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M17177 Fume Cupboard Phase 4\2.  Final Tender Documentation\Final\"/>
    </mc:Choice>
  </mc:AlternateContent>
  <bookViews>
    <workbookView xWindow="-15" yWindow="120" windowWidth="15480" windowHeight="9525"/>
  </bookViews>
  <sheets>
    <sheet name="Cost Model" sheetId="1" r:id="rId1"/>
  </sheets>
  <calcPr calcId="152511"/>
</workbook>
</file>

<file path=xl/calcChain.xml><?xml version="1.0" encoding="utf-8"?>
<calcChain xmlns="http://schemas.openxmlformats.org/spreadsheetml/2006/main">
  <c r="E98" i="1" l="1"/>
  <c r="E87" i="1"/>
  <c r="E74" i="1"/>
  <c r="E61" i="1"/>
  <c r="E50" i="1"/>
  <c r="E91" i="1" l="1"/>
  <c r="E92" i="1"/>
  <c r="E93" i="1"/>
  <c r="E94" i="1"/>
  <c r="E95" i="1"/>
  <c r="E96" i="1"/>
  <c r="E97" i="1"/>
  <c r="E102" i="1"/>
  <c r="E90" i="1"/>
  <c r="E78" i="1"/>
  <c r="E79" i="1"/>
  <c r="E80" i="1"/>
  <c r="E81" i="1"/>
  <c r="E82" i="1"/>
  <c r="E83" i="1"/>
  <c r="E84" i="1"/>
  <c r="E85" i="1"/>
  <c r="E86" i="1"/>
  <c r="E77" i="1"/>
  <c r="E65" i="1"/>
  <c r="E66" i="1"/>
  <c r="E67" i="1"/>
  <c r="E68" i="1"/>
  <c r="E69" i="1"/>
  <c r="E70" i="1"/>
  <c r="E71" i="1"/>
  <c r="E72" i="1"/>
  <c r="E73" i="1"/>
  <c r="E64" i="1"/>
  <c r="E54" i="1"/>
  <c r="E55" i="1"/>
  <c r="E56" i="1"/>
  <c r="E57" i="1"/>
  <c r="E58" i="1"/>
  <c r="E59" i="1"/>
  <c r="E60" i="1"/>
  <c r="E53" i="1"/>
  <c r="E41" i="1"/>
  <c r="E42" i="1"/>
  <c r="E43" i="1"/>
  <c r="E44" i="1"/>
  <c r="E45" i="1"/>
  <c r="E46" i="1"/>
  <c r="E47" i="1"/>
  <c r="E48" i="1"/>
  <c r="E49" i="1"/>
  <c r="E40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17" i="1"/>
  <c r="E106" i="1" l="1"/>
</calcChain>
</file>

<file path=xl/sharedStrings.xml><?xml version="1.0" encoding="utf-8"?>
<sst xmlns="http://schemas.openxmlformats.org/spreadsheetml/2006/main" count="174" uniqueCount="167">
  <si>
    <t>Description</t>
  </si>
  <si>
    <t>Price</t>
  </si>
  <si>
    <t xml:space="preserve">Total </t>
  </si>
  <si>
    <t>TOTAL</t>
  </si>
  <si>
    <t>Notes  &amp; Comments</t>
  </si>
  <si>
    <t>List</t>
  </si>
  <si>
    <t>Discounted</t>
  </si>
  <si>
    <t>All prices are firm and fixed.</t>
  </si>
  <si>
    <t>All prices are exclusive of VAT</t>
  </si>
  <si>
    <t>SOURCING REFERENCE:</t>
  </si>
  <si>
    <t>SOURCING DOCUMENT TITLE:</t>
  </si>
  <si>
    <t>BIDDER NAME</t>
  </si>
  <si>
    <t xml:space="preserve">AW5.2 Price Schedule </t>
  </si>
  <si>
    <t>Item Number</t>
  </si>
  <si>
    <t>[Bidder to add name]</t>
  </si>
  <si>
    <t>Fume Cupboard Replacement (phase 4)</t>
  </si>
  <si>
    <t>FM17177</t>
  </si>
  <si>
    <t>ARCHITECTURAL SCOPE OF WORKS</t>
  </si>
  <si>
    <t>General Conditions &amp; Preliminiaries Items</t>
  </si>
  <si>
    <t>1.1.01</t>
  </si>
  <si>
    <t>Preparation of Construction Phase Health and Safety Plan</t>
  </si>
  <si>
    <t>1.1.02</t>
  </si>
  <si>
    <t>Site Management</t>
  </si>
  <si>
    <t>1.1.03</t>
  </si>
  <si>
    <t>Site Support - Labouring and Cleaning</t>
  </si>
  <si>
    <t>1.1.04</t>
  </si>
  <si>
    <t>Storage Units/Welfare Cabin/Office</t>
  </si>
  <si>
    <t>1.1.05</t>
  </si>
  <si>
    <t>Site Fencing</t>
  </si>
  <si>
    <t>1.1.06</t>
  </si>
  <si>
    <t>Welfare cleaning/disposables/first aid</t>
  </si>
  <si>
    <t>1.1.07</t>
  </si>
  <si>
    <t>Mobile Data</t>
  </si>
  <si>
    <t>1.1.08</t>
  </si>
  <si>
    <t>Printer</t>
  </si>
  <si>
    <t>1.1.09</t>
  </si>
  <si>
    <t>Stationary</t>
  </si>
  <si>
    <t>1.1.10</t>
  </si>
  <si>
    <t>Plant to maintain site temporary power supplies and lighting</t>
  </si>
  <si>
    <t>1.1.11</t>
  </si>
  <si>
    <t>Personal Protective Equipment</t>
  </si>
  <si>
    <t>1.1.12</t>
  </si>
  <si>
    <t>Temporary protection</t>
  </si>
  <si>
    <t>1.1.13</t>
  </si>
  <si>
    <t>Parking off site</t>
  </si>
  <si>
    <t>1.1.14</t>
  </si>
  <si>
    <t>Waste Management</t>
  </si>
  <si>
    <t>1.1.15</t>
  </si>
  <si>
    <t>Access Equipment</t>
  </si>
  <si>
    <t>1.1.16</t>
  </si>
  <si>
    <t>Builders cleaning</t>
  </si>
  <si>
    <t>1.1.17</t>
  </si>
  <si>
    <t>Contractor design and as-built information</t>
  </si>
  <si>
    <t>1.1.18</t>
  </si>
  <si>
    <t>Out of hours working</t>
  </si>
  <si>
    <t>1.1.19</t>
  </si>
  <si>
    <t>Maintaining Fire Exit routes</t>
  </si>
  <si>
    <t>1.1.20</t>
  </si>
  <si>
    <t xml:space="preserve">2x energy monitoring for both AHU's, 4-weeks before works commence and 4-weeks after. </t>
  </si>
  <si>
    <t>1.1.21</t>
  </si>
  <si>
    <t>784/12, FCF1</t>
  </si>
  <si>
    <t>2.1.01</t>
  </si>
  <si>
    <t>General - 784/12, FCF1</t>
  </si>
  <si>
    <t>2.1.02</t>
  </si>
  <si>
    <t>Enabling Works - Protection - 784/12, FCF1</t>
  </si>
  <si>
    <t>2.1.03</t>
  </si>
  <si>
    <t>Decontamination and Stripping Out Fume Cupboards - 784/12, FCF1</t>
  </si>
  <si>
    <t>2.1.04</t>
  </si>
  <si>
    <t>Decoration - All previously painted surfaces - 784/12, FCF1</t>
  </si>
  <si>
    <t>2.1.05</t>
  </si>
  <si>
    <t>Stripping existing and laying new vinyl floor - 784/12, FCF1</t>
  </si>
  <si>
    <t>2.1.06</t>
  </si>
  <si>
    <t>Builders Work in connection with Services - 784/12, FCF1</t>
  </si>
  <si>
    <t>2.1.07</t>
  </si>
  <si>
    <t>Mechanical, Electrical and Public Health Works - 784/12, FCF1</t>
  </si>
  <si>
    <t>2.1.08</t>
  </si>
  <si>
    <t>New Fume Cupboards - 784/12, FCF1</t>
  </si>
  <si>
    <t>2.1.09</t>
  </si>
  <si>
    <t>Containment and Validation Testing - 784/12, FCF1</t>
  </si>
  <si>
    <t>2.1.10</t>
  </si>
  <si>
    <t>Cleaning / Completion - 784/12, FCF1</t>
  </si>
  <si>
    <t>2.1.11</t>
  </si>
  <si>
    <t>AHU - 1/783</t>
  </si>
  <si>
    <t>2.2.01</t>
  </si>
  <si>
    <t>General, AHU - 1/783</t>
  </si>
  <si>
    <t>2.2.02</t>
  </si>
  <si>
    <t>Clean internal sections and chambers, AHU - 1/783</t>
  </si>
  <si>
    <t>2.2.03</t>
  </si>
  <si>
    <t>Replace existing valves, commissioning station, test points, connections, coils etc. AHU - 1/783</t>
  </si>
  <si>
    <t>2.2.04</t>
  </si>
  <si>
    <t>Re-lag damaged section of insulation and cladding, AHU - 1/783</t>
  </si>
  <si>
    <t>2.2.05</t>
  </si>
  <si>
    <t>Reinstate of internal lighting and filter differential pressure dial, AHU - 1/783</t>
  </si>
  <si>
    <t>2.2.06</t>
  </si>
  <si>
    <t>Strip existing fan, motor and interver and replace with new motor and plug fan, AHU - 1/783</t>
  </si>
  <si>
    <t>2.2.07</t>
  </si>
  <si>
    <t>Replacement works for existing filter, AHU - 1/783</t>
  </si>
  <si>
    <t>2.2.08</t>
  </si>
  <si>
    <t>Test &amp; Commissioning works, AHU - 1/783</t>
  </si>
  <si>
    <t>2.2.09</t>
  </si>
  <si>
    <t>784/18, FCF1</t>
  </si>
  <si>
    <t>2.3.01</t>
  </si>
  <si>
    <t>General - 784/18, FCF1</t>
  </si>
  <si>
    <t>2.3.02</t>
  </si>
  <si>
    <t>Enabling Works - Protection - 784/18, FCF1</t>
  </si>
  <si>
    <t>2.3.03</t>
  </si>
  <si>
    <t>Decontamination and Stripping Out Fume Cupboards - 784/18, FCF1</t>
  </si>
  <si>
    <t>2.3.04</t>
  </si>
  <si>
    <t>Decoration - All previously painted surfaces - 784/18, FCF1</t>
  </si>
  <si>
    <t>2.3.05</t>
  </si>
  <si>
    <t>Stripping existing and laying new vinyl floor - 784/18, FCF1</t>
  </si>
  <si>
    <t>2.3.06</t>
  </si>
  <si>
    <t>Builders Work in connection with Services - 784/18, FCF1</t>
  </si>
  <si>
    <t>2.3.07</t>
  </si>
  <si>
    <t>Mechanical, Electrical and Public Health Works - 784/18, FCF1</t>
  </si>
  <si>
    <t>2.3.08</t>
  </si>
  <si>
    <t>New Fume Cupboards - 784/18, FCF1</t>
  </si>
  <si>
    <t>2.3.09</t>
  </si>
  <si>
    <t>Containment and Validation Testing -784/18, FCF1</t>
  </si>
  <si>
    <t>2.3.10</t>
  </si>
  <si>
    <t>Cleaning / Completion - 784/18, FCF1</t>
  </si>
  <si>
    <t>2.3.11</t>
  </si>
  <si>
    <t>676/20, FCF1</t>
  </si>
  <si>
    <t>2.4.01</t>
  </si>
  <si>
    <t>General - 676/20, FCF1</t>
  </si>
  <si>
    <t>2.4.02</t>
  </si>
  <si>
    <t>Enabling Works - Protection - 676/20, FCF1</t>
  </si>
  <si>
    <t>2.4.03</t>
  </si>
  <si>
    <t>Decontamination and Stripping Out Fume Cupboards - 676/20, FCF1</t>
  </si>
  <si>
    <t>2.4.04</t>
  </si>
  <si>
    <t>Decoration - All previously painted surfaces - 676/20, FCF1</t>
  </si>
  <si>
    <t>2.4.05</t>
  </si>
  <si>
    <t>Stripping existing and laying new vinyl floor - 676/20, FCF1</t>
  </si>
  <si>
    <t>2.4.06</t>
  </si>
  <si>
    <t>Builders Work in connection with Services - 676/20, FCF1</t>
  </si>
  <si>
    <t>2.4.07</t>
  </si>
  <si>
    <t>Mechanical, Electrical and Public Health Works - 676/20, FCF1</t>
  </si>
  <si>
    <t>2.4.08</t>
  </si>
  <si>
    <t>New Fume Cupboards - 676/20, FCF1</t>
  </si>
  <si>
    <t>2.4.09</t>
  </si>
  <si>
    <t>Containment and Validation Testing - 676/20, FCF1</t>
  </si>
  <si>
    <t>2.4.10</t>
  </si>
  <si>
    <t>Cleaning / Completion - 676/20, FCF1</t>
  </si>
  <si>
    <t>2.4.11</t>
  </si>
  <si>
    <t>AHU - 1/675</t>
  </si>
  <si>
    <t>2.5.01</t>
  </si>
  <si>
    <t>General, AHU - 1/675</t>
  </si>
  <si>
    <t>2.5.02</t>
  </si>
  <si>
    <t>Clean internal sections and chambers, AHU - 1/675</t>
  </si>
  <si>
    <t>2.5.03</t>
  </si>
  <si>
    <t>Replace existing valves, commissioning station, test points, connections, coils etc. AHU - 1/675</t>
  </si>
  <si>
    <t>2.5.04</t>
  </si>
  <si>
    <t>Re-lag damaged section of insulation and cladding, AHU - 1/675</t>
  </si>
  <si>
    <t>2.5.05</t>
  </si>
  <si>
    <t>Reinstate of internal lighting and filter differential pressure dial, AHU - 1/675</t>
  </si>
  <si>
    <t>2.5.06</t>
  </si>
  <si>
    <t>Strip existing fan, motor and interver and replace with new motor and plug fan, AHU - 1/675</t>
  </si>
  <si>
    <t>2.5.07</t>
  </si>
  <si>
    <t>Replacement works for existing filter, AHU - 1/675</t>
  </si>
  <si>
    <t>2.5.08</t>
  </si>
  <si>
    <t>Test &amp; Commissioning works, AHU - 1/675</t>
  </si>
  <si>
    <t>2.5.09</t>
  </si>
  <si>
    <t>Provisional Sums</t>
  </si>
  <si>
    <t>3.1.01</t>
  </si>
  <si>
    <t>Provisional Sum - Client contingency</t>
  </si>
  <si>
    <t xml:space="preserve">Allow for any other works not noted / allowed for above but required or indicated on the drawings and in the specifications </t>
  </si>
  <si>
    <r>
      <t xml:space="preserve">Bidders are required to complete all red highlighted cells.
Where bidders are not offering a discounted price please ensure that you copy your list price into the discounted cell.
For the avoidance of doubt the total compiled within </t>
    </r>
    <r>
      <rPr>
        <b/>
        <sz val="11"/>
        <rFont val="Arial"/>
        <family val="2"/>
      </rPr>
      <t>cell E106</t>
    </r>
    <r>
      <rPr>
        <b/>
        <sz val="11"/>
        <color theme="1"/>
        <rFont val="Arial"/>
        <family val="2"/>
      </rPr>
      <t xml:space="preserve"> will be used for the evaluation of this procurement.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</si>
</sst>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£&quot;* #,##0.00_-;\-&quot;£&quot;* #,##0.00_-;_-&quot;£&quot;* &quot;-&quot;??_-;_-@_-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1"/>
      <color indexed="9"/>
      <name val="Arial"/>
      <family val="2"/>
    </font>
    <font>
      <b/>
      <sz val="18"/>
      <color theme="3"/>
      <name val="Cambria"/>
      <family val="2"/>
      <scheme val="major"/>
    </font>
    <font>
      <b/>
      <sz val="18"/>
      <color theme="3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8">
    <xf numFmtId="0" fontId="0" fillId="0" borderId="0" xfId="0"/>
    <xf numFmtId="0" fontId="9" fillId="0" borderId="0" xfId="2" applyFont="1" applyAlignment="1">
      <alignment vertical="center"/>
    </xf>
    <xf numFmtId="0" fontId="10" fillId="0" borderId="0" xfId="0" applyFont="1"/>
    <xf numFmtId="0" fontId="2" fillId="0" borderId="0" xfId="0" applyFont="1"/>
    <xf numFmtId="0" fontId="3" fillId="0" borderId="0" xfId="0" applyFont="1"/>
    <xf numFmtId="0" fontId="4" fillId="3" borderId="0" xfId="0" applyFont="1" applyFill="1" applyBorder="1" applyAlignment="1">
      <alignment vertical="center"/>
    </xf>
    <xf numFmtId="3" fontId="5" fillId="4" borderId="0" xfId="0" applyNumberFormat="1" applyFont="1" applyFill="1" applyBorder="1" applyAlignment="1">
      <alignment horizontal="center" vertical="center"/>
    </xf>
    <xf numFmtId="0" fontId="5" fillId="5" borderId="0" xfId="0" applyFont="1" applyFill="1" applyBorder="1" applyAlignment="1">
      <alignment vertical="center" wrapText="1"/>
    </xf>
    <xf numFmtId="0" fontId="5" fillId="6" borderId="1" xfId="0" applyFont="1" applyFill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3" fontId="5" fillId="4" borderId="0" xfId="0" applyNumberFormat="1" applyFont="1" applyFill="1" applyBorder="1" applyAlignment="1">
      <alignment horizontal="center" vertical="center" wrapText="1"/>
    </xf>
    <xf numFmtId="44" fontId="10" fillId="0" borderId="0" xfId="1" applyFont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44" fontId="10" fillId="0" borderId="2" xfId="1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7" fillId="2" borderId="0" xfId="0" applyFont="1" applyFill="1"/>
    <xf numFmtId="0" fontId="7" fillId="2" borderId="0" xfId="0" applyFont="1" applyFill="1" applyAlignment="1">
      <alignment vertical="center" wrapText="1"/>
    </xf>
    <xf numFmtId="44" fontId="7" fillId="2" borderId="0" xfId="1" applyFont="1" applyFill="1" applyAlignment="1">
      <alignment horizontal="center" vertical="center"/>
    </xf>
    <xf numFmtId="0" fontId="6" fillId="0" borderId="0" xfId="0" applyFont="1"/>
    <xf numFmtId="44" fontId="7" fillId="2" borderId="0" xfId="1" applyFont="1" applyFill="1" applyAlignment="1">
      <alignment horizontal="center" vertical="center" wrapText="1"/>
    </xf>
    <xf numFmtId="0" fontId="5" fillId="6" borderId="3" xfId="0" applyFont="1" applyFill="1" applyBorder="1" applyAlignment="1">
      <alignment vertical="center" wrapText="1"/>
    </xf>
    <xf numFmtId="0" fontId="11" fillId="0" borderId="0" xfId="0" applyFont="1"/>
    <xf numFmtId="44" fontId="10" fillId="0" borderId="2" xfId="1" applyFont="1" applyFill="1" applyBorder="1" applyAlignment="1">
      <alignment horizontal="center" vertical="center" wrapText="1"/>
    </xf>
    <xf numFmtId="44" fontId="10" fillId="7" borderId="2" xfId="1" applyFont="1" applyFill="1" applyBorder="1" applyAlignment="1">
      <alignment horizontal="center" vertical="center" wrapText="1"/>
    </xf>
    <xf numFmtId="0" fontId="11" fillId="0" borderId="12" xfId="0" applyFont="1" applyBorder="1"/>
    <xf numFmtId="2" fontId="11" fillId="0" borderId="2" xfId="0" applyNumberFormat="1" applyFont="1" applyBorder="1" applyAlignment="1">
      <alignment horizontal="left"/>
    </xf>
    <xf numFmtId="0" fontId="11" fillId="0" borderId="2" xfId="0" applyFont="1" applyBorder="1"/>
    <xf numFmtId="2" fontId="10" fillId="0" borderId="2" xfId="0" applyNumberFormat="1" applyFont="1" applyBorder="1" applyAlignment="1">
      <alignment horizontal="left"/>
    </xf>
    <xf numFmtId="0" fontId="10" fillId="0" borderId="2" xfId="0" applyFont="1" applyBorder="1"/>
    <xf numFmtId="0" fontId="10" fillId="0" borderId="2" xfId="0" applyFont="1" applyBorder="1" applyAlignment="1">
      <alignment wrapText="1"/>
    </xf>
    <xf numFmtId="2" fontId="10" fillId="0" borderId="2" xfId="0" applyNumberFormat="1" applyFont="1" applyBorder="1" applyAlignment="1">
      <alignment horizontal="left" vertical="top"/>
    </xf>
    <xf numFmtId="0" fontId="10" fillId="0" borderId="2" xfId="0" applyFont="1" applyBorder="1" applyAlignment="1">
      <alignment horizontal="left"/>
    </xf>
    <xf numFmtId="0" fontId="12" fillId="0" borderId="2" xfId="0" applyFont="1" applyBorder="1"/>
    <xf numFmtId="0" fontId="5" fillId="6" borderId="1" xfId="0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1" fillId="8" borderId="5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 wrapText="1"/>
    </xf>
    <xf numFmtId="0" fontId="11" fillId="8" borderId="7" xfId="0" applyFont="1" applyFill="1" applyBorder="1" applyAlignment="1">
      <alignment horizontal="center" vertical="center" wrapText="1"/>
    </xf>
    <xf numFmtId="0" fontId="11" fillId="8" borderId="0" xfId="0" applyFont="1" applyFill="1" applyBorder="1" applyAlignment="1">
      <alignment horizontal="center" vertical="center" wrapText="1"/>
    </xf>
    <xf numFmtId="0" fontId="11" fillId="8" borderId="8" xfId="0" applyFont="1" applyFill="1" applyBorder="1" applyAlignment="1">
      <alignment horizontal="center" vertical="center" wrapText="1"/>
    </xf>
    <xf numFmtId="0" fontId="11" fillId="8" borderId="9" xfId="0" applyFont="1" applyFill="1" applyBorder="1" applyAlignment="1">
      <alignment horizontal="center" vertical="center" wrapText="1"/>
    </xf>
    <xf numFmtId="0" fontId="11" fillId="8" borderId="10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 wrapText="1"/>
    </xf>
    <xf numFmtId="44" fontId="10" fillId="7" borderId="2" xfId="1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5" fillId="7" borderId="1" xfId="0" applyFont="1" applyFill="1" applyBorder="1" applyAlignment="1" applyProtection="1">
      <alignment horizontal="center" vertical="center" wrapText="1"/>
      <protection locked="0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8686800</xdr:colOff>
      <xdr:row>0</xdr:row>
      <xdr:rowOff>19050</xdr:rowOff>
    </xdr:from>
    <xdr:to>
      <xdr:col>2</xdr:col>
      <xdr:colOff>9525</xdr:colOff>
      <xdr:row>0</xdr:row>
      <xdr:rowOff>152400</xdr:rowOff>
    </xdr:to>
    <xdr:pic>
      <xdr:nvPicPr>
        <xdr:cNvPr id="1085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9050"/>
          <a:ext cx="952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2752725</xdr:colOff>
      <xdr:row>0</xdr:row>
      <xdr:rowOff>19050</xdr:rowOff>
    </xdr:from>
    <xdr:to>
      <xdr:col>7</xdr:col>
      <xdr:colOff>152400</xdr:colOff>
      <xdr:row>1</xdr:row>
      <xdr:rowOff>0</xdr:rowOff>
    </xdr:to>
    <xdr:pic>
      <xdr:nvPicPr>
        <xdr:cNvPr id="1086" name="Picture 2" descr="UKSBS-HEX-RB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30250" y="19050"/>
          <a:ext cx="12668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0"/>
  <sheetViews>
    <sheetView showGridLines="0" tabSelected="1" zoomScale="80" zoomScaleNormal="80" workbookViewId="0">
      <pane ySplit="11" topLeftCell="A12" activePane="bottomLeft" state="frozen"/>
      <selection pane="bottomLeft" activeCell="A5" sqref="A5"/>
    </sheetView>
  </sheetViews>
  <sheetFormatPr defaultRowHeight="14.25" x14ac:dyDescent="0.2"/>
  <cols>
    <col min="1" max="1" width="22.140625" style="2" customWidth="1"/>
    <col min="2" max="2" width="78.7109375" style="2" customWidth="1"/>
    <col min="3" max="3" width="13.5703125" style="12" customWidth="1"/>
    <col min="4" max="4" width="15.7109375" style="12" customWidth="1"/>
    <col min="5" max="5" width="15.85546875" style="12" customWidth="1"/>
    <col min="6" max="6" width="1.7109375" style="2" customWidth="1"/>
    <col min="7" max="7" width="58" style="9" customWidth="1"/>
    <col min="8" max="16384" width="9.140625" style="2"/>
  </cols>
  <sheetData>
    <row r="1" spans="1:8" ht="44.25" customHeight="1" x14ac:dyDescent="0.2">
      <c r="A1" s="1" t="s">
        <v>12</v>
      </c>
      <c r="C1" s="3"/>
      <c r="D1" s="2"/>
      <c r="E1" s="2"/>
      <c r="H1" s="4"/>
    </row>
    <row r="2" spans="1:8" ht="4.5" customHeight="1" x14ac:dyDescent="0.2">
      <c r="A2" s="5"/>
      <c r="B2" s="5"/>
      <c r="C2" s="5"/>
      <c r="D2" s="5"/>
      <c r="E2" s="5"/>
      <c r="F2" s="5"/>
      <c r="G2" s="10"/>
      <c r="H2" s="4"/>
    </row>
    <row r="3" spans="1:8" ht="3" customHeight="1" x14ac:dyDescent="0.2">
      <c r="A3" s="6"/>
      <c r="B3" s="6"/>
      <c r="C3" s="6"/>
      <c r="D3" s="6"/>
      <c r="E3" s="6"/>
      <c r="F3" s="6"/>
      <c r="G3" s="11"/>
      <c r="H3" s="4"/>
    </row>
    <row r="4" spans="1:8" ht="15" thickBot="1" x14ac:dyDescent="0.25">
      <c r="C4" s="2"/>
      <c r="D4" s="2"/>
      <c r="E4" s="2"/>
    </row>
    <row r="5" spans="1:8" ht="33" customHeight="1" thickBot="1" x14ac:dyDescent="0.25">
      <c r="A5" s="8" t="s">
        <v>9</v>
      </c>
      <c r="B5" s="35" t="s">
        <v>16</v>
      </c>
      <c r="C5" s="7"/>
      <c r="D5" s="36" t="s">
        <v>166</v>
      </c>
      <c r="E5" s="37"/>
      <c r="F5" s="37"/>
      <c r="G5" s="38"/>
    </row>
    <row r="6" spans="1:8" ht="31.5" customHeight="1" thickBot="1" x14ac:dyDescent="0.25">
      <c r="A6" s="8" t="s">
        <v>10</v>
      </c>
      <c r="B6" s="35" t="s">
        <v>15</v>
      </c>
      <c r="C6" s="7"/>
      <c r="D6" s="39"/>
      <c r="E6" s="40"/>
      <c r="F6" s="40"/>
      <c r="G6" s="41"/>
    </row>
    <row r="7" spans="1:8" ht="44.25" customHeight="1" thickBot="1" x14ac:dyDescent="0.25">
      <c r="A7" s="22" t="s">
        <v>11</v>
      </c>
      <c r="B7" s="47" t="s">
        <v>14</v>
      </c>
      <c r="C7" s="7"/>
      <c r="D7" s="42"/>
      <c r="E7" s="43"/>
      <c r="F7" s="43"/>
      <c r="G7" s="44"/>
    </row>
    <row r="10" spans="1:8" s="23" customFormat="1" ht="15" x14ac:dyDescent="0.25">
      <c r="A10" s="17"/>
      <c r="B10" s="17"/>
      <c r="C10" s="19" t="s">
        <v>5</v>
      </c>
      <c r="D10" s="19" t="s">
        <v>6</v>
      </c>
      <c r="E10" s="19" t="s">
        <v>2</v>
      </c>
      <c r="G10" s="21"/>
    </row>
    <row r="11" spans="1:8" s="23" customFormat="1" ht="15" x14ac:dyDescent="0.25">
      <c r="A11" s="17" t="s">
        <v>13</v>
      </c>
      <c r="B11" s="17" t="s">
        <v>0</v>
      </c>
      <c r="C11" s="19" t="s">
        <v>1</v>
      </c>
      <c r="D11" s="19" t="s">
        <v>1</v>
      </c>
      <c r="E11" s="19" t="s">
        <v>1</v>
      </c>
      <c r="G11" s="21" t="s">
        <v>4</v>
      </c>
    </row>
    <row r="12" spans="1:8" ht="6.75" customHeight="1" x14ac:dyDescent="0.2"/>
    <row r="13" spans="1:8" s="16" customFormat="1" ht="15" x14ac:dyDescent="0.25">
      <c r="A13" s="13"/>
      <c r="B13" s="26" t="s">
        <v>17</v>
      </c>
      <c r="C13" s="24"/>
      <c r="D13" s="24"/>
      <c r="E13" s="24"/>
      <c r="G13" s="14"/>
    </row>
    <row r="14" spans="1:8" s="16" customFormat="1" x14ac:dyDescent="0.25">
      <c r="A14" s="13"/>
      <c r="B14" s="13"/>
      <c r="C14" s="24"/>
      <c r="D14" s="24"/>
      <c r="E14" s="24"/>
      <c r="G14" s="14"/>
    </row>
    <row r="15" spans="1:8" s="16" customFormat="1" ht="15" x14ac:dyDescent="0.25">
      <c r="A15" s="27">
        <v>1</v>
      </c>
      <c r="B15" s="28" t="s">
        <v>18</v>
      </c>
      <c r="C15" s="24"/>
      <c r="D15" s="24"/>
      <c r="E15" s="24"/>
      <c r="G15" s="14"/>
    </row>
    <row r="16" spans="1:8" s="16" customFormat="1" ht="15" x14ac:dyDescent="0.25">
      <c r="A16" s="27"/>
      <c r="B16" s="28"/>
      <c r="C16" s="24"/>
      <c r="D16" s="24"/>
      <c r="E16" s="24"/>
      <c r="G16" s="14"/>
    </row>
    <row r="17" spans="1:7" s="16" customFormat="1" x14ac:dyDescent="0.2">
      <c r="A17" s="29" t="s">
        <v>19</v>
      </c>
      <c r="B17" s="30" t="s">
        <v>20</v>
      </c>
      <c r="C17" s="45">
        <v>0</v>
      </c>
      <c r="D17" s="45">
        <v>0</v>
      </c>
      <c r="E17" s="15">
        <f>SUM(D17*1)</f>
        <v>0</v>
      </c>
      <c r="G17" s="46"/>
    </row>
    <row r="18" spans="1:7" s="16" customFormat="1" x14ac:dyDescent="0.2">
      <c r="A18" s="29" t="s">
        <v>21</v>
      </c>
      <c r="B18" s="30" t="s">
        <v>22</v>
      </c>
      <c r="C18" s="45">
        <v>0</v>
      </c>
      <c r="D18" s="45">
        <v>0</v>
      </c>
      <c r="E18" s="15">
        <f t="shared" ref="E18:E37" si="0">SUM(D18*1)</f>
        <v>0</v>
      </c>
      <c r="G18" s="46"/>
    </row>
    <row r="19" spans="1:7" s="16" customFormat="1" x14ac:dyDescent="0.2">
      <c r="A19" s="29" t="s">
        <v>23</v>
      </c>
      <c r="B19" s="30" t="s">
        <v>24</v>
      </c>
      <c r="C19" s="45">
        <v>0</v>
      </c>
      <c r="D19" s="45">
        <v>0</v>
      </c>
      <c r="E19" s="15">
        <f t="shared" si="0"/>
        <v>0</v>
      </c>
      <c r="G19" s="46"/>
    </row>
    <row r="20" spans="1:7" s="16" customFormat="1" x14ac:dyDescent="0.2">
      <c r="A20" s="29" t="s">
        <v>25</v>
      </c>
      <c r="B20" s="30" t="s">
        <v>26</v>
      </c>
      <c r="C20" s="45">
        <v>0</v>
      </c>
      <c r="D20" s="45">
        <v>0</v>
      </c>
      <c r="E20" s="15">
        <f t="shared" si="0"/>
        <v>0</v>
      </c>
      <c r="G20" s="46"/>
    </row>
    <row r="21" spans="1:7" s="16" customFormat="1" x14ac:dyDescent="0.2">
      <c r="A21" s="29" t="s">
        <v>27</v>
      </c>
      <c r="B21" s="30" t="s">
        <v>28</v>
      </c>
      <c r="C21" s="45">
        <v>0</v>
      </c>
      <c r="D21" s="45">
        <v>0</v>
      </c>
      <c r="E21" s="15">
        <f t="shared" si="0"/>
        <v>0</v>
      </c>
      <c r="G21" s="46"/>
    </row>
    <row r="22" spans="1:7" s="16" customFormat="1" x14ac:dyDescent="0.2">
      <c r="A22" s="29" t="s">
        <v>29</v>
      </c>
      <c r="B22" s="30" t="s">
        <v>30</v>
      </c>
      <c r="C22" s="45">
        <v>0</v>
      </c>
      <c r="D22" s="45">
        <v>0</v>
      </c>
      <c r="E22" s="15">
        <f t="shared" si="0"/>
        <v>0</v>
      </c>
      <c r="G22" s="46"/>
    </row>
    <row r="23" spans="1:7" s="16" customFormat="1" x14ac:dyDescent="0.2">
      <c r="A23" s="29" t="s">
        <v>31</v>
      </c>
      <c r="B23" s="30" t="s">
        <v>32</v>
      </c>
      <c r="C23" s="45">
        <v>0</v>
      </c>
      <c r="D23" s="45">
        <v>0</v>
      </c>
      <c r="E23" s="15">
        <f t="shared" si="0"/>
        <v>0</v>
      </c>
      <c r="G23" s="46"/>
    </row>
    <row r="24" spans="1:7" s="16" customFormat="1" x14ac:dyDescent="0.2">
      <c r="A24" s="29" t="s">
        <v>33</v>
      </c>
      <c r="B24" s="30" t="s">
        <v>34</v>
      </c>
      <c r="C24" s="45">
        <v>0</v>
      </c>
      <c r="D24" s="45">
        <v>0</v>
      </c>
      <c r="E24" s="15">
        <f t="shared" si="0"/>
        <v>0</v>
      </c>
      <c r="G24" s="46"/>
    </row>
    <row r="25" spans="1:7" s="16" customFormat="1" x14ac:dyDescent="0.2">
      <c r="A25" s="29" t="s">
        <v>35</v>
      </c>
      <c r="B25" s="30" t="s">
        <v>36</v>
      </c>
      <c r="C25" s="45">
        <v>0</v>
      </c>
      <c r="D25" s="45">
        <v>0</v>
      </c>
      <c r="E25" s="15">
        <f t="shared" si="0"/>
        <v>0</v>
      </c>
      <c r="G25" s="46"/>
    </row>
    <row r="26" spans="1:7" s="16" customFormat="1" x14ac:dyDescent="0.2">
      <c r="A26" s="29" t="s">
        <v>37</v>
      </c>
      <c r="B26" s="30" t="s">
        <v>38</v>
      </c>
      <c r="C26" s="45">
        <v>0</v>
      </c>
      <c r="D26" s="45">
        <v>0</v>
      </c>
      <c r="E26" s="15">
        <f t="shared" si="0"/>
        <v>0</v>
      </c>
      <c r="G26" s="46"/>
    </row>
    <row r="27" spans="1:7" s="16" customFormat="1" x14ac:dyDescent="0.2">
      <c r="A27" s="29" t="s">
        <v>39</v>
      </c>
      <c r="B27" s="30" t="s">
        <v>40</v>
      </c>
      <c r="C27" s="45">
        <v>0</v>
      </c>
      <c r="D27" s="45">
        <v>0</v>
      </c>
      <c r="E27" s="15">
        <f t="shared" si="0"/>
        <v>0</v>
      </c>
      <c r="G27" s="46"/>
    </row>
    <row r="28" spans="1:7" s="16" customFormat="1" x14ac:dyDescent="0.2">
      <c r="A28" s="29" t="s">
        <v>41</v>
      </c>
      <c r="B28" s="30" t="s">
        <v>42</v>
      </c>
      <c r="C28" s="45">
        <v>0</v>
      </c>
      <c r="D28" s="45">
        <v>0</v>
      </c>
      <c r="E28" s="15">
        <f t="shared" si="0"/>
        <v>0</v>
      </c>
      <c r="G28" s="46"/>
    </row>
    <row r="29" spans="1:7" s="16" customFormat="1" x14ac:dyDescent="0.2">
      <c r="A29" s="29" t="s">
        <v>43</v>
      </c>
      <c r="B29" s="30" t="s">
        <v>44</v>
      </c>
      <c r="C29" s="45">
        <v>0</v>
      </c>
      <c r="D29" s="45">
        <v>0</v>
      </c>
      <c r="E29" s="15">
        <f t="shared" si="0"/>
        <v>0</v>
      </c>
      <c r="G29" s="46"/>
    </row>
    <row r="30" spans="1:7" s="16" customFormat="1" x14ac:dyDescent="0.2">
      <c r="A30" s="29" t="s">
        <v>45</v>
      </c>
      <c r="B30" s="30" t="s">
        <v>46</v>
      </c>
      <c r="C30" s="45">
        <v>0</v>
      </c>
      <c r="D30" s="45">
        <v>0</v>
      </c>
      <c r="E30" s="15">
        <f t="shared" si="0"/>
        <v>0</v>
      </c>
      <c r="G30" s="46"/>
    </row>
    <row r="31" spans="1:7" s="16" customFormat="1" x14ac:dyDescent="0.2">
      <c r="A31" s="29" t="s">
        <v>47</v>
      </c>
      <c r="B31" s="30" t="s">
        <v>48</v>
      </c>
      <c r="C31" s="45">
        <v>0</v>
      </c>
      <c r="D31" s="45">
        <v>0</v>
      </c>
      <c r="E31" s="15">
        <f t="shared" si="0"/>
        <v>0</v>
      </c>
      <c r="G31" s="46"/>
    </row>
    <row r="32" spans="1:7" s="16" customFormat="1" x14ac:dyDescent="0.2">
      <c r="A32" s="29" t="s">
        <v>49</v>
      </c>
      <c r="B32" s="30" t="s">
        <v>50</v>
      </c>
      <c r="C32" s="45">
        <v>0</v>
      </c>
      <c r="D32" s="45">
        <v>0</v>
      </c>
      <c r="E32" s="15">
        <f t="shared" si="0"/>
        <v>0</v>
      </c>
      <c r="G32" s="46"/>
    </row>
    <row r="33" spans="1:7" s="16" customFormat="1" x14ac:dyDescent="0.2">
      <c r="A33" s="29" t="s">
        <v>51</v>
      </c>
      <c r="B33" s="30" t="s">
        <v>52</v>
      </c>
      <c r="C33" s="45">
        <v>0</v>
      </c>
      <c r="D33" s="45">
        <v>0</v>
      </c>
      <c r="E33" s="15">
        <f t="shared" si="0"/>
        <v>0</v>
      </c>
      <c r="G33" s="46"/>
    </row>
    <row r="34" spans="1:7" s="16" customFormat="1" x14ac:dyDescent="0.2">
      <c r="A34" s="29" t="s">
        <v>53</v>
      </c>
      <c r="B34" s="30" t="s">
        <v>54</v>
      </c>
      <c r="C34" s="45">
        <v>0</v>
      </c>
      <c r="D34" s="45">
        <v>0</v>
      </c>
      <c r="E34" s="15">
        <f t="shared" si="0"/>
        <v>0</v>
      </c>
      <c r="G34" s="46"/>
    </row>
    <row r="35" spans="1:7" s="16" customFormat="1" x14ac:dyDescent="0.2">
      <c r="A35" s="29" t="s">
        <v>55</v>
      </c>
      <c r="B35" s="30" t="s">
        <v>56</v>
      </c>
      <c r="C35" s="45">
        <v>0</v>
      </c>
      <c r="D35" s="45">
        <v>0</v>
      </c>
      <c r="E35" s="15">
        <f t="shared" si="0"/>
        <v>0</v>
      </c>
      <c r="G35" s="46"/>
    </row>
    <row r="36" spans="1:7" s="16" customFormat="1" ht="28.5" x14ac:dyDescent="0.2">
      <c r="A36" s="29" t="s">
        <v>57</v>
      </c>
      <c r="B36" s="31" t="s">
        <v>58</v>
      </c>
      <c r="C36" s="45">
        <v>0</v>
      </c>
      <c r="D36" s="45">
        <v>0</v>
      </c>
      <c r="E36" s="15">
        <f t="shared" si="0"/>
        <v>0</v>
      </c>
      <c r="G36" s="46"/>
    </row>
    <row r="37" spans="1:7" s="16" customFormat="1" ht="28.5" x14ac:dyDescent="0.2">
      <c r="A37" s="32" t="s">
        <v>59</v>
      </c>
      <c r="B37" s="31" t="s">
        <v>165</v>
      </c>
      <c r="C37" s="45">
        <v>0</v>
      </c>
      <c r="D37" s="45">
        <v>0</v>
      </c>
      <c r="E37" s="15">
        <f t="shared" si="0"/>
        <v>0</v>
      </c>
      <c r="G37" s="46"/>
    </row>
    <row r="38" spans="1:7" s="16" customFormat="1" x14ac:dyDescent="0.2">
      <c r="A38" s="33"/>
      <c r="B38" s="30"/>
      <c r="C38" s="24"/>
      <c r="D38" s="24"/>
      <c r="E38" s="24"/>
      <c r="G38" s="14"/>
    </row>
    <row r="39" spans="1:7" s="16" customFormat="1" x14ac:dyDescent="0.2">
      <c r="A39" s="33"/>
      <c r="B39" s="34" t="s">
        <v>60</v>
      </c>
      <c r="C39" s="24"/>
      <c r="D39" s="24"/>
      <c r="E39" s="24"/>
      <c r="G39" s="14"/>
    </row>
    <row r="40" spans="1:7" s="16" customFormat="1" x14ac:dyDescent="0.2">
      <c r="A40" s="33" t="s">
        <v>61</v>
      </c>
      <c r="B40" s="30" t="s">
        <v>62</v>
      </c>
      <c r="C40" s="45">
        <v>0</v>
      </c>
      <c r="D40" s="45">
        <v>0</v>
      </c>
      <c r="E40" s="15">
        <f>SUM(D40*1)</f>
        <v>0</v>
      </c>
      <c r="G40" s="46"/>
    </row>
    <row r="41" spans="1:7" s="16" customFormat="1" x14ac:dyDescent="0.2">
      <c r="A41" s="33" t="s">
        <v>63</v>
      </c>
      <c r="B41" s="30" t="s">
        <v>64</v>
      </c>
      <c r="C41" s="45">
        <v>0</v>
      </c>
      <c r="D41" s="45">
        <v>0</v>
      </c>
      <c r="E41" s="15">
        <f t="shared" ref="E41:E49" si="1">SUM(D41*1)</f>
        <v>0</v>
      </c>
      <c r="G41" s="46"/>
    </row>
    <row r="42" spans="1:7" s="16" customFormat="1" x14ac:dyDescent="0.2">
      <c r="A42" s="33" t="s">
        <v>65</v>
      </c>
      <c r="B42" s="30" t="s">
        <v>66</v>
      </c>
      <c r="C42" s="45">
        <v>0</v>
      </c>
      <c r="D42" s="45">
        <v>0</v>
      </c>
      <c r="E42" s="15">
        <f t="shared" si="1"/>
        <v>0</v>
      </c>
      <c r="G42" s="46"/>
    </row>
    <row r="43" spans="1:7" s="16" customFormat="1" x14ac:dyDescent="0.2">
      <c r="A43" s="33" t="s">
        <v>67</v>
      </c>
      <c r="B43" s="30" t="s">
        <v>68</v>
      </c>
      <c r="C43" s="45">
        <v>0</v>
      </c>
      <c r="D43" s="45">
        <v>0</v>
      </c>
      <c r="E43" s="15">
        <f t="shared" si="1"/>
        <v>0</v>
      </c>
      <c r="G43" s="46"/>
    </row>
    <row r="44" spans="1:7" s="16" customFormat="1" x14ac:dyDescent="0.2">
      <c r="A44" s="33" t="s">
        <v>69</v>
      </c>
      <c r="B44" s="30" t="s">
        <v>70</v>
      </c>
      <c r="C44" s="45">
        <v>0</v>
      </c>
      <c r="D44" s="45">
        <v>0</v>
      </c>
      <c r="E44" s="15">
        <f t="shared" si="1"/>
        <v>0</v>
      </c>
      <c r="G44" s="46"/>
    </row>
    <row r="45" spans="1:7" s="16" customFormat="1" x14ac:dyDescent="0.2">
      <c r="A45" s="33" t="s">
        <v>71</v>
      </c>
      <c r="B45" s="30" t="s">
        <v>72</v>
      </c>
      <c r="C45" s="45">
        <v>0</v>
      </c>
      <c r="D45" s="45">
        <v>0</v>
      </c>
      <c r="E45" s="15">
        <f t="shared" si="1"/>
        <v>0</v>
      </c>
      <c r="G45" s="46"/>
    </row>
    <row r="46" spans="1:7" s="16" customFormat="1" x14ac:dyDescent="0.2">
      <c r="A46" s="33" t="s">
        <v>73</v>
      </c>
      <c r="B46" s="30" t="s">
        <v>74</v>
      </c>
      <c r="C46" s="45">
        <v>0</v>
      </c>
      <c r="D46" s="45">
        <v>0</v>
      </c>
      <c r="E46" s="15">
        <f t="shared" si="1"/>
        <v>0</v>
      </c>
      <c r="G46" s="46"/>
    </row>
    <row r="47" spans="1:7" s="16" customFormat="1" x14ac:dyDescent="0.2">
      <c r="A47" s="33" t="s">
        <v>75</v>
      </c>
      <c r="B47" s="30" t="s">
        <v>76</v>
      </c>
      <c r="C47" s="45">
        <v>0</v>
      </c>
      <c r="D47" s="45">
        <v>0</v>
      </c>
      <c r="E47" s="15">
        <f t="shared" si="1"/>
        <v>0</v>
      </c>
      <c r="G47" s="46"/>
    </row>
    <row r="48" spans="1:7" s="16" customFormat="1" x14ac:dyDescent="0.2">
      <c r="A48" s="33" t="s">
        <v>77</v>
      </c>
      <c r="B48" s="30" t="s">
        <v>78</v>
      </c>
      <c r="C48" s="45">
        <v>0</v>
      </c>
      <c r="D48" s="45">
        <v>0</v>
      </c>
      <c r="E48" s="15">
        <f t="shared" si="1"/>
        <v>0</v>
      </c>
      <c r="G48" s="46"/>
    </row>
    <row r="49" spans="1:7" s="16" customFormat="1" x14ac:dyDescent="0.2">
      <c r="A49" s="33" t="s">
        <v>79</v>
      </c>
      <c r="B49" s="30" t="s">
        <v>80</v>
      </c>
      <c r="C49" s="45">
        <v>0</v>
      </c>
      <c r="D49" s="45">
        <v>0</v>
      </c>
      <c r="E49" s="15">
        <f t="shared" si="1"/>
        <v>0</v>
      </c>
      <c r="G49" s="46"/>
    </row>
    <row r="50" spans="1:7" s="16" customFormat="1" ht="28.5" x14ac:dyDescent="0.2">
      <c r="A50" s="33" t="s">
        <v>81</v>
      </c>
      <c r="B50" s="31" t="s">
        <v>165</v>
      </c>
      <c r="C50" s="45">
        <v>0</v>
      </c>
      <c r="D50" s="45">
        <v>0</v>
      </c>
      <c r="E50" s="15">
        <f t="shared" ref="E50" si="2">SUM(D50*1)</f>
        <v>0</v>
      </c>
      <c r="G50" s="46"/>
    </row>
    <row r="51" spans="1:7" s="16" customFormat="1" x14ac:dyDescent="0.2">
      <c r="A51" s="33"/>
      <c r="B51" s="30"/>
      <c r="C51" s="24"/>
      <c r="D51" s="24"/>
      <c r="E51" s="24"/>
      <c r="G51" s="14"/>
    </row>
    <row r="52" spans="1:7" s="16" customFormat="1" x14ac:dyDescent="0.2">
      <c r="A52" s="33"/>
      <c r="B52" s="34" t="s">
        <v>82</v>
      </c>
      <c r="C52" s="24"/>
      <c r="D52" s="24"/>
      <c r="E52" s="24"/>
      <c r="G52" s="14"/>
    </row>
    <row r="53" spans="1:7" s="16" customFormat="1" x14ac:dyDescent="0.2">
      <c r="A53" s="33" t="s">
        <v>83</v>
      </c>
      <c r="B53" s="30" t="s">
        <v>84</v>
      </c>
      <c r="C53" s="45">
        <v>0</v>
      </c>
      <c r="D53" s="45">
        <v>0</v>
      </c>
      <c r="E53" s="15">
        <f t="shared" ref="E53:E60" si="3">SUM(D53*1)</f>
        <v>0</v>
      </c>
      <c r="G53" s="46"/>
    </row>
    <row r="54" spans="1:7" s="16" customFormat="1" x14ac:dyDescent="0.2">
      <c r="A54" s="33" t="s">
        <v>85</v>
      </c>
      <c r="B54" s="30" t="s">
        <v>86</v>
      </c>
      <c r="C54" s="45">
        <v>0</v>
      </c>
      <c r="D54" s="45">
        <v>0</v>
      </c>
      <c r="E54" s="15">
        <f t="shared" si="3"/>
        <v>0</v>
      </c>
      <c r="G54" s="46"/>
    </row>
    <row r="55" spans="1:7" s="16" customFormat="1" ht="28.5" x14ac:dyDescent="0.2">
      <c r="A55" s="33" t="s">
        <v>87</v>
      </c>
      <c r="B55" s="31" t="s">
        <v>88</v>
      </c>
      <c r="C55" s="45">
        <v>0</v>
      </c>
      <c r="D55" s="45">
        <v>0</v>
      </c>
      <c r="E55" s="15">
        <f t="shared" si="3"/>
        <v>0</v>
      </c>
      <c r="G55" s="46"/>
    </row>
    <row r="56" spans="1:7" s="16" customFormat="1" x14ac:dyDescent="0.2">
      <c r="A56" s="33" t="s">
        <v>89</v>
      </c>
      <c r="B56" s="30" t="s">
        <v>90</v>
      </c>
      <c r="C56" s="45">
        <v>0</v>
      </c>
      <c r="D56" s="45">
        <v>0</v>
      </c>
      <c r="E56" s="15">
        <f t="shared" si="3"/>
        <v>0</v>
      </c>
      <c r="G56" s="46"/>
    </row>
    <row r="57" spans="1:7" s="16" customFormat="1" x14ac:dyDescent="0.2">
      <c r="A57" s="33" t="s">
        <v>91</v>
      </c>
      <c r="B57" s="31" t="s">
        <v>92</v>
      </c>
      <c r="C57" s="45">
        <v>0</v>
      </c>
      <c r="D57" s="45">
        <v>0</v>
      </c>
      <c r="E57" s="15">
        <f t="shared" si="3"/>
        <v>0</v>
      </c>
      <c r="G57" s="46"/>
    </row>
    <row r="58" spans="1:7" s="16" customFormat="1" ht="28.5" x14ac:dyDescent="0.2">
      <c r="A58" s="33" t="s">
        <v>93</v>
      </c>
      <c r="B58" s="31" t="s">
        <v>94</v>
      </c>
      <c r="C58" s="45">
        <v>0</v>
      </c>
      <c r="D58" s="45">
        <v>0</v>
      </c>
      <c r="E58" s="15">
        <f t="shared" si="3"/>
        <v>0</v>
      </c>
      <c r="G58" s="46"/>
    </row>
    <row r="59" spans="1:7" s="16" customFormat="1" x14ac:dyDescent="0.2">
      <c r="A59" s="33" t="s">
        <v>95</v>
      </c>
      <c r="B59" s="30" t="s">
        <v>96</v>
      </c>
      <c r="C59" s="45">
        <v>0</v>
      </c>
      <c r="D59" s="45">
        <v>0</v>
      </c>
      <c r="E59" s="15">
        <f t="shared" si="3"/>
        <v>0</v>
      </c>
      <c r="G59" s="46"/>
    </row>
    <row r="60" spans="1:7" s="16" customFormat="1" x14ac:dyDescent="0.2">
      <c r="A60" s="33" t="s">
        <v>97</v>
      </c>
      <c r="B60" s="30" t="s">
        <v>98</v>
      </c>
      <c r="C60" s="45">
        <v>0</v>
      </c>
      <c r="D60" s="45">
        <v>0</v>
      </c>
      <c r="E60" s="15">
        <f t="shared" si="3"/>
        <v>0</v>
      </c>
      <c r="G60" s="46"/>
    </row>
    <row r="61" spans="1:7" s="16" customFormat="1" ht="28.5" x14ac:dyDescent="0.2">
      <c r="A61" s="33" t="s">
        <v>99</v>
      </c>
      <c r="B61" s="31" t="s">
        <v>165</v>
      </c>
      <c r="C61" s="45">
        <v>0</v>
      </c>
      <c r="D61" s="45">
        <v>0</v>
      </c>
      <c r="E61" s="15">
        <f t="shared" ref="E61" si="4">SUM(D61*1)</f>
        <v>0</v>
      </c>
      <c r="G61" s="46"/>
    </row>
    <row r="62" spans="1:7" s="16" customFormat="1" x14ac:dyDescent="0.2">
      <c r="A62" s="33"/>
      <c r="B62" s="30"/>
      <c r="C62" s="24"/>
      <c r="D62" s="24"/>
      <c r="E62" s="24"/>
      <c r="G62" s="14"/>
    </row>
    <row r="63" spans="1:7" s="16" customFormat="1" x14ac:dyDescent="0.2">
      <c r="A63" s="33"/>
      <c r="B63" s="34" t="s">
        <v>100</v>
      </c>
      <c r="C63" s="24"/>
      <c r="D63" s="24"/>
      <c r="E63" s="24"/>
      <c r="G63" s="14"/>
    </row>
    <row r="64" spans="1:7" s="16" customFormat="1" x14ac:dyDescent="0.2">
      <c r="A64" s="33" t="s">
        <v>101</v>
      </c>
      <c r="B64" s="30" t="s">
        <v>102</v>
      </c>
      <c r="C64" s="45">
        <v>0</v>
      </c>
      <c r="D64" s="45">
        <v>0</v>
      </c>
      <c r="E64" s="15">
        <f t="shared" ref="E64:E73" si="5">SUM(D64*1)</f>
        <v>0</v>
      </c>
      <c r="G64" s="46"/>
    </row>
    <row r="65" spans="1:7" s="16" customFormat="1" x14ac:dyDescent="0.2">
      <c r="A65" s="33" t="s">
        <v>103</v>
      </c>
      <c r="B65" s="30" t="s">
        <v>104</v>
      </c>
      <c r="C65" s="45">
        <v>0</v>
      </c>
      <c r="D65" s="45">
        <v>0</v>
      </c>
      <c r="E65" s="15">
        <f t="shared" si="5"/>
        <v>0</v>
      </c>
      <c r="G65" s="46"/>
    </row>
    <row r="66" spans="1:7" s="16" customFormat="1" x14ac:dyDescent="0.2">
      <c r="A66" s="33" t="s">
        <v>105</v>
      </c>
      <c r="B66" s="30" t="s">
        <v>106</v>
      </c>
      <c r="C66" s="45">
        <v>0</v>
      </c>
      <c r="D66" s="45">
        <v>0</v>
      </c>
      <c r="E66" s="15">
        <f t="shared" si="5"/>
        <v>0</v>
      </c>
      <c r="G66" s="46"/>
    </row>
    <row r="67" spans="1:7" s="16" customFormat="1" x14ac:dyDescent="0.2">
      <c r="A67" s="33" t="s">
        <v>107</v>
      </c>
      <c r="B67" s="30" t="s">
        <v>108</v>
      </c>
      <c r="C67" s="45">
        <v>0</v>
      </c>
      <c r="D67" s="45">
        <v>0</v>
      </c>
      <c r="E67" s="15">
        <f t="shared" si="5"/>
        <v>0</v>
      </c>
      <c r="G67" s="46"/>
    </row>
    <row r="68" spans="1:7" s="16" customFormat="1" x14ac:dyDescent="0.2">
      <c r="A68" s="33" t="s">
        <v>109</v>
      </c>
      <c r="B68" s="30" t="s">
        <v>110</v>
      </c>
      <c r="C68" s="45">
        <v>0</v>
      </c>
      <c r="D68" s="45">
        <v>0</v>
      </c>
      <c r="E68" s="15">
        <f t="shared" si="5"/>
        <v>0</v>
      </c>
      <c r="G68" s="46"/>
    </row>
    <row r="69" spans="1:7" s="16" customFormat="1" x14ac:dyDescent="0.2">
      <c r="A69" s="33" t="s">
        <v>111</v>
      </c>
      <c r="B69" s="30" t="s">
        <v>112</v>
      </c>
      <c r="C69" s="45">
        <v>0</v>
      </c>
      <c r="D69" s="45">
        <v>0</v>
      </c>
      <c r="E69" s="15">
        <f t="shared" si="5"/>
        <v>0</v>
      </c>
      <c r="G69" s="46"/>
    </row>
    <row r="70" spans="1:7" s="16" customFormat="1" x14ac:dyDescent="0.2">
      <c r="A70" s="33" t="s">
        <v>113</v>
      </c>
      <c r="B70" s="30" t="s">
        <v>114</v>
      </c>
      <c r="C70" s="45">
        <v>0</v>
      </c>
      <c r="D70" s="45">
        <v>0</v>
      </c>
      <c r="E70" s="15">
        <f t="shared" si="5"/>
        <v>0</v>
      </c>
      <c r="G70" s="46"/>
    </row>
    <row r="71" spans="1:7" s="16" customFormat="1" x14ac:dyDescent="0.2">
      <c r="A71" s="33" t="s">
        <v>115</v>
      </c>
      <c r="B71" s="30" t="s">
        <v>116</v>
      </c>
      <c r="C71" s="45">
        <v>0</v>
      </c>
      <c r="D71" s="45">
        <v>0</v>
      </c>
      <c r="E71" s="15">
        <f t="shared" si="5"/>
        <v>0</v>
      </c>
      <c r="G71" s="46"/>
    </row>
    <row r="72" spans="1:7" s="16" customFormat="1" x14ac:dyDescent="0.2">
      <c r="A72" s="33" t="s">
        <v>117</v>
      </c>
      <c r="B72" s="30" t="s">
        <v>118</v>
      </c>
      <c r="C72" s="45">
        <v>0</v>
      </c>
      <c r="D72" s="45">
        <v>0</v>
      </c>
      <c r="E72" s="15">
        <f t="shared" si="5"/>
        <v>0</v>
      </c>
      <c r="G72" s="46"/>
    </row>
    <row r="73" spans="1:7" s="16" customFormat="1" x14ac:dyDescent="0.2">
      <c r="A73" s="33" t="s">
        <v>119</v>
      </c>
      <c r="B73" s="30" t="s">
        <v>120</v>
      </c>
      <c r="C73" s="45">
        <v>0</v>
      </c>
      <c r="D73" s="45">
        <v>0</v>
      </c>
      <c r="E73" s="15">
        <f t="shared" si="5"/>
        <v>0</v>
      </c>
      <c r="G73" s="46"/>
    </row>
    <row r="74" spans="1:7" s="16" customFormat="1" ht="28.5" x14ac:dyDescent="0.2">
      <c r="A74" s="33" t="s">
        <v>121</v>
      </c>
      <c r="B74" s="31" t="s">
        <v>165</v>
      </c>
      <c r="C74" s="45">
        <v>0</v>
      </c>
      <c r="D74" s="45">
        <v>0</v>
      </c>
      <c r="E74" s="15">
        <f t="shared" ref="E74" si="6">SUM(D74*1)</f>
        <v>0</v>
      </c>
      <c r="G74" s="46"/>
    </row>
    <row r="75" spans="1:7" s="16" customFormat="1" x14ac:dyDescent="0.2">
      <c r="A75" s="33"/>
      <c r="B75" s="30"/>
      <c r="C75" s="24"/>
      <c r="D75" s="24"/>
      <c r="E75" s="24"/>
      <c r="G75" s="14"/>
    </row>
    <row r="76" spans="1:7" s="16" customFormat="1" x14ac:dyDescent="0.2">
      <c r="A76" s="33"/>
      <c r="B76" s="34" t="s">
        <v>122</v>
      </c>
      <c r="C76" s="24"/>
      <c r="D76" s="24"/>
      <c r="E76" s="24"/>
      <c r="G76" s="14"/>
    </row>
    <row r="77" spans="1:7" s="16" customFormat="1" x14ac:dyDescent="0.2">
      <c r="A77" s="33" t="s">
        <v>123</v>
      </c>
      <c r="B77" s="30" t="s">
        <v>124</v>
      </c>
      <c r="C77" s="45">
        <v>0</v>
      </c>
      <c r="D77" s="45">
        <v>0</v>
      </c>
      <c r="E77" s="15">
        <f t="shared" ref="E77:E86" si="7">SUM(D77*1)</f>
        <v>0</v>
      </c>
      <c r="G77" s="46"/>
    </row>
    <row r="78" spans="1:7" s="16" customFormat="1" x14ac:dyDescent="0.2">
      <c r="A78" s="33" t="s">
        <v>125</v>
      </c>
      <c r="B78" s="30" t="s">
        <v>126</v>
      </c>
      <c r="C78" s="45">
        <v>0</v>
      </c>
      <c r="D78" s="45">
        <v>0</v>
      </c>
      <c r="E78" s="15">
        <f t="shared" si="7"/>
        <v>0</v>
      </c>
      <c r="G78" s="46"/>
    </row>
    <row r="79" spans="1:7" s="16" customFormat="1" x14ac:dyDescent="0.2">
      <c r="A79" s="33" t="s">
        <v>127</v>
      </c>
      <c r="B79" s="30" t="s">
        <v>128</v>
      </c>
      <c r="C79" s="45">
        <v>0</v>
      </c>
      <c r="D79" s="45">
        <v>0</v>
      </c>
      <c r="E79" s="15">
        <f t="shared" si="7"/>
        <v>0</v>
      </c>
      <c r="G79" s="46"/>
    </row>
    <row r="80" spans="1:7" s="16" customFormat="1" x14ac:dyDescent="0.2">
      <c r="A80" s="33" t="s">
        <v>129</v>
      </c>
      <c r="B80" s="30" t="s">
        <v>130</v>
      </c>
      <c r="C80" s="45">
        <v>0</v>
      </c>
      <c r="D80" s="45">
        <v>0</v>
      </c>
      <c r="E80" s="15">
        <f t="shared" si="7"/>
        <v>0</v>
      </c>
      <c r="G80" s="46"/>
    </row>
    <row r="81" spans="1:7" s="16" customFormat="1" x14ac:dyDescent="0.2">
      <c r="A81" s="33" t="s">
        <v>131</v>
      </c>
      <c r="B81" s="30" t="s">
        <v>132</v>
      </c>
      <c r="C81" s="45">
        <v>0</v>
      </c>
      <c r="D81" s="45">
        <v>0</v>
      </c>
      <c r="E81" s="15">
        <f t="shared" si="7"/>
        <v>0</v>
      </c>
      <c r="G81" s="46"/>
    </row>
    <row r="82" spans="1:7" s="16" customFormat="1" x14ac:dyDescent="0.2">
      <c r="A82" s="33" t="s">
        <v>133</v>
      </c>
      <c r="B82" s="30" t="s">
        <v>134</v>
      </c>
      <c r="C82" s="45">
        <v>0</v>
      </c>
      <c r="D82" s="45">
        <v>0</v>
      </c>
      <c r="E82" s="15">
        <f t="shared" si="7"/>
        <v>0</v>
      </c>
      <c r="G82" s="46"/>
    </row>
    <row r="83" spans="1:7" s="16" customFormat="1" x14ac:dyDescent="0.2">
      <c r="A83" s="33" t="s">
        <v>135</v>
      </c>
      <c r="B83" s="30" t="s">
        <v>136</v>
      </c>
      <c r="C83" s="45">
        <v>0</v>
      </c>
      <c r="D83" s="45">
        <v>0</v>
      </c>
      <c r="E83" s="15">
        <f t="shared" si="7"/>
        <v>0</v>
      </c>
      <c r="G83" s="46"/>
    </row>
    <row r="84" spans="1:7" s="16" customFormat="1" x14ac:dyDescent="0.2">
      <c r="A84" s="33" t="s">
        <v>137</v>
      </c>
      <c r="B84" s="30" t="s">
        <v>138</v>
      </c>
      <c r="C84" s="45">
        <v>0</v>
      </c>
      <c r="D84" s="45">
        <v>0</v>
      </c>
      <c r="E84" s="15">
        <f t="shared" si="7"/>
        <v>0</v>
      </c>
      <c r="G84" s="46"/>
    </row>
    <row r="85" spans="1:7" s="16" customFormat="1" x14ac:dyDescent="0.2">
      <c r="A85" s="33" t="s">
        <v>139</v>
      </c>
      <c r="B85" s="30" t="s">
        <v>140</v>
      </c>
      <c r="C85" s="45">
        <v>0</v>
      </c>
      <c r="D85" s="45">
        <v>0</v>
      </c>
      <c r="E85" s="15">
        <f t="shared" si="7"/>
        <v>0</v>
      </c>
      <c r="G85" s="46"/>
    </row>
    <row r="86" spans="1:7" s="16" customFormat="1" x14ac:dyDescent="0.2">
      <c r="A86" s="33" t="s">
        <v>141</v>
      </c>
      <c r="B86" s="30" t="s">
        <v>142</v>
      </c>
      <c r="C86" s="45">
        <v>0</v>
      </c>
      <c r="D86" s="45">
        <v>0</v>
      </c>
      <c r="E86" s="15">
        <f t="shared" si="7"/>
        <v>0</v>
      </c>
      <c r="G86" s="46"/>
    </row>
    <row r="87" spans="1:7" s="16" customFormat="1" ht="28.5" x14ac:dyDescent="0.2">
      <c r="A87" s="33" t="s">
        <v>143</v>
      </c>
      <c r="B87" s="31" t="s">
        <v>165</v>
      </c>
      <c r="C87" s="45">
        <v>0</v>
      </c>
      <c r="D87" s="45">
        <v>0</v>
      </c>
      <c r="E87" s="15">
        <f t="shared" ref="E87" si="8">SUM(D87*1)</f>
        <v>0</v>
      </c>
      <c r="G87" s="46"/>
    </row>
    <row r="88" spans="1:7" s="16" customFormat="1" x14ac:dyDescent="0.2">
      <c r="A88" s="33"/>
      <c r="B88" s="30"/>
      <c r="C88" s="24"/>
      <c r="D88" s="24"/>
      <c r="E88" s="24"/>
      <c r="G88" s="14"/>
    </row>
    <row r="89" spans="1:7" s="16" customFormat="1" x14ac:dyDescent="0.2">
      <c r="A89" s="33"/>
      <c r="B89" s="34" t="s">
        <v>144</v>
      </c>
      <c r="C89" s="24"/>
      <c r="D89" s="24"/>
      <c r="E89" s="24"/>
      <c r="G89" s="14"/>
    </row>
    <row r="90" spans="1:7" s="16" customFormat="1" x14ac:dyDescent="0.2">
      <c r="A90" s="33" t="s">
        <v>145</v>
      </c>
      <c r="B90" s="30" t="s">
        <v>146</v>
      </c>
      <c r="C90" s="45">
        <v>0</v>
      </c>
      <c r="D90" s="45">
        <v>0</v>
      </c>
      <c r="E90" s="15">
        <f t="shared" ref="E90:E97" si="9">SUM(D90*1)</f>
        <v>0</v>
      </c>
      <c r="G90" s="46"/>
    </row>
    <row r="91" spans="1:7" s="16" customFormat="1" x14ac:dyDescent="0.2">
      <c r="A91" s="33" t="s">
        <v>147</v>
      </c>
      <c r="B91" s="30" t="s">
        <v>148</v>
      </c>
      <c r="C91" s="45">
        <v>0</v>
      </c>
      <c r="D91" s="45">
        <v>0</v>
      </c>
      <c r="E91" s="15">
        <f t="shared" si="9"/>
        <v>0</v>
      </c>
      <c r="G91" s="46"/>
    </row>
    <row r="92" spans="1:7" s="16" customFormat="1" ht="28.5" x14ac:dyDescent="0.2">
      <c r="A92" s="33" t="s">
        <v>149</v>
      </c>
      <c r="B92" s="31" t="s">
        <v>150</v>
      </c>
      <c r="C92" s="45">
        <v>0</v>
      </c>
      <c r="D92" s="45">
        <v>0</v>
      </c>
      <c r="E92" s="15">
        <f t="shared" si="9"/>
        <v>0</v>
      </c>
      <c r="G92" s="46"/>
    </row>
    <row r="93" spans="1:7" s="16" customFormat="1" x14ac:dyDescent="0.2">
      <c r="A93" s="33" t="s">
        <v>151</v>
      </c>
      <c r="B93" s="30" t="s">
        <v>152</v>
      </c>
      <c r="C93" s="45">
        <v>0</v>
      </c>
      <c r="D93" s="45">
        <v>0</v>
      </c>
      <c r="E93" s="15">
        <f t="shared" si="9"/>
        <v>0</v>
      </c>
      <c r="G93" s="46"/>
    </row>
    <row r="94" spans="1:7" s="16" customFormat="1" x14ac:dyDescent="0.2">
      <c r="A94" s="33" t="s">
        <v>153</v>
      </c>
      <c r="B94" s="31" t="s">
        <v>154</v>
      </c>
      <c r="C94" s="45">
        <v>0</v>
      </c>
      <c r="D94" s="45">
        <v>0</v>
      </c>
      <c r="E94" s="15">
        <f t="shared" si="9"/>
        <v>0</v>
      </c>
      <c r="G94" s="46"/>
    </row>
    <row r="95" spans="1:7" s="16" customFormat="1" ht="28.5" x14ac:dyDescent="0.2">
      <c r="A95" s="33" t="s">
        <v>155</v>
      </c>
      <c r="B95" s="31" t="s">
        <v>156</v>
      </c>
      <c r="C95" s="45">
        <v>0</v>
      </c>
      <c r="D95" s="45">
        <v>0</v>
      </c>
      <c r="E95" s="15">
        <f t="shared" si="9"/>
        <v>0</v>
      </c>
      <c r="G95" s="46"/>
    </row>
    <row r="96" spans="1:7" s="16" customFormat="1" x14ac:dyDescent="0.2">
      <c r="A96" s="33" t="s">
        <v>157</v>
      </c>
      <c r="B96" s="30" t="s">
        <v>158</v>
      </c>
      <c r="C96" s="45">
        <v>0</v>
      </c>
      <c r="D96" s="45">
        <v>0</v>
      </c>
      <c r="E96" s="15">
        <f t="shared" si="9"/>
        <v>0</v>
      </c>
      <c r="G96" s="46"/>
    </row>
    <row r="97" spans="1:7" s="16" customFormat="1" x14ac:dyDescent="0.2">
      <c r="A97" s="33" t="s">
        <v>159</v>
      </c>
      <c r="B97" s="30" t="s">
        <v>160</v>
      </c>
      <c r="C97" s="45">
        <v>0</v>
      </c>
      <c r="D97" s="45">
        <v>0</v>
      </c>
      <c r="E97" s="15">
        <f t="shared" si="9"/>
        <v>0</v>
      </c>
      <c r="G97" s="46"/>
    </row>
    <row r="98" spans="1:7" s="16" customFormat="1" ht="28.5" x14ac:dyDescent="0.2">
      <c r="A98" s="33" t="s">
        <v>161</v>
      </c>
      <c r="B98" s="31" t="s">
        <v>165</v>
      </c>
      <c r="C98" s="45">
        <v>0</v>
      </c>
      <c r="D98" s="45">
        <v>0</v>
      </c>
      <c r="E98" s="15">
        <f t="shared" ref="E98" si="10">SUM(D98*1)</f>
        <v>0</v>
      </c>
      <c r="G98" s="46"/>
    </row>
    <row r="99" spans="1:7" s="16" customFormat="1" x14ac:dyDescent="0.2">
      <c r="A99" s="33"/>
      <c r="B99" s="30"/>
      <c r="C99" s="24"/>
      <c r="D99" s="24"/>
      <c r="E99" s="24"/>
      <c r="G99" s="14"/>
    </row>
    <row r="100" spans="1:7" s="16" customFormat="1" ht="15" x14ac:dyDescent="0.25">
      <c r="A100" s="27">
        <v>3</v>
      </c>
      <c r="B100" s="28" t="s">
        <v>162</v>
      </c>
      <c r="C100" s="24"/>
      <c r="D100" s="24"/>
      <c r="E100" s="24"/>
      <c r="G100" s="14"/>
    </row>
    <row r="101" spans="1:7" s="16" customFormat="1" x14ac:dyDescent="0.2">
      <c r="A101" s="33"/>
      <c r="B101" s="30"/>
      <c r="C101" s="24"/>
      <c r="D101" s="24"/>
      <c r="E101" s="24"/>
      <c r="G101" s="14"/>
    </row>
    <row r="102" spans="1:7" s="16" customFormat="1" x14ac:dyDescent="0.2">
      <c r="A102" s="29" t="s">
        <v>163</v>
      </c>
      <c r="B102" s="30" t="s">
        <v>164</v>
      </c>
      <c r="C102" s="24"/>
      <c r="D102" s="25">
        <v>5000</v>
      </c>
      <c r="E102" s="15">
        <f t="shared" ref="E102" si="11">SUM(D102*1)</f>
        <v>5000</v>
      </c>
      <c r="G102" s="14"/>
    </row>
    <row r="103" spans="1:7" s="16" customFormat="1" x14ac:dyDescent="0.25">
      <c r="A103" s="13"/>
      <c r="B103" s="13"/>
      <c r="C103" s="24"/>
      <c r="D103" s="24"/>
      <c r="E103" s="24"/>
      <c r="G103" s="14"/>
    </row>
    <row r="104" spans="1:7" ht="6.75" customHeight="1" x14ac:dyDescent="0.2">
      <c r="B104" s="16"/>
    </row>
    <row r="105" spans="1:7" ht="8.25" customHeight="1" x14ac:dyDescent="0.2">
      <c r="B105" s="16"/>
    </row>
    <row r="106" spans="1:7" s="20" customFormat="1" ht="15" x14ac:dyDescent="0.25">
      <c r="A106" s="17" t="s">
        <v>3</v>
      </c>
      <c r="B106" s="18"/>
      <c r="C106" s="19"/>
      <c r="D106" s="19"/>
      <c r="E106" s="19">
        <f>SUM(E13:E102)</f>
        <v>5000</v>
      </c>
      <c r="G106" s="21"/>
    </row>
    <row r="108" spans="1:7" x14ac:dyDescent="0.2">
      <c r="A108" s="2" t="s">
        <v>7</v>
      </c>
    </row>
    <row r="109" spans="1:7" x14ac:dyDescent="0.2">
      <c r="A109" s="2" t="s">
        <v>8</v>
      </c>
    </row>
    <row r="110" spans="1:7" ht="6" customHeight="1" x14ac:dyDescent="0.2"/>
  </sheetData>
  <sheetProtection algorithmName="SHA-512" hashValue="Mv0Bx5ukbYfsrdjhAp6+tdeR+B+WO01TnpNi4xMT+tTGYsVuCRfPTxcbuVzG7mWnp7pbuGUED1Es42qbND0h8A==" saltValue="YTck6ltltmoKkuRJdrVHcw==" spinCount="100000" sheet="1" objects="1" scenarios="1"/>
  <mergeCells count="1">
    <mergeCell ref="D5:G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7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4BD5ADEC1FC54BBEA28A5EAB04DDB3" ma:contentTypeVersion="5" ma:contentTypeDescription="Create a new document." ma:contentTypeScope="" ma:versionID="e915f26831dd7d032318226733c6b410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e9d9b0cf96dbffe3a6e2de8ba0fea32a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05428A-56D4-470C-93B4-235766E5F4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C1A621B3-E526-41B1-A5CE-CCAE70B2BDA4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765D5A57-F29D-42F7-814F-C0753019B4FC}">
  <ds:schemaRefs>
    <ds:schemaRef ds:uri="http://purl.org/dc/elements/1.1/"/>
    <ds:schemaRef ds:uri="http://schemas.microsoft.com/sharepoint/v3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965D1C7C-8478-47AC-AE01-B3804A375B6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Cost Model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</dc:title>
  <dc:subject>;#Sourcing;#</dc:subject>
  <dc:creator>James</dc:creator>
  <cp:keywords>price, schedule, emptoris, e sourcing</cp:keywords>
  <cp:lastModifiedBy>Deborah Banner (UK SBS)</cp:lastModifiedBy>
  <cp:lastPrinted>2014-01-13T09:22:48Z</cp:lastPrinted>
  <dcterms:created xsi:type="dcterms:W3CDTF">2010-11-26T08:45:33Z</dcterms:created>
  <dcterms:modified xsi:type="dcterms:W3CDTF">2017-11-15T08:31:24Z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Topic">
    <vt:lpwstr>Price schedule</vt:lpwstr>
  </property>
  <property fmtid="{D5CDD505-2E9C-101B-9397-08002B2CF9AE}" pid="4" name="Description0">
    <vt:lpwstr>Template simple price schedule for use in Emptoris e sourcing.</vt:lpwstr>
  </property>
  <property fmtid="{D5CDD505-2E9C-101B-9397-08002B2CF9AE}" pid="5" name="Training">
    <vt:lpwstr>N/A</vt:lpwstr>
  </property>
  <property fmtid="{D5CDD505-2E9C-101B-9397-08002B2CF9AE}" pid="6" name="ContentTypeId">
    <vt:lpwstr>0x010100474BD5ADEC1FC54BBEA28A5EAB04DDB3</vt:lpwstr>
  </property>
  <property fmtid="{D5CDD505-2E9C-101B-9397-08002B2CF9AE}" pid="7" name="Pub Location">
    <vt:lpwstr>Intranet - Procurement Library</vt:lpwstr>
  </property>
  <property fmtid="{D5CDD505-2E9C-101B-9397-08002B2CF9AE}" pid="8" name="File Type0">
    <vt:lpwstr>Excel</vt:lpwstr>
  </property>
  <property fmtid="{D5CDD505-2E9C-101B-9397-08002B2CF9AE}" pid="9" name="Intended Audience">
    <vt:lpwstr>Internal and External</vt:lpwstr>
  </property>
  <property fmtid="{D5CDD505-2E9C-101B-9397-08002B2CF9AE}" pid="10" name="Tab">
    <vt:lpwstr>Sourcing</vt:lpwstr>
  </property>
  <property fmtid="{D5CDD505-2E9C-101B-9397-08002B2CF9AE}" pid="11" name="Working Version">
    <vt:lpwstr>1.2</vt:lpwstr>
  </property>
  <property fmtid="{D5CDD505-2E9C-101B-9397-08002B2CF9AE}" pid="12" name="Owner">
    <vt:lpwstr>Librarian</vt:lpwstr>
  </property>
  <property fmtid="{D5CDD505-2E9C-101B-9397-08002B2CF9AE}" pid="13" name="Status Indicator">
    <vt:lpwstr>Indexed</vt:lpwstr>
  </property>
  <property fmtid="{D5CDD505-2E9C-101B-9397-08002B2CF9AE}" pid="14" name="Doc Type">
    <vt:lpwstr>2. Sourcing</vt:lpwstr>
  </property>
  <property fmtid="{D5CDD505-2E9C-101B-9397-08002B2CF9AE}" pid="15" name="Date Published">
    <vt:lpwstr>2015-05-31T23:00:00+00:00</vt:lpwstr>
  </property>
  <property fmtid="{D5CDD505-2E9C-101B-9397-08002B2CF9AE}" pid="16" name="Document Security Classification">
    <vt:lpwstr>Official Sensitive Commercial</vt:lpwstr>
  </property>
  <property fmtid="{D5CDD505-2E9C-101B-9397-08002B2CF9AE}" pid="17" name="Review date">
    <vt:lpwstr>2018-08-23T23:00:00+00:00</vt:lpwstr>
  </property>
  <property fmtid="{D5CDD505-2E9C-101B-9397-08002B2CF9AE}" pid="18" name="Link to Document">
    <vt:lpwstr>https://intranet.uksbs.co.uk/procurement/collaborationfolders/Documents/Procurement%20Library/Sourcing/AW5.2%20Price%20Schedule%20Template.xlsxIntranet - Procurement Library</vt:lpwstr>
  </property>
  <property fmtid="{D5CDD505-2E9C-101B-9397-08002B2CF9AE}" pid="19" name="Approver/s">
    <vt:lpwstr>HOP's</vt:lpwstr>
  </property>
  <property fmtid="{D5CDD505-2E9C-101B-9397-08002B2CF9AE}" pid="20" name="Alfresco Link">
    <vt:lpwstr>https://alfresco-external-collaboration.bis.gov.uk/share/page/site/contracts-register/document-details?nodeRef=workspace://SpacesStore/db304a21-2af8-4032-9731-e415dd946b05Group procurement Library</vt:lpwstr>
  </property>
  <property fmtid="{D5CDD505-2E9C-101B-9397-08002B2CF9AE}" pid="21" name="Last Updated">
    <vt:lpwstr>2017-08-23T23:00:00+00:00</vt:lpwstr>
  </property>
</Properties>
</file>