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seetecgroup.sharepoint.com/sites/CommercialandCorporateGovernance/Shared Documents/CCG/Employability/Seetec Pluss/Procurement/Skills &amp; Training Dec 2023 SPL-ITT-004/"/>
    </mc:Choice>
  </mc:AlternateContent>
  <xr:revisionPtr revIDLastSave="0" documentId="8_{DBCD2352-CBAC-497A-B884-B37A939B5A25}" xr6:coauthVersionLast="47" xr6:coauthVersionMax="47" xr10:uidLastSave="{00000000-0000-0000-0000-000000000000}"/>
  <bookViews>
    <workbookView xWindow="-120" yWindow="-120" windowWidth="29040" windowHeight="15720" tabRatio="809" firstSheet="3" activeTab="3" xr2:uid="{E53691B4-9917-48A9-963B-4EC05A7029CB}"/>
  </bookViews>
  <sheets>
    <sheet name="Instructions" sheetId="5" state="hidden" r:id="rId1"/>
    <sheet name="End to End Partner DD - Feb23" sheetId="2" state="hidden" r:id="rId2"/>
    <sheet name="Intervention Partner DD" sheetId="3" state="hidden" r:id="rId3"/>
    <sheet name="Cover Sheet" sheetId="18" r:id="rId4"/>
    <sheet name="Instructions and Company Info" sheetId="19" r:id="rId5"/>
    <sheet name="Interventions Onboarding DD" sheetId="16" r:id="rId6"/>
    <sheet name="WHP DPSQ - Feb23" sheetId="4" state="hidden" r:id="rId7"/>
    <sheet name="Checklist" sheetId="17" r:id="rId8"/>
    <sheet name="Version  Log" sheetId="20" r:id="rId9"/>
    <sheet name="Drop Down" sheetId="21" state="hidden" r:id="rId10"/>
  </sheets>
  <definedNames>
    <definedName name="_xlnm._FilterDatabase" localSheetId="1" hidden="1">'End to End Partner DD - Feb23'!$A$1:$K$1</definedName>
    <definedName name="_xlnm._FilterDatabase" localSheetId="6" hidden="1">'WHP DPSQ - Feb23'!$A$30:$C$61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7" l="1"/>
  <c r="I8" i="17" s="1"/>
  <c r="F9" i="17"/>
  <c r="I9" i="17" s="1"/>
  <c r="F10" i="17"/>
  <c r="I10" i="17" s="1"/>
  <c r="F7" i="17"/>
  <c r="F12" i="17"/>
  <c r="I12" i="17" s="1"/>
  <c r="I4" i="17"/>
  <c r="I5" i="17"/>
  <c r="I6" i="17"/>
  <c r="F11" i="17"/>
  <c r="I3" i="17"/>
  <c r="F39" i="16"/>
  <c r="I39" i="16" s="1"/>
  <c r="F3" i="16"/>
  <c r="F38" i="16"/>
  <c r="I38" i="16" s="1"/>
  <c r="F40" i="16"/>
  <c r="I40" i="16" s="1"/>
  <c r="F41" i="16"/>
  <c r="I41" i="16" s="1"/>
  <c r="F42" i="16"/>
  <c r="I42" i="16" s="1"/>
  <c r="F43" i="16"/>
  <c r="I43" i="16" s="1"/>
  <c r="F44" i="16"/>
  <c r="I44" i="16" s="1"/>
  <c r="F37" i="16"/>
  <c r="I37" i="16" s="1"/>
  <c r="F35" i="16"/>
  <c r="I35" i="16" s="1"/>
  <c r="F11" i="16"/>
  <c r="I11" i="16" s="1"/>
  <c r="F12" i="16"/>
  <c r="I12" i="16" s="1"/>
  <c r="F13" i="16"/>
  <c r="I13" i="16" s="1"/>
  <c r="F14" i="16"/>
  <c r="I14" i="16" s="1"/>
  <c r="F10" i="16"/>
  <c r="I10" i="16" s="1"/>
  <c r="F8" i="16"/>
  <c r="I8" i="16" s="1"/>
  <c r="F7" i="16"/>
  <c r="I7" i="16" s="1"/>
  <c r="F4" i="16"/>
  <c r="I4" i="16" s="1"/>
  <c r="F18" i="16"/>
  <c r="I18" i="16" s="1"/>
  <c r="F19" i="16"/>
  <c r="I19" i="16" s="1"/>
  <c r="F20" i="16"/>
  <c r="I20" i="16" s="1"/>
  <c r="F17" i="16"/>
  <c r="I17" i="16" s="1"/>
  <c r="F15" i="16"/>
  <c r="I15" i="16" s="1"/>
  <c r="F6" i="16"/>
  <c r="I6" i="16" s="1"/>
  <c r="F24" i="16"/>
  <c r="I24" i="16" s="1"/>
  <c r="F25" i="16"/>
  <c r="I25" i="16" s="1"/>
  <c r="F26" i="16"/>
  <c r="I26" i="16" s="1"/>
  <c r="F27" i="16"/>
  <c r="I27" i="16" s="1"/>
  <c r="F28" i="16"/>
  <c r="I28" i="16" s="1"/>
  <c r="F29" i="16"/>
  <c r="I29" i="16" s="1"/>
  <c r="F30" i="16"/>
  <c r="I30" i="16" s="1"/>
  <c r="F31" i="16"/>
  <c r="I31" i="16" s="1"/>
  <c r="F32" i="16"/>
  <c r="I32" i="16" s="1"/>
  <c r="F33" i="16"/>
  <c r="I33" i="16" s="1"/>
  <c r="F23" i="16"/>
  <c r="I23" i="16" s="1"/>
  <c r="I11" i="17" l="1"/>
</calcChain>
</file>

<file path=xl/sharedStrings.xml><?xml version="1.0" encoding="utf-8"?>
<sst xmlns="http://schemas.openxmlformats.org/spreadsheetml/2006/main" count="1317" uniqueCount="562">
  <si>
    <t>Tabs - End to End Partner DD - Feb23 and Intervention Partner DD - Feb23</t>
  </si>
  <si>
    <t>Where you are the designated SME under column F, please can you:</t>
  </si>
  <si>
    <t>Review the requirements in column A</t>
  </si>
  <si>
    <t>Review my comments / suggested approach in column E</t>
  </si>
  <si>
    <t>Add your comments / suggested approach or changes in column G</t>
  </si>
  <si>
    <t>Column H – Add a Y if this is a mandatory requirement to be in Seetec’s supply chain (e.g. pay the Real Living Wage)</t>
  </si>
  <si>
    <t>Columns I to K – Add a Y or N depending on whether we need to request this information / ask this question at the various points described</t>
  </si>
  <si>
    <t>Tab - W&amp;HP DPSQ - Feb23</t>
  </si>
  <si>
    <t>Review each section of the 3 sections (note this extends to row 228). Where you are the designated SME please:</t>
  </si>
  <si>
    <t>Section 1 - Review the list of contacts to see if we have missed anyone they think might be required.</t>
  </si>
  <si>
    <t>Section 2 - Review the list of requested policies / proceduresand note in the colum highlighted yellow whether they can be removed, or any you believe should be added</t>
  </si>
  <si>
    <t>Section 3 - Review all questions that you are the allocated SME and in the column highlighted yellow advise of the following where applicable (if comment left blank we'll assume no changes required)</t>
  </si>
  <si>
    <t xml:space="preserve"> - Are the current questions worded correctly? Amend as needed. </t>
  </si>
  <si>
    <t xml:space="preserve"> - Do we actually need to know the information requested / is it clear what is required? If not, remove or provide alternative wording</t>
  </si>
  <si>
    <t xml:space="preserve"> - Is everything we need to know there? If not, please add additional questions.</t>
  </si>
  <si>
    <t xml:space="preserve"> - Compare any questions on the template with other submissions you may receive from Delivery Partners (e.g. Life Chances / Security Questionnaire etc), remove any duplication.</t>
  </si>
  <si>
    <t>Requirement</t>
  </si>
  <si>
    <t xml:space="preserve">Yes </t>
  </si>
  <si>
    <t>No</t>
  </si>
  <si>
    <t>Additional Comments</t>
  </si>
  <si>
    <t>AP Comments where applicable</t>
  </si>
  <si>
    <t>Seetec SME to review</t>
  </si>
  <si>
    <t>SME Review comment
(please add any comments or requested amendments to the question posed to the SCP here)</t>
  </si>
  <si>
    <t>Minimum Requirement to be on preliminary SCP list 
(Y)</t>
  </si>
  <si>
    <t>Is this required for SCP Onboarding DD 
(Y/N)</t>
  </si>
  <si>
    <t>Is this required for Annual DD of contracted subcontractors? 
(Y/N)</t>
  </si>
  <si>
    <t>Is this required only for Contract Specific opportunities DD 
(Y/N)</t>
  </si>
  <si>
    <r>
      <rPr>
        <b/>
        <sz val="11"/>
        <color rgb="FFFFFFFF"/>
        <rFont val="Calibri"/>
        <family val="2"/>
      </rPr>
      <t xml:space="preserve">A. Health Safety &amp; Environment </t>
    </r>
    <r>
      <rPr>
        <b/>
        <sz val="11"/>
        <color rgb="FFFF0000"/>
        <rFont val="Calibri"/>
        <family val="2"/>
      </rPr>
      <t xml:space="preserve">- Title Change </t>
    </r>
    <r>
      <rPr>
        <b/>
        <sz val="11"/>
        <color rgb="FFFFFFFF"/>
        <rFont val="Calibri"/>
        <family val="2"/>
      </rPr>
      <t xml:space="preserve"> </t>
    </r>
  </si>
  <si>
    <t>1.       Please provide policy numbers, insurer details, level of cover and expiry dates for the following:
Employers Liability Insurance
Public Liability Insurance
Professional Indemnity Insurance
Cyber/Data Protection Insurance</t>
  </si>
  <si>
    <t>Insurance requirements will be contract specific so the minimum requirement should be set out to the SCP during contract specific discussions to confirm they do or will meet these.</t>
  </si>
  <si>
    <t>Andrew Phipps</t>
  </si>
  <si>
    <t>N</t>
  </si>
  <si>
    <t>Y</t>
  </si>
  <si>
    <t>2a.       Have you had, or are aware of any pending, health and safety reportable accidents, fines or enforcements in the last 3 years?</t>
  </si>
  <si>
    <t>Mick Low</t>
  </si>
  <si>
    <t>2b.       Have you had, or are aware of any pending, environmental reportable incidents, fines or enforcements in the last 3 years?</t>
  </si>
  <si>
    <t xml:space="preserve">Additional Question
Most of our Government contracts have more stringent environmental requirements.   </t>
  </si>
  <si>
    <t>3.        Is H&amp;S advice obtained internally or externally, please advise on who this is and relevant qualifications</t>
  </si>
  <si>
    <t>4a.     Does the organisation have any H&amp;S Certification.
          (OHAS 18001 / ISO 45001)</t>
  </si>
  <si>
    <t xml:space="preserve">New Question - this is a like to have - but if they do have certification it gives a greater level of assurance that their management of H&amp;S is Independently Audited.   </t>
  </si>
  <si>
    <t>4b.     Does the organisation have any Environmental Certification.
          (ISO 14001 / Planet Mark )</t>
  </si>
  <si>
    <t>B. Information Security</t>
  </si>
  <si>
    <t>1.       Have you registered your organisation under Data Protection Legislation?</t>
  </si>
  <si>
    <t>Jon Trickey</t>
  </si>
  <si>
    <t xml:space="preserve">2.       Do you have a nominated Data Protection Officer? </t>
  </si>
  <si>
    <t>3.       Have you had, or are aware of any pending, data protection reportable breaches, fines or enforcements in the last 3 years?</t>
  </si>
  <si>
    <t>4.       Do you hold Cyber Essentials Plus Certificate, if so please attach a copy</t>
  </si>
  <si>
    <t>Suggest we add a separate section listing all relevant accreditations which they can tick off to confirm if held or not - if in agreement please advise in column G</t>
  </si>
  <si>
    <t>Happy with that approach. For End2End we cover the specifics on our Questionnaires so it would feel like a duplicate but helpful in both locations.</t>
  </si>
  <si>
    <t>5.       Is your organisation ISO 27001 certified by a UKAS accredited body?</t>
  </si>
  <si>
    <t>Happy with that approach. For End2End we cover the specifics on our Questionaire so it would feel like a duplicate but helpful in both locations.</t>
  </si>
  <si>
    <t>C. Quality Management / Excellence</t>
  </si>
  <si>
    <t>For any opportunity that would fall under Ofsted, a minimum Grade 3 score is required from your previous Ofsted audit and will require the action plan and SAR to be provided.</t>
  </si>
  <si>
    <t>Graham Wines</t>
  </si>
  <si>
    <t>New requirements</t>
  </si>
  <si>
    <t xml:space="preserve">N </t>
  </si>
  <si>
    <t>1.       Have you been Ofsted inspected, and if so, what was the date you were inspected, what was the overall grade given and the grades for individual aspects within your report?
(Skills/Education opportunity specific)</t>
  </si>
  <si>
    <t>2.       Has your organisation achieved Matrix standard accreditation? If so, please provide a copy of your certificate.  If not, please provide a statement of commitment of working towards Matrix accreditation.
(Skills/Education opportunity specific)</t>
  </si>
  <si>
    <t>D. Business Continuity</t>
  </si>
  <si>
    <t>1.       Do you have in place Business Continuity Plans that are regularly reviewed, tested and updated?</t>
  </si>
  <si>
    <t>Is this a pre-requisite for being part of the Supply Chain given this would be a contractual requirement and could be contract specific?</t>
  </si>
  <si>
    <t>Joan Haase</t>
  </si>
  <si>
    <t xml:space="preserve">should we include training provided to staff on emergency management </t>
  </si>
  <si>
    <t>y</t>
  </si>
  <si>
    <t>n</t>
  </si>
  <si>
    <t>E. Finance &amp; Legal</t>
  </si>
  <si>
    <t>1.       Has your organisation or any of its directors/partners, proprietors or senior managers ever been convicted of any offences related to fraud?</t>
  </si>
  <si>
    <t>2.       Has your organisation or any of its directors/partners, proprietors or senior managers ever been found guilty of grave professional misconduct?</t>
  </si>
  <si>
    <t>3.       Is your organisation the subject of insolvency or winding-up proceedings, where the organisation’s assets are being administered by a liquidator or by the court, where it is in an arrangement with creditors or where its business activities are suspended for any reason?</t>
  </si>
  <si>
    <t>4.       Do you currently have any outstanding Country Court Judgement cases outstanding against your organisation or have you been subject to any such judgements in the last 3 years?</t>
  </si>
  <si>
    <t>5.       Please provide your UK Provider Reference Number (UKPRN) if applicable to your service provision.  Please also provide (if applicable) your Register of Training Organization's (ROTO) reference.
(Skills/Education opportunity specific)</t>
  </si>
  <si>
    <t>6.       Apprenticeships only:  Please provide confirmation of your status as a Provider on the Register of Apprenticeship Training Providers (RoATP) 
(Skills/Education opportunity specific)</t>
  </si>
  <si>
    <t>7.       Please identify any potential conflict of interest you or any of your Directors may have in working with Seetec</t>
  </si>
  <si>
    <t>8.       Please provide details of any contract termination occurrences in the last three years.</t>
  </si>
  <si>
    <t>Add in wording around - termination due to contract breach previous or current</t>
  </si>
  <si>
    <t>9.       Please provide copies of any funding agency commissioner (e.g. DWP, MOJ, ESFA etc.) audits for the last three years</t>
  </si>
  <si>
    <t>Reposition this question to request audit scores for the last 3 years?</t>
  </si>
  <si>
    <t>10.   Complete and return Appendix A Financial Due Diligence</t>
  </si>
  <si>
    <t>Please review the financial DD template and ensure still fit for purpose</t>
  </si>
  <si>
    <t>Murial Hayman</t>
  </si>
  <si>
    <t xml:space="preserve">Finance DD reviewed and has been updated </t>
  </si>
  <si>
    <t>F. Human Rights</t>
  </si>
  <si>
    <t>1.       Do you check all your employees for their right to work in the UK?</t>
  </si>
  <si>
    <t>Minimum requirement?</t>
  </si>
  <si>
    <t>Sasha Ashton</t>
  </si>
  <si>
    <t xml:space="preserve">legal requirement. Do they have a process in place to review this where this is time limited? </t>
  </si>
  <si>
    <t>2.       Please confirm that copies of CVs and qualification certificates of staff involved in the delivery of services are available upon request.</t>
  </si>
  <si>
    <t>Delete as covered in question 7 below.</t>
  </si>
  <si>
    <t>3.       Please provide an anonymised copy of your organisations DBS Central Register containing details of all staff involved in the proposed delivery of services (including those in administration, support and learner-facing roles)</t>
  </si>
  <si>
    <t>Central Register only applies to OFSTED roles, so I think we would be asking for a list of all  staff and confirmation of the DBS check having been taken i.e. DBS number, date undertaken and level of check.</t>
  </si>
  <si>
    <t>4.       Please confirm that you will provide staff training linked to Safeguarding, Prevent and Equality &amp; Diversity</t>
  </si>
  <si>
    <t>Also add in the frequency of refresher training? State a minimum of every two years or when legislation changes?</t>
  </si>
  <si>
    <t>happy with approach</t>
  </si>
  <si>
    <t>5.       Please confirm that all staff delivering front line services are or will be Enhanced DBS vetted (minimum requirement)
(Skills/Education opportunity specific)</t>
  </si>
  <si>
    <t>New question following discussion with Graham W and Ellie M
Move this to a minimum requirements section at the top of the DD template
(Skills/Education opportunity specific)</t>
  </si>
  <si>
    <t>6.       Please confirm your Prevent and Safeguarding Lead(s) are Level 3 accredited (minimum requirement)
(Skills/Education opportunity specific)</t>
  </si>
  <si>
    <t>Assumes they have safegaurding leads so may need to ask this first. Confirm you will put in place/or have existing safegaurding leads and they will be/are L3 accredited- need a timescale from contract go live date - you need to check with GW timeline to avhieve training.</t>
  </si>
  <si>
    <t>7.        Please confirm that copies of CVs and qualification certificates of staff involved in the delivery of services are available upon request and that those qualifications are the right ones for their roles.</t>
  </si>
  <si>
    <t>8.        Please confirm you have HR policies in place to support employees for all legislative requirements in line with the ACAS code of practice</t>
  </si>
  <si>
    <t>9.       Can you confirm that you pay your staff in accordance with the Real Living Wage?</t>
  </si>
  <si>
    <t>Move this to a new 'minimum requirements' section at the top of the DD template</t>
  </si>
  <si>
    <t>Please confirm you have a modern slavery statement, that it is renewed annually and published on your website? Evidence.</t>
  </si>
  <si>
    <t>statutory requirement</t>
  </si>
  <si>
    <t>Please confirm you complete your annual gender pay gap reporting in line with legislative requirements. (organsiations with more than 250 employees). Provide latest version.</t>
  </si>
  <si>
    <t>G. Assurance</t>
  </si>
  <si>
    <t>1. Please provide a copy of your organisation's:</t>
  </si>
  <si>
    <t>a)    Prevent Policy 
(including the Prevent reporting process if not included within the policy)</t>
  </si>
  <si>
    <t xml:space="preserve">b)    Prevent Risk Assessment </t>
  </si>
  <si>
    <t>c)    Health and Safety Policy</t>
  </si>
  <si>
    <t xml:space="preserve">We would always want to see this for all new suppliers and existing partners on a yearly basis as part of annual DD. </t>
  </si>
  <si>
    <t>d)    Safeguarding Policy 
(including the Safeguarding reporting process if not included within the policy)</t>
  </si>
  <si>
    <t>e)    Whistle Blowing Policy</t>
  </si>
  <si>
    <t>f)     Quality Policy / Strategy</t>
  </si>
  <si>
    <t>Graham Wines / Mariesha Jaffray</t>
  </si>
  <si>
    <t>g)    Internal Quality Assurance (IQA) Policy
(Skills/Education opportunity specific)</t>
  </si>
  <si>
    <t>h)    Functional Skills Policy / Strategy 
(Skills/Education opportunity specific)</t>
  </si>
  <si>
    <t>?</t>
  </si>
  <si>
    <t>Lloyd, Lorna or Jo</t>
  </si>
  <si>
    <t>i)      Data Protection Policy</t>
  </si>
  <si>
    <t>j)      Information Security Policy</t>
  </si>
  <si>
    <t xml:space="preserve">k)    Most recent Quality Improvement Plan 
(Skills/Education opportunity specific) </t>
  </si>
  <si>
    <t>Delete
Covered when asking for Ofsted action plan above</t>
  </si>
  <si>
    <t>l)      Latest Self-Assessment Report (SAR) if not inspected in the last 12 months
(Skills/Education opportunity specific)</t>
  </si>
  <si>
    <t>Delete
Covered when asking for Ofsted SAR</t>
  </si>
  <si>
    <t>m)  Awarding Organisation Centre approval certificates for delivery of proposed programmes (learning aims), if applicable  
(Skills/Education opportunity specific)</t>
  </si>
  <si>
    <t>n)    Evidence of Direct Claim Status (DCS) for delivery of proposed qualifications
(Skills/Education opportunity specific)</t>
  </si>
  <si>
    <t>Is this still required - check with Mark M</t>
  </si>
  <si>
    <t>o)    Last three External Quality Assurer /SV report(s) relevant to proposed delivery</t>
  </si>
  <si>
    <t>Amend to request:
Please provide a copy of your last independent audit report (exc. Ofsted and Matrix as previously requested)</t>
  </si>
  <si>
    <t>p)    Equality and Diversity Policy and Plan</t>
  </si>
  <si>
    <t>Sahsa Ashton</t>
  </si>
  <si>
    <t>q)     Anti-Fraud Policy</t>
  </si>
  <si>
    <t>r)     Modern Slavery Policy</t>
  </si>
  <si>
    <t>and most recent statement see line 46. This must be published annually and be available on their website. Statutory requiement.</t>
  </si>
  <si>
    <t>s)     Environmental / Sustainability Policy and Plan</t>
  </si>
  <si>
    <t>t)     Risk Management Policy</t>
  </si>
  <si>
    <t>2. Please confirm you have the following policies available upon request</t>
  </si>
  <si>
    <t xml:space="preserve">a)    Complaints Policy and Procedure </t>
  </si>
  <si>
    <t>Not HR policy sits with operations</t>
  </si>
  <si>
    <t>b)    Bullying and Harassment Policy</t>
  </si>
  <si>
    <t>c)     Learner Enrolment and Withdrawal Policy</t>
  </si>
  <si>
    <t>d)    Learner Appeals Procedure
(Skills/Education opportunity specific)</t>
  </si>
  <si>
    <t>e)    Assessment Malpractice Policy
(Skills/Education opportunity specific)</t>
  </si>
  <si>
    <t>f)      Grievance Policy</t>
  </si>
  <si>
    <t>Disciplinary and Grievance Policy</t>
  </si>
  <si>
    <t>g)    Performance Management Policy</t>
  </si>
  <si>
    <t>Business Area Dependent?
Andrew P to follow up</t>
  </si>
  <si>
    <t>HR Policy if it relates to process for managing indiviudal poor performance. There may be two required here if we want to see if they have a formal policy for improving overall contract delivery.</t>
  </si>
  <si>
    <t>H. Operational Delivery</t>
  </si>
  <si>
    <t>1.       Please provide historical performance data for similar service provisions including financial value, delivery volume and KPI/targets/success rate details and any instances of under-delivery of service.</t>
  </si>
  <si>
    <t>2.       Seetec is committed to “Ban the Box” (scheme aimed at persuading employers to remove from their hiring applications the check box that asks if applicants have a criminal record.  Please confirm if this is something that your organisation is committed to or would consider in the future</t>
  </si>
  <si>
    <t>3. Seetec is a disability Confident Leader and operates a guaranteed interview scheme for applicants with disabilties, where they meet the minimum criteria for the role. Please confirm if this is something that your organisation is committed to or would consider in the future</t>
  </si>
  <si>
    <t xml:space="preserve">Sasha Ashton </t>
  </si>
  <si>
    <t>New question</t>
  </si>
  <si>
    <t>I. Any other information</t>
  </si>
  <si>
    <t>Please include any other information which may be relevant or beneficial to the Due Diligence Process in this box. E.g. do you hold any additional accreditations not referenced above such as Merlin, IIP etc. 
Are you able to provide references from other Prime Providers?</t>
  </si>
  <si>
    <t xml:space="preserve">A. Health Safety &amp; Environment </t>
  </si>
  <si>
    <t>HR</t>
  </si>
  <si>
    <r>
      <rPr>
        <b/>
        <sz val="11"/>
        <color rgb="FFFFFFFF"/>
        <rFont val="Calibri"/>
        <family val="2"/>
      </rPr>
      <t xml:space="preserve">A. Health Safety &amp; Environment </t>
    </r>
    <r>
      <rPr>
        <b/>
        <sz val="11"/>
        <color rgb="FFFF0000"/>
        <rFont val="Calibri"/>
        <family val="2"/>
      </rPr>
      <t>- Title Change</t>
    </r>
  </si>
  <si>
    <t>Insurance requirements will be contract specific so the minimum requirement should be set out to the SCP and confirm they do or will meet these.</t>
  </si>
  <si>
    <t xml:space="preserve">Additional Question 
Most contracts require more stringent Environmental Requirements.   </t>
  </si>
  <si>
    <t>2.       Have you had, or are aware of any pending, data protection reportable breaches, fines or enforcements in the last 3 years?</t>
  </si>
  <si>
    <t>C. Finance &amp; Legal</t>
  </si>
  <si>
    <t>5.       Please identify any potential conflict of interest you or any of your Directors may have in working with Seetec</t>
  </si>
  <si>
    <t>D. Human Rights</t>
  </si>
  <si>
    <t>Move this to a minimum requirements section at the top of the DD template?</t>
  </si>
  <si>
    <t>see comments in previous tab</t>
  </si>
  <si>
    <t>2.      Please confirm that copies of CVs and qualification certificates of staff involved in the delivery of services are available upon request and that those qualifications are the right ones for their roles</t>
  </si>
  <si>
    <t>3.       Please confirm you hold a copy of your organisations Central Register containing details of all staff involved in the proposed delivery of services (including those in administration, support and learner-facing roles) and that this is available on request</t>
  </si>
  <si>
    <t>4.       Can you confirm that you pay your staff in accordance with the Real Living Wage?</t>
  </si>
  <si>
    <t>Move this to a minimum requirements section at the top of the DD template</t>
  </si>
  <si>
    <t>E. Assurance</t>
  </si>
  <si>
    <t>1. Please provide current and up to date copies of your organisation's:</t>
  </si>
  <si>
    <t>e)    Data Protection Policy</t>
  </si>
  <si>
    <t xml:space="preserve">f)    Information Security Policy </t>
  </si>
  <si>
    <t>g)     Equality and Diversity Policy</t>
  </si>
  <si>
    <t>and action plan</t>
  </si>
  <si>
    <t>h)     Anti-Fraud Policy</t>
  </si>
  <si>
    <t xml:space="preserve">Not HR policy -add disciplinary and Greivance for HR </t>
  </si>
  <si>
    <t>c)     Environmental / Sustainability Policy</t>
  </si>
  <si>
    <t xml:space="preserve">Please Move up to section 1  - most contracts now include environmental requirements. </t>
  </si>
  <si>
    <t>F. Operational Delivery</t>
  </si>
  <si>
    <t>1.       Please provide details of any contract termination occurrences in the last three years</t>
  </si>
  <si>
    <t>J. Any other information</t>
  </si>
  <si>
    <t>a</t>
  </si>
  <si>
    <t>b</t>
  </si>
  <si>
    <t>c</t>
  </si>
  <si>
    <t>d</t>
  </si>
  <si>
    <t>Gill Mackenzie</t>
  </si>
  <si>
    <t>i</t>
  </si>
  <si>
    <t>k</t>
  </si>
  <si>
    <t>Operations</t>
  </si>
  <si>
    <t>Vic Ward</t>
  </si>
  <si>
    <t>SME</t>
  </si>
  <si>
    <r>
      <rPr>
        <b/>
        <sz val="11"/>
        <color rgb="FFFF0000"/>
        <rFont val="Calibri"/>
        <family val="2"/>
      </rPr>
      <t>INSTRUCTIONS</t>
    </r>
    <r>
      <rPr>
        <b/>
        <sz val="11"/>
        <rFont val="Calibri"/>
        <family val="2"/>
      </rPr>
      <t>: Please review each section below (note this extends to row 228). Where you are the deignated SME please:</t>
    </r>
  </si>
  <si>
    <t>1. Supply Chain staff/role contact details we currently request:</t>
  </si>
  <si>
    <r>
      <t>SPOC</t>
    </r>
    <r>
      <rPr>
        <sz val="11"/>
        <rFont val="Calibri"/>
        <family val="2"/>
      </rPr>
      <t> </t>
    </r>
  </si>
  <si>
    <t>Additional roles to request details of</t>
  </si>
  <si>
    <t>SME Requested by</t>
  </si>
  <si>
    <t>Contract Manager </t>
  </si>
  <si>
    <t>Requested</t>
  </si>
  <si>
    <t>Human Resources </t>
  </si>
  <si>
    <t>Quality &amp; Compliance Manager</t>
  </si>
  <si>
    <t>AP - Suggest this be covered by a catch all - person responsible for quality / CI</t>
  </si>
  <si>
    <t>Requested (Quality / Compliance / CI combined)</t>
  </si>
  <si>
    <t>Continuous Improvement Manager</t>
  </si>
  <si>
    <t>Social Values Co-ordinator</t>
  </si>
  <si>
    <t>Not Requested</t>
  </si>
  <si>
    <t>Complaints/Customer Feedback Officer</t>
  </si>
  <si>
    <t>AP - Suggest this be covered by a catch all - person responsible for complaints</t>
  </si>
  <si>
    <t>Partnership Manager</t>
  </si>
  <si>
    <t>AP - Suggest not required, covered by Contract Manager role</t>
  </si>
  <si>
    <t>Supply Chain Manager</t>
  </si>
  <si>
    <t>Data Protection Officer </t>
  </si>
  <si>
    <t>IT </t>
  </si>
  <si>
    <t>Finance </t>
  </si>
  <si>
    <t>Information Security </t>
  </si>
  <si>
    <t>Operations Contact </t>
  </si>
  <si>
    <t>Health and Safety </t>
  </si>
  <si>
    <t>Safeguarding / Prevent Lead</t>
  </si>
  <si>
    <t>GM - Suggest we call this Safeguarding / Prevent Lead - the roles are often combined, but if not, they can name each one</t>
  </si>
  <si>
    <t>2. Supply Chain policies/processes we currently request:</t>
  </si>
  <si>
    <r>
      <t>Document Requested</t>
    </r>
    <r>
      <rPr>
        <sz val="11"/>
        <rFont val="Calibri"/>
        <family val="2"/>
      </rPr>
      <t> </t>
    </r>
  </si>
  <si>
    <t>Required as part of annual DD? (Y/N)</t>
  </si>
  <si>
    <t>Reward and Recognition Policy</t>
  </si>
  <si>
    <t>Recruitment and Vetting Procedure</t>
  </si>
  <si>
    <t>Organisation Chart </t>
  </si>
  <si>
    <t>Real Living Wage Employer certification </t>
  </si>
  <si>
    <t>Disability Confident certification </t>
  </si>
  <si>
    <t>Code of Conduct Policy </t>
  </si>
  <si>
    <t>Disciplinary Procedures </t>
  </si>
  <si>
    <t>Whistleblowing Policy</t>
  </si>
  <si>
    <t>Covered In question set</t>
  </si>
  <si>
    <t>A3 ESF Site Poster (photograph) </t>
  </si>
  <si>
    <t>Sam Black</t>
  </si>
  <si>
    <t>Participant Expenses Procedure</t>
  </si>
  <si>
    <t>Muriel Hayman</t>
  </si>
  <si>
    <t>AP - Suggest this is not required</t>
  </si>
  <si>
    <t>Petty Cash Policy</t>
  </si>
  <si>
    <t>Lone Working Policy </t>
  </si>
  <si>
    <t>Health &amp; Safety Policy</t>
  </si>
  <si>
    <t>Environmental Policy</t>
  </si>
  <si>
    <t>Quality &amp; Compliance Framework</t>
  </si>
  <si>
    <t>Mariesha Jaffray</t>
  </si>
  <si>
    <t>Continuous Improvement Framework</t>
  </si>
  <si>
    <t>Social Values Framework</t>
  </si>
  <si>
    <t>Complaints Policy</t>
  </si>
  <si>
    <t>Information Security Policy</t>
  </si>
  <si>
    <t>Jon Tricky</t>
  </si>
  <si>
    <t>Bogus Caller Policy</t>
  </si>
  <si>
    <t>Risk Management Process </t>
  </si>
  <si>
    <t>Business Continuity Plan / Policy </t>
  </si>
  <si>
    <t>Requested &amp; Latest BCP / Disaster Recovery Test</t>
  </si>
  <si>
    <t>Fraud Prevention Policy</t>
  </si>
  <si>
    <t>Anti Bribary &amp; Corruption Policy</t>
  </si>
  <si>
    <t>Performance Management Framework</t>
  </si>
  <si>
    <t>Ian Tully</t>
  </si>
  <si>
    <t>Safeguarding / Prevent Policy</t>
  </si>
  <si>
    <t>Online Safety Policy</t>
  </si>
  <si>
    <t>Conflict of Interest Policy </t>
  </si>
  <si>
    <t>Public Liability Insurance Certification </t>
  </si>
  <si>
    <t>Professional Indemnity Insurance Certification </t>
  </si>
  <si>
    <t>Employer Liability Insurance Certification </t>
  </si>
  <si>
    <t>3. Supplier Questionnaire question set</t>
  </si>
  <si>
    <r>
      <t>A. Management of contract</t>
    </r>
    <r>
      <rPr>
        <sz val="11"/>
        <rFont val="Calibri"/>
        <family val="2"/>
      </rPr>
      <t> </t>
    </r>
  </si>
  <si>
    <r>
      <t>Question</t>
    </r>
    <r>
      <rPr>
        <sz val="11"/>
        <rFont val="Calibri"/>
        <family val="2"/>
      </rPr>
      <t> </t>
    </r>
  </si>
  <si>
    <t>SME Comment</t>
  </si>
  <si>
    <r>
      <t>1. Please outline the structure in place to manage the Seetec Pluss WHP, including WHP JETS contract and provide an overview of roles and responsibilities for everyone involved</t>
    </r>
    <r>
      <rPr>
        <u/>
        <sz val="11"/>
        <rFont val="Calibri"/>
        <family val="2"/>
      </rPr>
      <t>.</t>
    </r>
    <r>
      <rPr>
        <sz val="11"/>
        <rFont val="Calibri"/>
        <family val="2"/>
      </rPr>
      <t> </t>
    </r>
  </si>
  <si>
    <t>Richard Spalding</t>
  </si>
  <si>
    <t>Grouped to HR - Staffing structure &amp; Recruitment Process</t>
  </si>
  <si>
    <r>
      <t>Org Chart to be submitted as supporting evidence.</t>
    </r>
    <r>
      <rPr>
        <sz val="11"/>
        <rFont val="Calibri"/>
        <family val="2"/>
      </rPr>
      <t> </t>
    </r>
  </si>
  <si>
    <t>Removed, added to document submission list.</t>
  </si>
  <si>
    <t>2a. How do you ensure that risks are identified and managed appropriately within contract delivery?  </t>
  </si>
  <si>
    <t>2b. Do you have a formal risk management process in place? Please outline this or attach. </t>
  </si>
  <si>
    <t>3a. Do you have a dedicated Quality/ Compliance function? </t>
  </si>
  <si>
    <t>3b. If so, what duties do they carry out in relation to the management of this contract? </t>
  </si>
  <si>
    <t>3c. If not, who is responsible for ensuring that the services delivered within this contract are of an acceptable quality and compliant with contractual requirements?  </t>
  </si>
  <si>
    <t>4a. When recruiting new staff members to work on this contract, do you recruit against specific competencies for the role? </t>
  </si>
  <si>
    <t>4b. Do you support staff members to obtain any sector-specific qualifications? </t>
  </si>
  <si>
    <r>
      <t>4c. Can you confirm that you pay all staff the real living wage?</t>
    </r>
    <r>
      <rPr>
        <sz val="11"/>
        <rFont val="Calibri"/>
        <family val="2"/>
      </rPr>
      <t> </t>
    </r>
  </si>
  <si>
    <r>
      <t>4d. What percentage of your workforce delivering the Restart Scheme are Apprentices?</t>
    </r>
    <r>
      <rPr>
        <sz val="11"/>
        <rFont val="Calibri"/>
        <family val="2"/>
      </rPr>
      <t> </t>
    </r>
  </si>
  <si>
    <t>Removed - restart specific</t>
  </si>
  <si>
    <t>5a. Who is responsible for ensuring that staff members have appropriate BPSS checks in place and at what point in the recruitment process are these undertaken? </t>
  </si>
  <si>
    <t>5b. What type of DBS check do you do? </t>
  </si>
  <si>
    <t>5c. What action would you take if an individual had an unspent conviction on their DBS check? </t>
  </si>
  <si>
    <t>6a. How do you induct new staff starters? </t>
  </si>
  <si>
    <t>6b. What type of training is delivered to staff members throughout their time working on the contract? </t>
  </si>
  <si>
    <t>6c. Do you obtain any kind of staff satisfaction information from individuals working on this contract? If so, please provide detail. </t>
  </si>
  <si>
    <t>7a. Are the people working on this contract given formal objectives or performance targets? </t>
  </si>
  <si>
    <t>Grouped to HR - Performance Management</t>
  </si>
  <si>
    <t>7b. If so, what process do you follow to ensure that these are met? </t>
  </si>
  <si>
    <t>7c. What action is taken where individuals fail to meet their objectives? </t>
  </si>
  <si>
    <t>7d. Do you offer any incentives/bonus payments to staff members working on this contract? If so, please outline or supply the details. </t>
  </si>
  <si>
    <t>8. Please provide details of your current Disability Confident status and include a copy of the certificate </t>
  </si>
  <si>
    <t>Grouped to HR - Equality &amp; Diversity</t>
  </si>
  <si>
    <t>9a. Do you have a Business Continuity Plan (BCP) and Disaster Recovery Plan (DRP) in place that covers this contract? </t>
  </si>
  <si>
    <t>9b. If so, who owns it and how often is it reviewed and updated? </t>
  </si>
  <si>
    <t>9c. Is the BCP/DRP ever tested? If so, how often? Including a copy </t>
  </si>
  <si>
    <t xml:space="preserve">new question 9d do your staff received training on incident management? </t>
  </si>
  <si>
    <r>
      <t>B. Contractual policies &amp; procedures </t>
    </r>
    <r>
      <rPr>
        <sz val="11"/>
        <rFont val="Calibri"/>
        <family val="2"/>
      </rPr>
      <t> </t>
    </r>
  </si>
  <si>
    <r>
      <t>HEALTH &amp; SAFETY (H&amp;S)</t>
    </r>
    <r>
      <rPr>
        <sz val="11"/>
        <rFont val="Calibri"/>
        <family val="2"/>
      </rPr>
      <t> </t>
    </r>
  </si>
  <si>
    <t xml:space="preserve">Retain these questions </t>
  </si>
  <si>
    <t>1a. Who owns your H&amp;S policy?  </t>
  </si>
  <si>
    <t>1b. How often is it reviewed and updated? </t>
  </si>
  <si>
    <t>2a. How do staff members access the H&amp;S policy? </t>
  </si>
  <si>
    <t>2b. What H&amp;S training do you deliver to staff members and when? </t>
  </si>
  <si>
    <t>3. How do you ensure that WHP and WHP JETS Participants are made aware of H&amp;S requirements whilst on your premises?  </t>
  </si>
  <si>
    <t>4a. Do you have any dedicated individuals with responsibility for H&amp;S? </t>
  </si>
  <si>
    <t>4b. What arrangements do you have in place for reporting H&amp;S incidents or near misses including notifying Seetec Pluss where appropriate to do so?  </t>
  </si>
  <si>
    <r>
      <t>SAFEGUARDING</t>
    </r>
    <r>
      <rPr>
        <sz val="11"/>
        <rFont val="Calibri"/>
        <family val="2"/>
      </rPr>
      <t> </t>
    </r>
  </si>
  <si>
    <t>Gill MacKenzie</t>
  </si>
  <si>
    <t xml:space="preserve">Retain </t>
  </si>
  <si>
    <t>5a. Who owns your Safeguarding policy? </t>
  </si>
  <si>
    <t>5b. How often is it reviewed and updated? </t>
  </si>
  <si>
    <t>6a. How do staff members access the Safeguarding policy? </t>
  </si>
  <si>
    <t>Suggest rewording of 6b: Please specify the type and where applicable, the level (e.g. accredited level 2 / 3) of safeguarding training that is delivered to a) all staff, b) staff with Designated Safeguarding Officer / Designated Safeguarding Lead responsiblities</t>
  </si>
  <si>
    <t>6b. What Safeguarding training do you deliver to staff members and when? </t>
  </si>
  <si>
    <r>
      <t>6c. Do staff members complete refresher training? At what frequency?</t>
    </r>
    <r>
      <rPr>
        <sz val="11"/>
        <rFont val="Calibri"/>
        <family val="2"/>
      </rPr>
      <t> </t>
    </r>
  </si>
  <si>
    <r>
      <t>7. How do you inform / promote Safeguarding and Modern Slavery to participants?</t>
    </r>
    <r>
      <rPr>
        <sz val="11"/>
        <rFont val="Calibri"/>
        <family val="2"/>
      </rPr>
      <t> </t>
    </r>
  </si>
  <si>
    <t>Retain</t>
  </si>
  <si>
    <t>8a. Do you have any dedicated individuals with responsibility for Safeguarding? </t>
  </si>
  <si>
    <t>Suggest rewording of 8a: Please name the individuals with responsiblity for safeguarding, e.g. Designated Safeguarding Lead, Designated Safeguarding Officer</t>
  </si>
  <si>
    <t>8b. What arrangements do you have in place for reporting/handling Safeguarding incidents including notifying Seetec Pluss where appropriate to do so?  </t>
  </si>
  <si>
    <r>
      <t>PREVENT</t>
    </r>
    <r>
      <rPr>
        <sz val="11"/>
        <rFont val="Calibri"/>
        <family val="2"/>
      </rPr>
      <t> </t>
    </r>
  </si>
  <si>
    <r>
      <t>8a. Who owns your Prevent policy / process?</t>
    </r>
    <r>
      <rPr>
        <sz val="11"/>
        <rFont val="Calibri"/>
        <family val="2"/>
      </rPr>
      <t> </t>
    </r>
  </si>
  <si>
    <r>
      <t>8b. How often is it reviewed and updated?</t>
    </r>
    <r>
      <rPr>
        <sz val="11"/>
        <rFont val="Calibri"/>
        <family val="2"/>
      </rPr>
      <t> </t>
    </r>
  </si>
  <si>
    <r>
      <t>9a. How do staff members access the Prevent policy?</t>
    </r>
    <r>
      <rPr>
        <sz val="11"/>
        <rFont val="Calibri"/>
        <family val="2"/>
      </rPr>
      <t> </t>
    </r>
  </si>
  <si>
    <r>
      <t>9b. What Prevent training do you deliver to staff members and at what frequency?</t>
    </r>
    <r>
      <rPr>
        <sz val="11"/>
        <rFont val="Calibri"/>
        <family val="2"/>
      </rPr>
      <t> </t>
    </r>
  </si>
  <si>
    <r>
      <t>10a. Do you have any dedicated individuals with responsibility for Prevent, and if so, what level of training are they required to complete?</t>
    </r>
    <r>
      <rPr>
        <sz val="11"/>
        <rFont val="Calibri"/>
        <family val="2"/>
      </rPr>
      <t> </t>
    </r>
  </si>
  <si>
    <t>Retain - but amend 10a as follows: remove 'level of' - the Prevent training that is available from the Home Office is not levelled, as such</t>
  </si>
  <si>
    <r>
      <t xml:space="preserve">10b. What arrangements do you have in place for reporting/handling concerns regarding radicalization, including notifying Seetec Pluss where appropriate to do so? </t>
    </r>
    <r>
      <rPr>
        <sz val="11"/>
        <rFont val="Calibri"/>
        <family val="2"/>
      </rPr>
      <t> </t>
    </r>
  </si>
  <si>
    <r>
      <t>EQUALITY &amp; DIVERSITY (E&amp;D)</t>
    </r>
    <r>
      <rPr>
        <sz val="11"/>
        <rFont val="Calibri"/>
        <family val="2"/>
      </rPr>
      <t>  </t>
    </r>
  </si>
  <si>
    <t>8a. Who owns your E&amp;D policy? </t>
  </si>
  <si>
    <t>8b. How often is it reviewed and updated? </t>
  </si>
  <si>
    <t>9. Do you have an E&amp;D plan? </t>
  </si>
  <si>
    <t>10a. How do staff members access the E&amp;D policy? </t>
  </si>
  <si>
    <t>10b. What E&amp;D training do you deliver to staff members and when? </t>
  </si>
  <si>
    <r>
      <t>10c. Do staff members complete refresher training? At what frequency?</t>
    </r>
    <r>
      <rPr>
        <sz val="11"/>
        <rFont val="Calibri"/>
        <family val="2"/>
      </rPr>
      <t> </t>
    </r>
  </si>
  <si>
    <t>11a. Who is the named lead for E&amp;D for WHP and WHP JETS? </t>
  </si>
  <si>
    <t>11b. What steps do you take to monitor the diversity profile of your workforce? </t>
  </si>
  <si>
    <t>12. What arrangements do you have in place to allow Participants to report any E&amp;D concerns and how are these then handled? </t>
  </si>
  <si>
    <r>
      <t>SUSTAINABLE DEVELOPMENT </t>
    </r>
    <r>
      <rPr>
        <sz val="11"/>
        <rFont val="Calibri"/>
        <family val="2"/>
      </rPr>
      <t> </t>
    </r>
  </si>
  <si>
    <t>13a. Who owns your Sustainable Development policy? </t>
  </si>
  <si>
    <t>13b. How often is it reviewed and updated? </t>
  </si>
  <si>
    <t>14a. Do you have a baseline assessment of your current position in terms of waste minimisation, recycling levels and energy consumption?  </t>
  </si>
  <si>
    <t>14b. Do you have a Sustainable Development plan showing annual estimates of progress made? </t>
  </si>
  <si>
    <t>15a. How do staff members access the Sustainable Development policy? </t>
  </si>
  <si>
    <t>15b. What Sustainable Development training do you deliver to staff members and when? </t>
  </si>
  <si>
    <t>16. Who is the named lead for Sustainable Development for WHP and WHP JETS? </t>
  </si>
  <si>
    <r>
      <t>FRAUD PREVENTION</t>
    </r>
    <r>
      <rPr>
        <sz val="11"/>
        <rFont val="Calibri"/>
        <family val="2"/>
      </rPr>
      <t> </t>
    </r>
  </si>
  <si>
    <t>Remove this question as this should be covered in their policy which will be reviewed.</t>
  </si>
  <si>
    <t>17a. Who owns your Fraud Prevention policy? </t>
  </si>
  <si>
    <t>17b. How often is it reviewed and updated? </t>
  </si>
  <si>
    <t>18a. How do staff members access the Fraud Prevention policy? </t>
  </si>
  <si>
    <t>Retain these questions.</t>
  </si>
  <si>
    <t>18b. What Fraud Prevention training do you deliver to staff members and when? </t>
  </si>
  <si>
    <t>19. What arrangements do you have in place for investigating potential fraud including notifying Seetec Pluss where appropriate to do so? </t>
  </si>
  <si>
    <r>
      <t>CONFLICT OF INTEREST</t>
    </r>
    <r>
      <rPr>
        <sz val="11"/>
        <rFont val="Calibri"/>
        <family val="2"/>
      </rPr>
      <t> </t>
    </r>
  </si>
  <si>
    <r>
      <t>20a. Does your organisation monitor conflict of interest and if yes, how? </t>
    </r>
    <r>
      <rPr>
        <sz val="11"/>
        <rFont val="Calibri"/>
        <family val="2"/>
      </rPr>
      <t> </t>
    </r>
  </si>
  <si>
    <r>
      <t>20b. In the event a relevant conflict of interest is identified, what is the process for notifying Seetec Pluss?</t>
    </r>
    <r>
      <rPr>
        <sz val="11"/>
        <rFont val="Calibri"/>
        <family val="2"/>
      </rPr>
      <t> </t>
    </r>
  </si>
  <si>
    <r>
      <t>WHISTLEBLOWING</t>
    </r>
    <r>
      <rPr>
        <sz val="11"/>
        <rFont val="Calibri"/>
        <family val="2"/>
      </rPr>
      <t> </t>
    </r>
  </si>
  <si>
    <t>20a. Who owns your Whistleblowing policy? </t>
  </si>
  <si>
    <t>Grouped to HR - Whistleblowing</t>
  </si>
  <si>
    <t>20b. How often is it reviewed and updated? </t>
  </si>
  <si>
    <t>21a. How do staff members access the Whistleblowing policy? </t>
  </si>
  <si>
    <t>21b. What Whistleblowing training do you deliver to staff members and when? </t>
  </si>
  <si>
    <t>22a. Do you have a dedicated Whistleblowing person/telephone number? </t>
  </si>
  <si>
    <t>22b. Do you have arrangements in place to protect anyone who may have cause to follow the Whistleblowing process? </t>
  </si>
  <si>
    <r>
      <t>ANTI-BRIBERY &amp; CORRUPTION</t>
    </r>
    <r>
      <rPr>
        <sz val="11"/>
        <rFont val="Calibri"/>
        <family val="2"/>
      </rPr>
      <t> </t>
    </r>
  </si>
  <si>
    <t>23a. Who owns your Anti-bribery &amp; corruption policy? </t>
  </si>
  <si>
    <t>23b. How often is it reviewed and updated? </t>
  </si>
  <si>
    <t>24a. How do staff members access the Anti-bribery &amp; corruption policy? </t>
  </si>
  <si>
    <t>24b. What Anti-bribery &amp; corruption training do you deliver to staff members and when? </t>
  </si>
  <si>
    <r>
      <t>CUSTOMER COMPLAINTS</t>
    </r>
    <r>
      <rPr>
        <sz val="11"/>
        <rFont val="Calibri"/>
        <family val="2"/>
      </rPr>
      <t> </t>
    </r>
  </si>
  <si>
    <t>25a. Who owns your Customer complaints policy? </t>
  </si>
  <si>
    <r>
      <t>25b. How do you communicate this policy to Participants on WHP and WHP JETS?</t>
    </r>
    <r>
      <rPr>
        <b/>
        <sz val="11"/>
        <rFont val="Calibri"/>
        <family val="2"/>
      </rPr>
      <t>* </t>
    </r>
    <r>
      <rPr>
        <sz val="11"/>
        <rFont val="Calibri"/>
        <family val="2"/>
      </rPr>
      <t> </t>
    </r>
  </si>
  <si>
    <r>
      <t>MODERN SLAVERY</t>
    </r>
    <r>
      <rPr>
        <sz val="11"/>
        <rFont val="Calibri"/>
        <family val="2"/>
      </rPr>
      <t> </t>
    </r>
  </si>
  <si>
    <t>26a. What processes do you have in place to ensure that you are fully compliant with the Modern Slavery Act 2015? </t>
  </si>
  <si>
    <t>Grouped to HR - Modern Slavery</t>
  </si>
  <si>
    <t>26b. What training do you deliver to staff members on Modern Slavery and when? </t>
  </si>
  <si>
    <r>
      <t>OTHER</t>
    </r>
    <r>
      <rPr>
        <sz val="11"/>
        <rFont val="Calibri"/>
        <family val="2"/>
      </rPr>
      <t> </t>
    </r>
  </si>
  <si>
    <t>27. What other policies do you have in place to support staff members working on this contract, e.g. Code of Conduct, Disciplinary Procedures, Lone Worker, etc. </t>
  </si>
  <si>
    <r>
      <t>NB You may be asked to supply copies of these additional policies</t>
    </r>
    <r>
      <rPr>
        <sz val="11"/>
        <rFont val="Calibri"/>
        <family val="2"/>
      </rPr>
      <t> </t>
    </r>
  </si>
  <si>
    <r>
      <t>C. Service delivery</t>
    </r>
    <r>
      <rPr>
        <sz val="11"/>
        <rFont val="Calibri"/>
        <family val="2"/>
      </rPr>
      <t> </t>
    </r>
  </si>
  <si>
    <t>1a. How do you ensure that operational staff are aware of the contractual requirements of the WHP and WHP JETS? </t>
  </si>
  <si>
    <t>1b. How do you ensure that everyone working on the contract is aware of and understands any policy/procedural changes notified by Seetec Pluss? </t>
  </si>
  <si>
    <t>2a. What criteria do you use when allocating new Participants to a Employment Coach/Advisor? </t>
  </si>
  <si>
    <t>This is not me, we do not check any of this internally, this is OPs</t>
  </si>
  <si>
    <t>Grouped to Operations - Caseloads</t>
  </si>
  <si>
    <t>2b. What steps do you take to ensure that caseload sizes do not become too large? </t>
  </si>
  <si>
    <t>2c. How do you monitor / manage caseload sizes? </t>
  </si>
  <si>
    <t>Combined with above.</t>
  </si>
  <si>
    <t>3a. What steps do you take during the initial phone call to ensure that Participants who attend welcome meetings are committed to joining the programme? </t>
  </si>
  <si>
    <t>This is  operational, Q&amp;C internally check compliance with the processes associated with this but this is referring to delivery of the actual appt and would need to be an Ops SME to check</t>
  </si>
  <si>
    <t>3b. How do you induct Participants onto the programme? </t>
  </si>
  <si>
    <t>3c. How do you ensure that appropriate checks are conducted at programme start, that relevant consents are obtained and that Participants are issued with associated paperwork? </t>
  </si>
  <si>
    <r>
      <t xml:space="preserve">4a. How do you normally undertake the </t>
    </r>
    <r>
      <rPr>
        <strike/>
        <sz val="11"/>
        <rFont val="Calibri"/>
        <family val="2"/>
      </rPr>
      <t xml:space="preserve">guided </t>
    </r>
    <r>
      <rPr>
        <u/>
        <sz val="11"/>
        <rFont val="Calibri"/>
        <family val="2"/>
      </rPr>
      <t xml:space="preserve">diagnostic </t>
    </r>
    <r>
      <rPr>
        <sz val="11"/>
        <rFont val="Calibri"/>
        <family val="2"/>
      </rPr>
      <t>self-assessment? </t>
    </r>
  </si>
  <si>
    <t>This is  operational, Q&amp;C internally check compliance with the processes associated with APs but this is referring to delivery of the actual appt and would need to be an Ops SME to check</t>
  </si>
  <si>
    <r>
      <t xml:space="preserve">4b. How do you ensure that the assessment is robust and that all relevant information is recorded? </t>
    </r>
    <r>
      <rPr>
        <sz val="11"/>
        <rFont val="Calibri"/>
        <family val="2"/>
      </rPr>
      <t> </t>
    </r>
  </si>
  <si>
    <t>4c. What steps do you have in place to ensure that change coaches develop action plans that are specific to the needs of each Participant? </t>
  </si>
  <si>
    <t>5a. What resources/facilities do you have to support Participants who attend your premises? </t>
  </si>
  <si>
    <t>5b. What resources do you have to support Participants who attend outreach locations? </t>
  </si>
  <si>
    <t>6a. What additional facilities do you have access to for Participants with complex needs? </t>
  </si>
  <si>
    <r>
      <t xml:space="preserve">6b. What additional steps do you take when engaging with Participants who have been identified as being on the autistic spectrum via the </t>
    </r>
    <r>
      <rPr>
        <strike/>
        <sz val="11"/>
        <rFont val="Calibri"/>
        <family val="2"/>
      </rPr>
      <t xml:space="preserve">referral </t>
    </r>
    <r>
      <rPr>
        <u/>
        <sz val="11"/>
        <rFont val="Calibri"/>
        <family val="2"/>
      </rPr>
      <t xml:space="preserve">ministerial referral </t>
    </r>
    <r>
      <rPr>
        <sz val="11"/>
        <rFont val="Calibri"/>
        <family val="2"/>
      </rPr>
      <t>process</t>
    </r>
    <r>
      <rPr>
        <u/>
        <sz val="11"/>
        <rFont val="Calibri"/>
        <family val="2"/>
      </rPr>
      <t xml:space="preserve"> as referenced in chapter 2b in Provider Guidance</t>
    </r>
    <r>
      <rPr>
        <sz val="11"/>
        <rFont val="Calibri"/>
        <family val="2"/>
      </rPr>
      <t>? </t>
    </r>
  </si>
  <si>
    <r>
      <t>7a. What process do you use for registering Participants on the Seetec Online Portal?</t>
    </r>
    <r>
      <rPr>
        <sz val="11"/>
        <rFont val="Calibri"/>
        <family val="2"/>
      </rPr>
      <t> </t>
    </r>
  </si>
  <si>
    <t>As above this is OPs</t>
  </si>
  <si>
    <r>
      <t>7a. What process do you use for registering Participants on the Partiipant Opportunities Hub (POH)?</t>
    </r>
    <r>
      <rPr>
        <sz val="11"/>
        <rFont val="Calibri"/>
        <family val="2"/>
      </rPr>
      <t> </t>
    </r>
  </si>
  <si>
    <t>7b. What steps do you take to encourage Participants to leave feedback about their experience on programme? </t>
  </si>
  <si>
    <t>7c. Do you have any other customer feedback mechanisms in place? If so, what? </t>
  </si>
  <si>
    <t>8a. What steps do you take to ensure that Participants engage with the programme in line with contractual requirements?  </t>
  </si>
  <si>
    <t>8b. How is non-attendance managed and what steps are taken to try to re-engage Participants? </t>
  </si>
  <si>
    <t>9a. What process do you have in place for formally recording Participants as disengaged (either temporarily or long-term)?  </t>
  </si>
  <si>
    <t>9b. How do you ensure that Participants are not categorised as disengaged inappropriately? </t>
  </si>
  <si>
    <t>9c. Who is responsible for sending the relevant paperwork to JCP? </t>
  </si>
  <si>
    <t>9d. How do you ensure that disengaged Participants are re-engaged back on to the programme at the earliest opportunity? </t>
  </si>
  <si>
    <t>10a. When mandating Participants to undertake certain actions, how do you ensure that this is done correctly? </t>
  </si>
  <si>
    <t>10b. When Participants fail to comply with a mandated action, how do you ensure that a compliance doubt is raised in line with DWP Guidance?  </t>
  </si>
  <si>
    <r>
      <t xml:space="preserve">* This is </t>
    </r>
    <r>
      <rPr>
        <i/>
        <u/>
        <sz val="11"/>
        <rFont val="Calibri"/>
        <family val="2"/>
      </rPr>
      <t>only for WHP LTU participants referred between the 9</t>
    </r>
    <r>
      <rPr>
        <i/>
        <u/>
        <vertAlign val="superscript"/>
        <sz val="11"/>
        <rFont val="Calibri"/>
        <family val="2"/>
      </rPr>
      <t>th</t>
    </r>
    <r>
      <rPr>
        <i/>
        <u/>
        <sz val="11"/>
        <rFont val="Calibri"/>
        <family val="2"/>
      </rPr>
      <t xml:space="preserve"> May and 31</t>
    </r>
    <r>
      <rPr>
        <i/>
        <u/>
        <vertAlign val="superscript"/>
        <sz val="11"/>
        <rFont val="Calibri"/>
        <family val="2"/>
      </rPr>
      <t>st</t>
    </r>
    <r>
      <rPr>
        <i/>
        <u/>
        <sz val="11"/>
        <rFont val="Calibri"/>
        <family val="2"/>
      </rPr>
      <t xml:space="preserve"> October 2022. </t>
    </r>
    <r>
      <rPr>
        <i/>
        <strike/>
        <sz val="11"/>
        <rFont val="Calibri"/>
        <family val="2"/>
      </rPr>
      <t>not required for WHP on this occasion, only for WHP JETS where JCP may mandate attendance.</t>
    </r>
    <r>
      <rPr>
        <sz val="11"/>
        <rFont val="Calibri"/>
        <family val="2"/>
      </rPr>
      <t> </t>
    </r>
  </si>
  <si>
    <t>11a. What arrangements do you have in place to maximise employment opportunities for WHP and WHP JETS Participants? </t>
  </si>
  <si>
    <t>11b. Do you engage in any employer-specific interventions to promote WHP and WHP JETS Participants to them? If so, what and how often? </t>
  </si>
  <si>
    <t>12a. When a Participant enters employment, what steps do you take to assess and agree their in-work support requirements? </t>
  </si>
  <si>
    <t>12b. Who is responsible for providing in-work support to the Participant? </t>
  </si>
  <si>
    <t>12c. Where additional support is needed for the Participant’s employer, who is responsible for providing that support? </t>
  </si>
  <si>
    <t>12d. How do you ensure that Participants who have fallen out-of-work are re-engaged onto the programme at the earliest opportunity? </t>
  </si>
  <si>
    <t>13a. How do you ensure that Participants who are nearing the end of their time on programme are identified in a timely manner and invited to attend an exit review? </t>
  </si>
  <si>
    <t>13b. How do you ensure that exit reports are completed for all programme completers and that these are of an acceptable quality?  </t>
  </si>
  <si>
    <t>14a. How do you promote and publicise the ESF nature of the contract?* </t>
  </si>
  <si>
    <t>Retain - specific to ESF requirements so for WHP and JETS we need to have</t>
  </si>
  <si>
    <t>14b. Do you have an A3 ESF poster on display in all of your delivery locations? </t>
  </si>
  <si>
    <t>14c. How do you ensure that documents are retained for the timescales required by DWP/ESF? </t>
  </si>
  <si>
    <t>14d. What process do you have in place for gathering and promoting good news stories? </t>
  </si>
  <si>
    <r>
      <t>* note ESF is applicable for all WHP Participants</t>
    </r>
    <r>
      <rPr>
        <i/>
        <u/>
        <sz val="11"/>
        <color rgb="FF000000"/>
        <rFont val="Calibri"/>
        <family val="2"/>
      </rPr>
      <t xml:space="preserve"> started up to 31</t>
    </r>
    <r>
      <rPr>
        <i/>
        <u/>
        <vertAlign val="superscript"/>
        <sz val="11"/>
        <color rgb="FF000000"/>
        <rFont val="Calibri"/>
        <family val="2"/>
      </rPr>
      <t>st</t>
    </r>
    <r>
      <rPr>
        <i/>
        <u/>
        <sz val="11"/>
        <color rgb="FF000000"/>
        <rFont val="Calibri"/>
        <family val="2"/>
      </rPr>
      <t xml:space="preserve"> October 22</t>
    </r>
    <r>
      <rPr>
        <i/>
        <sz val="11"/>
        <color rgb="FF000000"/>
        <rFont val="Calibri"/>
        <family val="2"/>
      </rPr>
      <t xml:space="preserve">. Whilst WHP JETS has a quota for ESF eligible Participants, there remains a requirement </t>
    </r>
    <r>
      <rPr>
        <i/>
        <u/>
        <sz val="11"/>
        <color rgb="FF000000"/>
        <rFont val="Calibri"/>
        <family val="2"/>
      </rPr>
      <t>to continue</t>
    </r>
    <r>
      <rPr>
        <i/>
        <sz val="11"/>
        <color rgb="FF000000"/>
        <rFont val="Calibri"/>
        <family val="2"/>
      </rPr>
      <t xml:space="preserve"> to meet all ESF and marketing obligations as outlined in the contract</t>
    </r>
    <r>
      <rPr>
        <sz val="11"/>
        <color rgb="FF000000"/>
        <rFont val="Calibri"/>
        <family val="2"/>
      </rPr>
      <t> </t>
    </r>
  </si>
  <si>
    <r>
      <t>D. Payments</t>
    </r>
    <r>
      <rPr>
        <sz val="11"/>
        <rFont val="Calibri"/>
        <family val="2"/>
      </rPr>
      <t> </t>
    </r>
  </si>
  <si>
    <t>1a. How do you ensure that WHP and WHP JETS Participants are told about the facilities for paying their travel and childcare while on programme? </t>
  </si>
  <si>
    <t>Dan Ellis</t>
  </si>
  <si>
    <t>Retain but remove reference to JETS as contract ends in a few weeks?</t>
  </si>
  <si>
    <t>1b. For any travel/childcare actually paid, how is this recorded and where is the supporting evidence held? </t>
  </si>
  <si>
    <t>2a. What additional payments are you likely to make to Participants while they are on programme? </t>
  </si>
  <si>
    <t>2b. How are these payments recorded and where is the supporting evidence held?  </t>
  </si>
  <si>
    <t>3a. Do you make any payments to Participants (including vouchers/ passes, etc.) while they are actually in-work, e.g. travel to work expenses? </t>
  </si>
  <si>
    <t>3b. If so, how do you ensure that tax/national insurance liabilities are discharged appropriately? </t>
  </si>
  <si>
    <t>4a. Who (what function) is responsible for verifying that Participants have started work? </t>
  </si>
  <si>
    <t>4b. What is the preferred method for doing this? </t>
  </si>
  <si>
    <t>4c. How do you record and report any non-qualifying jobs? </t>
  </si>
  <si>
    <t>5a. Describe the process within your organisation for authorising and submitting OBCM claims for payment. </t>
  </si>
  <si>
    <r>
      <t>E. Security of customer data</t>
    </r>
    <r>
      <rPr>
        <sz val="11"/>
        <rFont val="Calibri"/>
        <family val="2"/>
      </rPr>
      <t> </t>
    </r>
  </si>
  <si>
    <t>1a. Who owns your Information Security policy? </t>
  </si>
  <si>
    <t>2a. How do staff members access the Information Security policy? </t>
  </si>
  <si>
    <t>2b. What Information Security training do you deliver to staff members and when? </t>
  </si>
  <si>
    <t>3. What arrangements do you have in place for reporting security breaches including notifying Seetec Pluss? </t>
  </si>
  <si>
    <t>4a. What steps do you take to safeguard Participants’ personal data during day-to-day activities? </t>
  </si>
  <si>
    <t>4b. How do you ensure that you are always speaking with the correct person, e.g. when engaging with Participants over the telephone?  </t>
  </si>
  <si>
    <t>5. What steps do you take to safeguard Participants’ personal data while working at outreach locations? </t>
  </si>
  <si>
    <r>
      <t>6. Have you had any data breaches that have had to be reported to the ICO?</t>
    </r>
    <r>
      <rPr>
        <sz val="11"/>
        <rFont val="Calibri"/>
        <family val="2"/>
      </rPr>
      <t> </t>
    </r>
  </si>
  <si>
    <t>6a. Who is your nominated officer for the handling of personal information relating to Participants who have MAPPA or Special Customer Record (SCR) status? </t>
  </si>
  <si>
    <t>6b. How do you store clerical information relating to these Participant groups and who has access to this information? </t>
  </si>
  <si>
    <t>7a. At what point do you transfer your Participant files into storage? </t>
  </si>
  <si>
    <t>7b. How are files transferred into storage and who is responsible for managing the transfers?  </t>
  </si>
  <si>
    <t>Have you had, or are aware of any pending, health and safety reportable accidents, fines or enforcements in the last 3 years?</t>
  </si>
  <si>
    <t>Have you had, or are aware of any pending, environmental reportable incidents, fines or enforcements in the last 3 years?</t>
  </si>
  <si>
    <t>Commercial</t>
  </si>
  <si>
    <t xml:space="preserve">b </t>
  </si>
  <si>
    <t xml:space="preserve">a  </t>
  </si>
  <si>
    <t xml:space="preserve">c  </t>
  </si>
  <si>
    <t xml:space="preserve">d  </t>
  </si>
  <si>
    <t xml:space="preserve">e  </t>
  </si>
  <si>
    <t xml:space="preserve">f  </t>
  </si>
  <si>
    <t xml:space="preserve">g  </t>
  </si>
  <si>
    <t xml:space="preserve">h  </t>
  </si>
  <si>
    <t xml:space="preserve">j </t>
  </si>
  <si>
    <t>Prevent Policy 
(including the Prevent reporting process if not included within the policy)</t>
  </si>
  <si>
    <t xml:space="preserve">Prevent Risk Assessment </t>
  </si>
  <si>
    <t>Health and Safety Policy</t>
  </si>
  <si>
    <t>Safeguarding Policy 
(including the Safeguarding reporting process if not included within the policy)</t>
  </si>
  <si>
    <t>Data Protection Policy</t>
  </si>
  <si>
    <t xml:space="preserve">Information Security Policy </t>
  </si>
  <si>
    <t>Equality and Diversity Policy</t>
  </si>
  <si>
    <t>Anti-Fraud Policy</t>
  </si>
  <si>
    <t>Environmental / Sustainability Policy</t>
  </si>
  <si>
    <t xml:space="preserve">Complaints Policy and Procedure </t>
  </si>
  <si>
    <t>Bullying and Harassment Policy</t>
  </si>
  <si>
    <t>Do you check all your employees for their right to work in the UK?</t>
  </si>
  <si>
    <t>Please confirm that copies of CVs and qualification certificates of staff involved in the delivery of services are available upon request and that those qualifications are the right ones for their roles</t>
  </si>
  <si>
    <t>Please confirm you hold a copy of your organisations Central Register containing details of all staff involved in the proposed delivery of services (including those in administration, support and learner-facing roles) and that this is available on request</t>
  </si>
  <si>
    <t>Can you confirm that you pay your staff in accordance with the Real Living Wage?</t>
  </si>
  <si>
    <t>Has your organisation or any of its directors/partners, proprietors or senior managers ever been convicted of any offences related to fraud?</t>
  </si>
  <si>
    <t>Has your organisation or any of its directors/partners, proprietors or senior managers ever been found guilty of grave professional misconduct?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</si>
  <si>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</si>
  <si>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</si>
  <si>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t>Please identify any potential conflict of interest you or any of your Directors may have in working with Seetec</t>
  </si>
  <si>
    <t>Have you had, or are aware of any pending, data protection reportable breaches, fines or enforcements in the last 3 years?</t>
  </si>
  <si>
    <t>D. Human Resources</t>
  </si>
  <si>
    <t>Please complete and return the accompanying Financial Due Diligence template</t>
  </si>
  <si>
    <t>SHE</t>
  </si>
  <si>
    <t>Info Sec</t>
  </si>
  <si>
    <t>Finance</t>
  </si>
  <si>
    <t>PRSD</t>
  </si>
  <si>
    <t>Yes</t>
  </si>
  <si>
    <t>Employers Liability Insurance</t>
  </si>
  <si>
    <t>Public Liability Insurance</t>
  </si>
  <si>
    <t>Professional Indemnity Insurance</t>
  </si>
  <si>
    <t>Cyber/Data Protection Insurance</t>
  </si>
  <si>
    <t>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(Skills/Education opportunity specific)</t>
  </si>
  <si>
    <t>Is your organisation ISO 27001 certified by a UKAS accredited body?
If so, please provide a copy of your certificate.</t>
  </si>
  <si>
    <t>Has your organisation achieved Matrix standard accreditation?
If so, please provide a copy of your certificate.  If not, please provide a statement of commitment of working towards Matrix accreditation.
(Skills/Education opportunity specific)</t>
  </si>
  <si>
    <t>Information Security</t>
  </si>
  <si>
    <t>E. Policies and Procedures</t>
  </si>
  <si>
    <t>Pass</t>
  </si>
  <si>
    <t>Fail</t>
  </si>
  <si>
    <t>Document Version Control</t>
  </si>
  <si>
    <t>Document</t>
  </si>
  <si>
    <t>Owner</t>
  </si>
  <si>
    <t>Sam Black and Andrew Phipps</t>
  </si>
  <si>
    <t>Version</t>
  </si>
  <si>
    <t>Date of Sign Off</t>
  </si>
  <si>
    <t>Date of next review</t>
  </si>
  <si>
    <t>Update Log</t>
  </si>
  <si>
    <t>Full stakeholder review of the DD question set with multiple additions, deletions and amendments to previous version. For ease restarting version control at V1</t>
  </si>
  <si>
    <t>Interventions Partner Annual Due Diligence template</t>
  </si>
  <si>
    <t>Seetec SME Comment</t>
  </si>
  <si>
    <t>Pass / Fail</t>
  </si>
  <si>
    <t>Introduction</t>
  </si>
  <si>
    <t>Please find contained herein the minimum requirements questionnaire for Seetec’s Due Diligence (DD) process.  This DD process is specific to partners who provide specialist services, interventions, training and/or support but do not provide a full end to end service which takes a learner / client / participant of Seetec from start to end of their customer journey under our Prime contract.</t>
  </si>
  <si>
    <t>Process</t>
  </si>
  <si>
    <t>The prospective subcontractor / existing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</si>
  <si>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Organisation Information</t>
  </si>
  <si>
    <t>Company Name:</t>
  </si>
  <si>
    <t>Registered Address (or sole trader address):</t>
  </si>
  <si>
    <t>Registration Number / Charity Registration Number:</t>
  </si>
  <si>
    <t>Key contract (e-mail address and phone number):</t>
  </si>
  <si>
    <t>Declaration</t>
  </si>
  <si>
    <t>I confirm that this Due Diligence return has been completed with full and accurate information and responses.</t>
  </si>
  <si>
    <t>Name:</t>
  </si>
  <si>
    <t>Position:</t>
  </si>
  <si>
    <t>Signed:</t>
  </si>
  <si>
    <t>Date:</t>
  </si>
  <si>
    <t xml:space="preserve">G. Information requirement for Skills/Education services only that are subject to Ofsted </t>
  </si>
  <si>
    <t>Qualification Achievement Rate Data</t>
  </si>
  <si>
    <t>Observation Policy and Process</t>
  </si>
  <si>
    <t>CPD Plan/Calendar</t>
  </si>
  <si>
    <t>Quality Policy /Strategy</t>
  </si>
  <si>
    <t>e</t>
  </si>
  <si>
    <t>IQA strategy</t>
  </si>
  <si>
    <t>f</t>
  </si>
  <si>
    <t>Stakeholder Feedback Policy</t>
  </si>
  <si>
    <t>Quality Improvement Plan</t>
  </si>
  <si>
    <t>Latest Self-Assessment Report (SAR)</t>
  </si>
  <si>
    <t>H. Any other information</t>
  </si>
  <si>
    <t>Please confirm that your Organisation has the following policies and have been reviewed within required timeframes (Seetec reserves the right to request sight of these).</t>
  </si>
  <si>
    <t>Does your organisation process Personal Data?</t>
  </si>
  <si>
    <t>Have you registered your organisation with the Supervisory Authority (ICO) in compliance with Data Protection Legislation?</t>
  </si>
  <si>
    <t>Additional Info Sec questions</t>
  </si>
  <si>
    <t>Pass / Review</t>
  </si>
  <si>
    <r>
      <t xml:space="preserve">V3 </t>
    </r>
    <r>
      <rPr>
        <sz val="9"/>
        <color rgb="FF000000"/>
        <rFont val="Calibri"/>
        <family val="2"/>
      </rPr>
      <t>(Document reference: SC-FO-014)</t>
    </r>
  </si>
  <si>
    <t>Do your organisation hold a Cyber Essentials Plus Certificate?
If so, please provide a copy of your certificate.</t>
  </si>
  <si>
    <t>Does your organisation have any Environmental Certification?
(e.g. ISO 14001 / Planet Mark )
If so, please provide a copy of your certificate(s).</t>
  </si>
  <si>
    <t>Does your organisation have any H&amp;S Certification?
(e.g. OHAS 18001 / ISO 45001)
If so, please provide a copy of your certificate(s).</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</si>
  <si>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</si>
  <si>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Have you had any contract termination occurrences due to contract breach (inc underperformance) in the last three years 
(please detail the contract, the commissioner and date of termination)</t>
  </si>
  <si>
    <t>Supply Chain Due Diligence
Intervention Partner Onboarding DD Template</t>
  </si>
  <si>
    <t>Reviewed question set and incorporated automation and Pass / Review columns.</t>
  </si>
  <si>
    <t>&lt;£1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</si>
</sst>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font>
    <font>
      <sz val="11"/>
      <name val="Calibri"/>
      <family val="2"/>
    </font>
    <font>
      <sz val="11"/>
      <name val="Arial"/>
      <family val="2"/>
    </font>
    <font>
      <b/>
      <sz val="11"/>
      <color rgb="FF000000"/>
      <name val="Calibri"/>
      <family val="2"/>
    </font>
    <font>
      <sz val="11"/>
      <color theme="1"/>
      <name val="Calibri"/>
      <family val="2"/>
    </font>
    <font>
      <b/>
      <sz val="12"/>
      <color theme="1"/>
      <name val="Calibri"/>
      <family val="2"/>
    </font>
    <font>
      <strike/>
      <sz val="11"/>
      <name val="Calibri"/>
      <family val="2"/>
    </font>
    <font>
      <i/>
      <sz val="11"/>
      <name val="Calibri"/>
      <family val="2"/>
    </font>
    <font>
      <u/>
      <sz val="11"/>
      <name val="Calibri"/>
      <family val="2"/>
    </font>
    <font>
      <b/>
      <u/>
      <sz val="11"/>
      <name val="Calibri"/>
      <family val="2"/>
    </font>
    <font>
      <i/>
      <u/>
      <sz val="11"/>
      <name val="Calibri"/>
      <family val="2"/>
    </font>
    <font>
      <i/>
      <u/>
      <vertAlign val="superscript"/>
      <sz val="11"/>
      <name val="Calibri"/>
      <family val="2"/>
    </font>
    <font>
      <i/>
      <strike/>
      <sz val="11"/>
      <name val="Calibri"/>
      <family val="2"/>
    </font>
    <font>
      <b/>
      <sz val="11"/>
      <color rgb="FFFF0000"/>
      <name val="Calibri"/>
      <family val="2"/>
    </font>
    <font>
      <sz val="11"/>
      <color rgb="FF000000"/>
      <name val="Calibri"/>
      <family val="2"/>
    </font>
    <font>
      <i/>
      <sz val="11"/>
      <color rgb="FF000000"/>
      <name val="Calibri"/>
      <family val="2"/>
    </font>
    <font>
      <i/>
      <u/>
      <sz val="11"/>
      <color rgb="FF000000"/>
      <name val="Calibri"/>
      <family val="2"/>
    </font>
    <font>
      <i/>
      <u/>
      <vertAlign val="superscript"/>
      <sz val="11"/>
      <color rgb="FF000000"/>
      <name val="Calibri"/>
      <family val="2"/>
    </font>
    <font>
      <sz val="11"/>
      <color rgb="FF000000"/>
      <name val="Calibri"/>
      <family val="2"/>
      <scheme val="minor"/>
    </font>
    <font>
      <b/>
      <sz val="11"/>
      <color rgb="FFFFFFFF"/>
      <name val="Calibri"/>
      <family val="2"/>
    </font>
    <font>
      <b/>
      <sz val="11"/>
      <color theme="0"/>
      <name val="Calibri"/>
      <family val="2"/>
    </font>
    <font>
      <b/>
      <sz val="12"/>
      <color rgb="FF000000"/>
      <name val="Calibri"/>
      <family val="2"/>
    </font>
    <font>
      <sz val="12"/>
      <color rgb="FF000000"/>
      <name val="Calibri"/>
      <family val="2"/>
    </font>
    <font>
      <b/>
      <sz val="11"/>
      <color theme="1"/>
      <name val="Calibri"/>
      <family val="2"/>
    </font>
    <font>
      <b/>
      <sz val="26"/>
      <color theme="1"/>
      <name val="Calibri"/>
      <family val="2"/>
      <scheme val="minor"/>
    </font>
    <font>
      <u/>
      <sz val="11"/>
      <color theme="10"/>
      <name val="Calibri"/>
      <family val="2"/>
      <scheme val="minor"/>
    </font>
    <font>
      <sz val="9"/>
      <color rgb="FF000000"/>
      <name val="Calibri"/>
      <family val="2"/>
    </font>
  </fonts>
  <fills count="15">
    <fill>
      <patternFill patternType="none"/>
    </fill>
    <fill>
      <patternFill patternType="gray125"/>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139">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3"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7" fillId="0" borderId="0" xfId="0" applyFont="1"/>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center"/>
    </xf>
    <xf numFmtId="0" fontId="7" fillId="0" borderId="3" xfId="0" applyFont="1" applyBorder="1"/>
    <xf numFmtId="0" fontId="10" fillId="0" borderId="0" xfId="0" applyFont="1"/>
    <xf numFmtId="0" fontId="11" fillId="0" borderId="1" xfId="0" applyFont="1" applyBorder="1" applyAlignment="1">
      <alignment horizontal="left" vertical="center" wrapText="1"/>
    </xf>
    <xf numFmtId="0" fontId="4" fillId="0" borderId="3" xfId="0" applyFont="1" applyBorder="1"/>
    <xf numFmtId="0" fontId="4" fillId="0" borderId="0" xfId="0" applyFont="1"/>
    <xf numFmtId="0" fontId="0" fillId="0" borderId="0" xfId="0" applyAlignment="1">
      <alignment vertical="center"/>
    </xf>
    <xf numFmtId="0" fontId="0" fillId="0" borderId="0" xfId="0" applyAlignment="1">
      <alignment horizontal="left" vertical="center" indent="1"/>
    </xf>
    <xf numFmtId="0" fontId="2" fillId="4" borderId="0" xfId="0" applyFont="1" applyFill="1"/>
    <xf numFmtId="0" fontId="0" fillId="4" borderId="0" xfId="0" applyFill="1"/>
    <xf numFmtId="0" fontId="6"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7" fillId="0" borderId="0" xfId="0" applyFont="1" applyAlignment="1">
      <alignment wrapText="1"/>
    </xf>
    <xf numFmtId="0" fontId="7" fillId="0" borderId="3" xfId="0" applyFont="1" applyBorder="1" applyAlignment="1">
      <alignment wrapText="1"/>
    </xf>
    <xf numFmtId="0" fontId="4" fillId="0" borderId="6" xfId="0" applyFont="1" applyBorder="1" applyAlignment="1">
      <alignment horizontal="left" vertical="center" wrapText="1"/>
    </xf>
    <xf numFmtId="0" fontId="0" fillId="4" borderId="1" xfId="0" applyFill="1" applyBorder="1" applyAlignment="1">
      <alignment vertic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4" borderId="1" xfId="0" applyFill="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0" fontId="5" fillId="0" borderId="0" xfId="0" applyFont="1" applyAlignment="1">
      <alignment horizontal="center" vertical="center" wrapText="1"/>
    </xf>
    <xf numFmtId="0" fontId="3" fillId="8"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8" borderId="0" xfId="0" applyFont="1" applyFill="1" applyAlignment="1">
      <alignment horizontal="left" vertical="center" wrapText="1"/>
    </xf>
    <xf numFmtId="0" fontId="5" fillId="9" borderId="0" xfId="0" applyFont="1" applyFill="1" applyAlignment="1">
      <alignment horizontal="left" vertical="center" wrapText="1"/>
    </xf>
    <xf numFmtId="0" fontId="0" fillId="0" borderId="0" xfId="0" applyAlignment="1">
      <alignment horizontal="center" vertical="center"/>
    </xf>
    <xf numFmtId="0" fontId="2" fillId="0" borderId="1" xfId="0" applyFont="1" applyBorder="1" applyAlignment="1">
      <alignment horizontal="center"/>
    </xf>
    <xf numFmtId="0" fontId="0" fillId="0" borderId="1" xfId="0" applyBorder="1" applyAlignment="1">
      <alignment wrapText="1"/>
    </xf>
    <xf numFmtId="0" fontId="0" fillId="0" borderId="1" xfId="0" applyBorder="1"/>
    <xf numFmtId="0" fontId="0" fillId="0" borderId="6" xfId="0" applyBorder="1" applyAlignment="1">
      <alignment wrapText="1"/>
    </xf>
    <xf numFmtId="0" fontId="0" fillId="0" borderId="6" xfId="0" applyBorder="1"/>
    <xf numFmtId="0" fontId="0" fillId="10" borderId="1" xfId="0" applyFill="1" applyBorder="1"/>
    <xf numFmtId="0" fontId="17"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8" borderId="0" xfId="0" applyFill="1" applyAlignment="1">
      <alignment vertical="center"/>
    </xf>
    <xf numFmtId="0" fontId="0" fillId="9" borderId="0" xfId="0" applyFill="1" applyAlignment="1">
      <alignment vertical="center"/>
    </xf>
    <xf numFmtId="0" fontId="0" fillId="0" borderId="1" xfId="0" applyBorder="1" applyAlignment="1">
      <alignment horizontal="left" vertical="center" wrapText="1" indent="2"/>
    </xf>
    <xf numFmtId="0" fontId="0" fillId="0" borderId="0" xfId="0" applyAlignment="1">
      <alignment horizontal="left" vertical="center" wrapText="1"/>
    </xf>
    <xf numFmtId="0" fontId="25" fillId="0" borderId="13" xfId="0" applyFont="1" applyBorder="1" applyAlignment="1">
      <alignment vertical="center" wrapText="1"/>
    </xf>
    <xf numFmtId="0" fontId="17" fillId="6" borderId="13" xfId="0" applyFont="1" applyFill="1" applyBorder="1" applyAlignment="1">
      <alignment vertical="center" wrapText="1"/>
    </xf>
    <xf numFmtId="14" fontId="17" fillId="6" borderId="13" xfId="0" applyNumberFormat="1" applyFont="1" applyFill="1" applyBorder="1" applyAlignment="1">
      <alignment horizontal="left" vertical="center" wrapText="1"/>
    </xf>
    <xf numFmtId="0" fontId="26" fillId="0" borderId="0" xfId="0" applyFont="1" applyAlignment="1">
      <alignment vertical="center"/>
    </xf>
    <xf numFmtId="0" fontId="17" fillId="0" borderId="13" xfId="0" applyFont="1" applyBorder="1" applyAlignment="1">
      <alignment vertical="center" wrapText="1"/>
    </xf>
    <xf numFmtId="14" fontId="7" fillId="0" borderId="13" xfId="0" applyNumberFormat="1"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7" fillId="0" borderId="13" xfId="0" applyFont="1" applyBorder="1" applyAlignment="1">
      <alignment vertical="center" wrapText="1"/>
    </xf>
    <xf numFmtId="0" fontId="2" fillId="12" borderId="0" xfId="0" applyFont="1" applyFill="1"/>
    <xf numFmtId="0" fontId="2" fillId="0" borderId="0" xfId="0" applyFont="1" applyAlignment="1">
      <alignment vertical="center" wrapText="1"/>
    </xf>
    <xf numFmtId="0" fontId="0" fillId="14" borderId="1" xfId="0"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3"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7" fillId="0" borderId="0" xfId="0" applyFont="1" applyAlignment="1">
      <alignment horizontal="center" vertical="center" wrapText="1"/>
    </xf>
    <xf numFmtId="0" fontId="26" fillId="13" borderId="13" xfId="0" applyFont="1" applyFill="1" applyBorder="1" applyAlignment="1">
      <alignment horizontal="left" vertical="center" wrapText="1"/>
    </xf>
    <xf numFmtId="0" fontId="26" fillId="13" borderId="14" xfId="0" applyFont="1" applyFill="1" applyBorder="1" applyAlignment="1">
      <alignment horizontal="left" vertical="center"/>
    </xf>
    <xf numFmtId="0" fontId="26" fillId="13" borderId="15" xfId="0" applyFont="1" applyFill="1" applyBorder="1" applyAlignment="1">
      <alignment horizontal="left"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28" fillId="0" borderId="0" xfId="1" applyBorder="1" applyAlignment="1">
      <alignment horizontal="left" vertical="center"/>
    </xf>
    <xf numFmtId="0" fontId="0" fillId="0" borderId="16"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2" fillId="2" borderId="3" xfId="0" applyFont="1" applyFill="1" applyBorder="1" applyAlignment="1">
      <alignment horizontal="left" vertical="center" wrapText="1"/>
    </xf>
    <xf numFmtId="0" fontId="2" fillId="11" borderId="6" xfId="0" applyFont="1" applyFill="1" applyBorder="1" applyAlignment="1">
      <alignment horizontal="center"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8" fillId="5" borderId="6" xfId="0" applyFont="1" applyFill="1" applyBorder="1" applyAlignment="1">
      <alignment horizontal="center"/>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4" borderId="11" xfId="0" applyFont="1" applyFill="1" applyBorder="1" applyAlignment="1">
      <alignment horizontal="left" vertical="center" wrapText="1"/>
    </xf>
    <xf numFmtId="0" fontId="24" fillId="12" borderId="13" xfId="0" applyFont="1" applyFill="1" applyBorder="1" applyAlignment="1">
      <alignment vertical="center" wrapText="1"/>
    </xf>
    <xf numFmtId="0" fontId="6" fillId="12" borderId="13" xfId="0" applyFont="1" applyFill="1" applyBorder="1" applyAlignment="1">
      <alignment horizontal="left" vertical="center" wrapText="1"/>
    </xf>
  </cellXfs>
  <cellStyles count="2">
    <cellStyle name="Hyperlink" xfId="1" builtinId="8"/>
    <cellStyle name="Normal" xfId="0" builtinId="0"/>
  </cellStyles>
  <dxfs count="35">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234950</xdr:colOff>
      <xdr:row>0</xdr:row>
      <xdr:rowOff>158750</xdr:rowOff>
    </xdr:from>
    <xdr:to>
      <xdr:col>6</xdr:col>
      <xdr:colOff>88950</xdr:colOff>
      <xdr:row>6</xdr:row>
      <xdr:rowOff>53681</xdr:rowOff>
    </xdr:to>
    <xdr:pic>
      <xdr:nvPicPr>
        <xdr:cNvPr id="2" name="Picture 1">
          <a:extLst>
            <a:ext uri="{FF2B5EF4-FFF2-40B4-BE49-F238E27FC236}">
              <a16:creationId xmlns:a16="http://schemas.microsoft.com/office/drawing/2014/main" id="{4B7B4B91-3C4B-4062-AA3D-738830C56706}"/>
            </a:ext>
          </a:extLst>
        </xdr:cNvPr>
        <xdr:cNvPicPr>
          <a:picLocks noChangeAspect="1"/>
        </xdr:cNvPicPr>
      </xdr:nvPicPr>
      <xdr:blipFill>
        <a:blip xmlns:r="http://schemas.openxmlformats.org/officeDocument/2006/relationships" r:embed="rId1"/>
        <a:stretch>
          <a:fillRect/>
        </a:stretch>
      </xdr:blipFill>
      <xdr:spPr>
        <a:xfrm>
          <a:off x="234950" y="158750"/>
          <a:ext cx="3511600" cy="9998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4C01-429C-48D6-BF0D-10C11D57629C}">
  <dimension ref="A1:G18"/>
  <sheetViews>
    <sheetView workbookViewId="0"/>
  </sheetViews>
  <sheetFormatPr defaultRowHeight="15" x14ac:dyDescent="0.25"/>
  <cols>
    <col min="1" max="6" width="9" customWidth="1"/>
    <col min="7" max="7" width="10.42578125" customWidth="1"/>
  </cols>
  <sheetData>
    <row r="1" spans="1:7" x14ac:dyDescent="0.25">
      <c r="A1" s="30" t="s">
        <v>0</v>
      </c>
      <c r="B1" s="31"/>
      <c r="C1" s="31"/>
      <c r="D1" s="31"/>
      <c r="E1" s="31"/>
      <c r="F1" s="31"/>
      <c r="G1" s="31"/>
    </row>
    <row r="2" spans="1:7" x14ac:dyDescent="0.25">
      <c r="A2" s="28" t="s">
        <v>1</v>
      </c>
    </row>
    <row r="3" spans="1:7" x14ac:dyDescent="0.25">
      <c r="A3" s="29" t="s">
        <v>2</v>
      </c>
    </row>
    <row r="4" spans="1:7" x14ac:dyDescent="0.25">
      <c r="A4" s="29" t="s">
        <v>3</v>
      </c>
    </row>
    <row r="5" spans="1:7" x14ac:dyDescent="0.25">
      <c r="A5" s="29" t="s">
        <v>4</v>
      </c>
    </row>
    <row r="6" spans="1:7" x14ac:dyDescent="0.25">
      <c r="A6" s="29" t="s">
        <v>5</v>
      </c>
    </row>
    <row r="7" spans="1:7" x14ac:dyDescent="0.25">
      <c r="A7" s="29" t="s">
        <v>6</v>
      </c>
    </row>
    <row r="9" spans="1:7" x14ac:dyDescent="0.25">
      <c r="A9" s="30" t="s">
        <v>7</v>
      </c>
      <c r="B9" s="31"/>
      <c r="C9" s="31"/>
    </row>
    <row r="10" spans="1:7" x14ac:dyDescent="0.25">
      <c r="A10" s="12" t="s">
        <v>8</v>
      </c>
    </row>
    <row r="11" spans="1:7" x14ac:dyDescent="0.25">
      <c r="A11" s="12" t="s">
        <v>9</v>
      </c>
    </row>
    <row r="12" spans="1:7" x14ac:dyDescent="0.25">
      <c r="A12" s="12" t="s">
        <v>10</v>
      </c>
    </row>
    <row r="13" spans="1:7" x14ac:dyDescent="0.25">
      <c r="A13" s="12" t="s">
        <v>11</v>
      </c>
    </row>
    <row r="14" spans="1:7" x14ac:dyDescent="0.25">
      <c r="A14" s="24" t="s">
        <v>12</v>
      </c>
    </row>
    <row r="15" spans="1:7" x14ac:dyDescent="0.25">
      <c r="A15" s="24" t="s">
        <v>13</v>
      </c>
    </row>
    <row r="16" spans="1:7" x14ac:dyDescent="0.25">
      <c r="A16" s="24" t="s">
        <v>14</v>
      </c>
    </row>
    <row r="17" spans="1:1" x14ac:dyDescent="0.25">
      <c r="A17" s="24" t="s">
        <v>15</v>
      </c>
    </row>
    <row r="18" spans="1:1" x14ac:dyDescent="0.25">
      <c r="A18" s="2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7F0-4AA2-4422-AC83-FF72A8584C09}">
  <dimension ref="A1:A2"/>
  <sheetViews>
    <sheetView showGridLines="0" workbookViewId="0">
      <selection activeCell="A2" sqref="A2"/>
    </sheetView>
  </sheetViews>
  <sheetFormatPr defaultRowHeight="15" x14ac:dyDescent="0.25"/>
  <sheetData>
    <row r="1" spans="1:1" x14ac:dyDescent="0.25">
      <c r="A1" t="s">
        <v>507</v>
      </c>
    </row>
    <row r="2" spans="1:1" x14ac:dyDescent="0.25">
      <c r="A2" t="s">
        <v>508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A908-229F-48CC-8FC8-E5FCCA01D1E2}">
  <dimension ref="A1:K87"/>
  <sheetViews>
    <sheetView workbookViewId="0"/>
  </sheetViews>
  <sheetFormatPr defaultColWidth="8.5703125" defaultRowHeight="15" x14ac:dyDescent="0.25"/>
  <cols>
    <col min="1" max="1" width="67.42578125" style="1" customWidth="1"/>
    <col min="2" max="3" width="41.42578125" style="1" hidden="1" customWidth="1"/>
    <col min="4" max="4" width="40.140625" style="1" customWidth="1"/>
    <col min="5" max="5" width="41.42578125" style="1" customWidth="1"/>
    <col min="6" max="6" width="14.42578125" style="7" customWidth="1"/>
    <col min="7" max="7" width="37.42578125" style="1" customWidth="1"/>
    <col min="8" max="11" width="20.42578125" style="7" customWidth="1"/>
    <col min="12" max="16384" width="8.5703125" style="1"/>
  </cols>
  <sheetData>
    <row r="1" spans="1:11" ht="75" x14ac:dyDescent="0.25">
      <c r="A1" s="2" t="s">
        <v>16</v>
      </c>
      <c r="B1" s="2" t="s">
        <v>17</v>
      </c>
      <c r="C1" s="2" t="s">
        <v>18</v>
      </c>
      <c r="D1" s="2" t="s">
        <v>19</v>
      </c>
      <c r="E1" s="2" t="s">
        <v>20</v>
      </c>
      <c r="F1" s="2" t="s">
        <v>21</v>
      </c>
      <c r="G1" s="2" t="s">
        <v>22</v>
      </c>
      <c r="H1" s="2" t="s">
        <v>23</v>
      </c>
      <c r="I1" s="2" t="s">
        <v>24</v>
      </c>
      <c r="J1" s="2" t="s">
        <v>25</v>
      </c>
      <c r="K1" s="2" t="s">
        <v>26</v>
      </c>
    </row>
    <row r="2" spans="1:11" x14ac:dyDescent="0.25">
      <c r="A2" s="103" t="s">
        <v>27</v>
      </c>
      <c r="B2" s="104"/>
      <c r="C2" s="104"/>
      <c r="D2" s="104"/>
      <c r="E2" s="104"/>
      <c r="F2" s="104"/>
      <c r="G2" s="104"/>
      <c r="H2" s="104"/>
      <c r="I2" s="104"/>
      <c r="J2" s="104"/>
      <c r="K2" s="104"/>
    </row>
    <row r="3" spans="1:11" ht="90" x14ac:dyDescent="0.25">
      <c r="A3" s="3" t="s">
        <v>28</v>
      </c>
      <c r="B3" s="3"/>
      <c r="C3" s="3"/>
      <c r="D3" s="3"/>
      <c r="E3" s="3" t="s">
        <v>29</v>
      </c>
      <c r="F3" s="8" t="s">
        <v>30</v>
      </c>
      <c r="G3" s="3"/>
      <c r="H3" s="8" t="s">
        <v>31</v>
      </c>
      <c r="I3" s="8" t="s">
        <v>32</v>
      </c>
      <c r="J3" s="8" t="s">
        <v>32</v>
      </c>
      <c r="K3" s="8" t="s">
        <v>32</v>
      </c>
    </row>
    <row r="4" spans="1:11" ht="30" x14ac:dyDescent="0.25">
      <c r="A4" s="3" t="s">
        <v>33</v>
      </c>
      <c r="B4" s="3"/>
      <c r="C4" s="3"/>
      <c r="D4" s="3"/>
      <c r="E4" s="3"/>
      <c r="F4" s="8" t="s">
        <v>34</v>
      </c>
      <c r="G4" s="3"/>
      <c r="H4" s="8" t="s">
        <v>32</v>
      </c>
      <c r="I4" s="8" t="s">
        <v>32</v>
      </c>
      <c r="J4" s="8" t="s">
        <v>32</v>
      </c>
      <c r="K4" s="8" t="s">
        <v>32</v>
      </c>
    </row>
    <row r="5" spans="1:11" ht="60" x14ac:dyDescent="0.25">
      <c r="A5" s="45" t="s">
        <v>35</v>
      </c>
      <c r="B5" s="3"/>
      <c r="C5" s="3"/>
      <c r="D5" s="3"/>
      <c r="E5" s="3"/>
      <c r="F5" s="8" t="s">
        <v>34</v>
      </c>
      <c r="G5" s="45" t="s">
        <v>36</v>
      </c>
      <c r="H5" s="8" t="s">
        <v>32</v>
      </c>
      <c r="I5" s="8" t="s">
        <v>32</v>
      </c>
      <c r="J5" s="8" t="s">
        <v>32</v>
      </c>
      <c r="K5" s="8" t="s">
        <v>32</v>
      </c>
    </row>
    <row r="6" spans="1:11" ht="30" x14ac:dyDescent="0.25">
      <c r="A6" s="3" t="s">
        <v>37</v>
      </c>
      <c r="B6" s="3"/>
      <c r="C6" s="3"/>
      <c r="D6" s="3"/>
      <c r="E6" s="3"/>
      <c r="F6" s="8" t="s">
        <v>34</v>
      </c>
      <c r="G6" s="3"/>
      <c r="H6" s="8" t="s">
        <v>32</v>
      </c>
      <c r="I6" s="8" t="s">
        <v>32</v>
      </c>
      <c r="J6" s="8" t="s">
        <v>32</v>
      </c>
      <c r="K6" s="8" t="s">
        <v>32</v>
      </c>
    </row>
    <row r="7" spans="1:11" ht="75" x14ac:dyDescent="0.25">
      <c r="A7" s="45" t="s">
        <v>38</v>
      </c>
      <c r="B7" s="45"/>
      <c r="C7" s="45"/>
      <c r="D7" s="45"/>
      <c r="E7" s="3"/>
      <c r="F7" s="8" t="s">
        <v>34</v>
      </c>
      <c r="G7" s="45" t="s">
        <v>39</v>
      </c>
      <c r="H7" s="8" t="s">
        <v>31</v>
      </c>
      <c r="I7" s="8" t="s">
        <v>31</v>
      </c>
      <c r="J7" s="8" t="s">
        <v>31</v>
      </c>
      <c r="K7" s="8" t="s">
        <v>31</v>
      </c>
    </row>
    <row r="8" spans="1:11" ht="75" x14ac:dyDescent="0.25">
      <c r="A8" s="45" t="s">
        <v>40</v>
      </c>
      <c r="B8" s="45"/>
      <c r="C8" s="45"/>
      <c r="D8" s="45"/>
      <c r="E8" s="3"/>
      <c r="F8" s="8" t="s">
        <v>34</v>
      </c>
      <c r="G8" s="45" t="s">
        <v>39</v>
      </c>
      <c r="H8" s="8" t="s">
        <v>31</v>
      </c>
      <c r="I8" s="8" t="s">
        <v>31</v>
      </c>
      <c r="J8" s="8" t="s">
        <v>31</v>
      </c>
      <c r="K8" s="8" t="s">
        <v>31</v>
      </c>
    </row>
    <row r="9" spans="1:11" x14ac:dyDescent="0.25">
      <c r="A9" s="3"/>
      <c r="B9" s="3"/>
      <c r="C9" s="3"/>
      <c r="D9" s="3"/>
      <c r="E9" s="3"/>
      <c r="F9" s="8"/>
      <c r="G9" s="3"/>
      <c r="H9" s="8"/>
      <c r="I9" s="8"/>
      <c r="J9" s="8"/>
      <c r="K9" s="8"/>
    </row>
    <row r="10" spans="1:11" x14ac:dyDescent="0.25">
      <c r="A10" s="105" t="s">
        <v>41</v>
      </c>
      <c r="B10" s="104"/>
      <c r="C10" s="104"/>
      <c r="D10" s="104"/>
      <c r="E10" s="104"/>
      <c r="F10" s="104"/>
      <c r="G10" s="104"/>
      <c r="H10" s="104"/>
      <c r="I10" s="104"/>
      <c r="J10" s="104"/>
      <c r="K10" s="104"/>
    </row>
    <row r="11" spans="1:11" ht="30" x14ac:dyDescent="0.25">
      <c r="A11" s="3" t="s">
        <v>42</v>
      </c>
      <c r="B11" s="3"/>
      <c r="C11" s="3"/>
      <c r="D11" s="3"/>
      <c r="E11" s="3"/>
      <c r="F11" s="8" t="s">
        <v>43</v>
      </c>
      <c r="G11" s="3"/>
      <c r="H11" s="8" t="s">
        <v>32</v>
      </c>
      <c r="I11" s="8" t="s">
        <v>32</v>
      </c>
      <c r="J11" s="8" t="s">
        <v>32</v>
      </c>
      <c r="K11" s="8" t="s">
        <v>32</v>
      </c>
    </row>
    <row r="12" spans="1:11" x14ac:dyDescent="0.25">
      <c r="A12" s="3" t="s">
        <v>44</v>
      </c>
      <c r="B12" s="3"/>
      <c r="C12" s="3"/>
      <c r="D12" s="3"/>
      <c r="E12" s="3"/>
      <c r="F12" s="8" t="s">
        <v>43</v>
      </c>
      <c r="G12" s="3"/>
      <c r="H12" s="8"/>
      <c r="I12" s="8" t="s">
        <v>32</v>
      </c>
      <c r="J12" s="8" t="s">
        <v>32</v>
      </c>
      <c r="K12" s="8" t="s">
        <v>32</v>
      </c>
    </row>
    <row r="13" spans="1:11" ht="30" x14ac:dyDescent="0.25">
      <c r="A13" s="3" t="s">
        <v>45</v>
      </c>
      <c r="B13" s="3"/>
      <c r="C13" s="3"/>
      <c r="D13" s="3"/>
      <c r="E13" s="3"/>
      <c r="F13" s="8" t="s">
        <v>43</v>
      </c>
      <c r="G13" s="3"/>
      <c r="H13" s="8"/>
      <c r="I13" s="8" t="s">
        <v>32</v>
      </c>
      <c r="J13" s="8" t="s">
        <v>32</v>
      </c>
      <c r="K13" s="8" t="s">
        <v>32</v>
      </c>
    </row>
    <row r="14" spans="1:11" ht="60" x14ac:dyDescent="0.25">
      <c r="A14" s="3" t="s">
        <v>46</v>
      </c>
      <c r="B14" s="3"/>
      <c r="C14" s="3"/>
      <c r="D14" s="3"/>
      <c r="E14" s="3" t="s">
        <v>47</v>
      </c>
      <c r="F14" s="8" t="s">
        <v>43</v>
      </c>
      <c r="G14" s="3" t="s">
        <v>48</v>
      </c>
      <c r="H14" s="8" t="s">
        <v>31</v>
      </c>
      <c r="I14" s="8" t="s">
        <v>32</v>
      </c>
      <c r="J14" s="8" t="s">
        <v>32</v>
      </c>
      <c r="K14" s="8" t="s">
        <v>32</v>
      </c>
    </row>
    <row r="15" spans="1:11" ht="60" x14ac:dyDescent="0.25">
      <c r="A15" s="3" t="s">
        <v>49</v>
      </c>
      <c r="B15" s="3"/>
      <c r="C15" s="3"/>
      <c r="D15" s="3"/>
      <c r="E15" s="3" t="s">
        <v>47</v>
      </c>
      <c r="F15" s="8" t="s">
        <v>43</v>
      </c>
      <c r="G15" s="3" t="s">
        <v>50</v>
      </c>
      <c r="H15" s="8" t="s">
        <v>31</v>
      </c>
      <c r="I15" s="8" t="s">
        <v>32</v>
      </c>
      <c r="J15" s="8" t="s">
        <v>32</v>
      </c>
      <c r="K15" s="8" t="s">
        <v>32</v>
      </c>
    </row>
    <row r="16" spans="1:11" x14ac:dyDescent="0.25">
      <c r="A16" s="3"/>
      <c r="B16" s="3"/>
      <c r="C16" s="3"/>
      <c r="D16" s="3"/>
      <c r="E16" s="3"/>
      <c r="F16" s="8"/>
      <c r="G16" s="3"/>
      <c r="H16" s="8"/>
      <c r="I16" s="8"/>
      <c r="J16" s="8"/>
      <c r="K16" s="8"/>
    </row>
    <row r="17" spans="1:11" x14ac:dyDescent="0.25">
      <c r="A17" s="105" t="s">
        <v>51</v>
      </c>
      <c r="B17" s="104"/>
      <c r="C17" s="104"/>
      <c r="D17" s="104"/>
      <c r="E17" s="104"/>
      <c r="F17" s="104"/>
      <c r="G17" s="104"/>
      <c r="H17" s="104"/>
      <c r="I17" s="104"/>
      <c r="J17" s="104"/>
      <c r="K17" s="104"/>
    </row>
    <row r="18" spans="1:11" ht="45" x14ac:dyDescent="0.25">
      <c r="A18" s="3" t="s">
        <v>52</v>
      </c>
      <c r="B18" s="3"/>
      <c r="C18" s="3"/>
      <c r="D18" s="3"/>
      <c r="E18" s="3"/>
      <c r="F18" s="8" t="s">
        <v>53</v>
      </c>
      <c r="G18" s="3" t="s">
        <v>54</v>
      </c>
      <c r="H18" s="8" t="s">
        <v>32</v>
      </c>
      <c r="I18" s="8" t="s">
        <v>32</v>
      </c>
      <c r="J18" s="8" t="s">
        <v>31</v>
      </c>
      <c r="K18" s="8" t="s">
        <v>55</v>
      </c>
    </row>
    <row r="19" spans="1:11" ht="62.1" customHeight="1" x14ac:dyDescent="0.25">
      <c r="A19" s="3" t="s">
        <v>56</v>
      </c>
      <c r="B19" s="3"/>
      <c r="C19" s="3"/>
      <c r="D19" s="3"/>
      <c r="E19" s="3"/>
      <c r="F19" s="8" t="s">
        <v>53</v>
      </c>
      <c r="G19" s="3"/>
      <c r="H19" s="8" t="s">
        <v>31</v>
      </c>
      <c r="I19" s="8" t="s">
        <v>32</v>
      </c>
      <c r="J19" s="8" t="s">
        <v>32</v>
      </c>
      <c r="K19" s="8" t="s">
        <v>55</v>
      </c>
    </row>
    <row r="20" spans="1:11" ht="60" x14ac:dyDescent="0.25">
      <c r="A20" s="3" t="s">
        <v>57</v>
      </c>
      <c r="B20" s="3"/>
      <c r="C20" s="3"/>
      <c r="D20" s="3"/>
      <c r="E20" s="3" t="s">
        <v>47</v>
      </c>
      <c r="F20" s="8" t="s">
        <v>53</v>
      </c>
      <c r="G20" s="3"/>
      <c r="H20" s="8" t="s">
        <v>31</v>
      </c>
      <c r="I20" s="8" t="s">
        <v>31</v>
      </c>
      <c r="J20" s="8" t="s">
        <v>32</v>
      </c>
      <c r="K20" s="8" t="s">
        <v>32</v>
      </c>
    </row>
    <row r="21" spans="1:11" x14ac:dyDescent="0.25">
      <c r="A21" s="3"/>
      <c r="B21" s="3"/>
      <c r="C21" s="3"/>
      <c r="D21" s="3"/>
      <c r="E21" s="3"/>
      <c r="F21" s="8"/>
      <c r="G21" s="3"/>
      <c r="H21" s="8"/>
      <c r="I21" s="8"/>
      <c r="J21" s="8"/>
      <c r="K21" s="8"/>
    </row>
    <row r="22" spans="1:11" x14ac:dyDescent="0.25">
      <c r="A22" s="105" t="s">
        <v>58</v>
      </c>
      <c r="B22" s="104"/>
      <c r="C22" s="104"/>
      <c r="D22" s="104"/>
      <c r="E22" s="104"/>
      <c r="F22" s="104"/>
      <c r="G22" s="104"/>
      <c r="H22" s="104"/>
      <c r="I22" s="104"/>
      <c r="J22" s="104"/>
      <c r="K22" s="104"/>
    </row>
    <row r="23" spans="1:11" ht="60" x14ac:dyDescent="0.25">
      <c r="A23" s="3" t="s">
        <v>59</v>
      </c>
      <c r="B23" s="3"/>
      <c r="C23" s="3"/>
      <c r="D23" s="3"/>
      <c r="E23" s="3" t="s">
        <v>60</v>
      </c>
      <c r="F23" s="8" t="s">
        <v>61</v>
      </c>
      <c r="G23" s="3" t="s">
        <v>62</v>
      </c>
      <c r="H23" s="8" t="s">
        <v>63</v>
      </c>
      <c r="I23" s="8" t="s">
        <v>63</v>
      </c>
      <c r="J23" s="8" t="s">
        <v>63</v>
      </c>
      <c r="K23" s="8" t="s">
        <v>64</v>
      </c>
    </row>
    <row r="24" spans="1:11" x14ac:dyDescent="0.25">
      <c r="A24" s="3"/>
      <c r="B24" s="3"/>
      <c r="C24" s="3"/>
      <c r="D24" s="3"/>
      <c r="E24" s="3"/>
      <c r="F24" s="8"/>
      <c r="G24" s="3"/>
      <c r="H24" s="8"/>
      <c r="I24" s="8"/>
      <c r="J24" s="8"/>
      <c r="K24" s="8"/>
    </row>
    <row r="25" spans="1:11" x14ac:dyDescent="0.25">
      <c r="A25" s="105" t="s">
        <v>65</v>
      </c>
      <c r="B25" s="104"/>
      <c r="C25" s="104"/>
      <c r="D25" s="104"/>
      <c r="E25" s="104"/>
      <c r="F25" s="104"/>
      <c r="G25" s="104"/>
      <c r="H25" s="104"/>
      <c r="I25" s="104"/>
      <c r="J25" s="104"/>
      <c r="K25" s="104"/>
    </row>
    <row r="26" spans="1:11" ht="30" x14ac:dyDescent="0.25">
      <c r="A26" s="3" t="s">
        <v>66</v>
      </c>
      <c r="B26" s="3"/>
      <c r="C26" s="3"/>
      <c r="D26" s="3"/>
      <c r="E26" s="3"/>
      <c r="F26" s="8" t="s">
        <v>30</v>
      </c>
      <c r="G26" s="3"/>
      <c r="H26" s="8" t="s">
        <v>32</v>
      </c>
      <c r="I26" s="8" t="s">
        <v>32</v>
      </c>
      <c r="J26" s="8" t="s">
        <v>32</v>
      </c>
      <c r="K26" s="8" t="s">
        <v>31</v>
      </c>
    </row>
    <row r="27" spans="1:11" ht="45" x14ac:dyDescent="0.25">
      <c r="A27" s="3" t="s">
        <v>67</v>
      </c>
      <c r="B27" s="3"/>
      <c r="C27" s="3"/>
      <c r="D27" s="3"/>
      <c r="E27" s="3"/>
      <c r="F27" s="8" t="s">
        <v>30</v>
      </c>
      <c r="G27" s="3"/>
      <c r="H27" s="8" t="s">
        <v>32</v>
      </c>
      <c r="I27" s="8" t="s">
        <v>32</v>
      </c>
      <c r="J27" s="8" t="s">
        <v>32</v>
      </c>
      <c r="K27" s="8" t="s">
        <v>31</v>
      </c>
    </row>
    <row r="28" spans="1:11" ht="60" x14ac:dyDescent="0.25">
      <c r="A28" s="3" t="s">
        <v>68</v>
      </c>
      <c r="B28" s="3"/>
      <c r="C28" s="3"/>
      <c r="D28" s="3"/>
      <c r="E28" s="3"/>
      <c r="F28" s="8" t="s">
        <v>30</v>
      </c>
      <c r="G28" s="3"/>
      <c r="H28" s="8" t="s">
        <v>32</v>
      </c>
      <c r="I28" s="8" t="s">
        <v>32</v>
      </c>
      <c r="J28" s="8" t="s">
        <v>32</v>
      </c>
      <c r="K28" s="8" t="s">
        <v>31</v>
      </c>
    </row>
    <row r="29" spans="1:11" ht="45" x14ac:dyDescent="0.25">
      <c r="A29" s="3" t="s">
        <v>69</v>
      </c>
      <c r="B29" s="3"/>
      <c r="C29" s="3"/>
      <c r="D29" s="3"/>
      <c r="E29" s="3"/>
      <c r="F29" s="8" t="s">
        <v>30</v>
      </c>
      <c r="G29" s="3"/>
      <c r="H29" s="8" t="s">
        <v>32</v>
      </c>
      <c r="I29" s="8" t="s">
        <v>32</v>
      </c>
      <c r="J29" s="8" t="s">
        <v>32</v>
      </c>
      <c r="K29" s="8" t="s">
        <v>31</v>
      </c>
    </row>
    <row r="30" spans="1:11" ht="60" x14ac:dyDescent="0.25">
      <c r="A30" s="3" t="s">
        <v>70</v>
      </c>
      <c r="B30" s="3"/>
      <c r="C30" s="3"/>
      <c r="D30" s="3"/>
      <c r="E30" s="3"/>
      <c r="F30" s="8" t="s">
        <v>30</v>
      </c>
      <c r="G30" s="3"/>
      <c r="H30" s="8" t="s">
        <v>32</v>
      </c>
      <c r="I30" s="8" t="s">
        <v>32</v>
      </c>
      <c r="J30" s="8" t="s">
        <v>32</v>
      </c>
      <c r="K30" s="8" t="s">
        <v>31</v>
      </c>
    </row>
    <row r="31" spans="1:11" ht="45" x14ac:dyDescent="0.25">
      <c r="A31" s="3" t="s">
        <v>71</v>
      </c>
      <c r="B31" s="3"/>
      <c r="C31" s="3"/>
      <c r="D31" s="3"/>
      <c r="E31" s="3"/>
      <c r="F31" s="8" t="s">
        <v>30</v>
      </c>
      <c r="G31" s="3"/>
      <c r="H31" s="8" t="s">
        <v>32</v>
      </c>
      <c r="I31" s="8" t="s">
        <v>32</v>
      </c>
      <c r="J31" s="8" t="s">
        <v>32</v>
      </c>
      <c r="K31" s="8" t="s">
        <v>31</v>
      </c>
    </row>
    <row r="32" spans="1:11" ht="30" x14ac:dyDescent="0.25">
      <c r="A32" s="3" t="s">
        <v>72</v>
      </c>
      <c r="B32" s="3"/>
      <c r="C32" s="3"/>
      <c r="D32" s="3"/>
      <c r="E32" s="3"/>
      <c r="F32" s="8" t="s">
        <v>30</v>
      </c>
      <c r="G32" s="3"/>
      <c r="H32" s="8" t="s">
        <v>32</v>
      </c>
      <c r="I32" s="8" t="s">
        <v>32</v>
      </c>
      <c r="J32" s="8" t="s">
        <v>32</v>
      </c>
      <c r="K32" s="8" t="s">
        <v>31</v>
      </c>
    </row>
    <row r="33" spans="1:11" ht="45" x14ac:dyDescent="0.25">
      <c r="A33" s="3" t="s">
        <v>73</v>
      </c>
      <c r="B33" s="3"/>
      <c r="C33" s="3"/>
      <c r="D33" s="3"/>
      <c r="E33" s="3"/>
      <c r="F33" s="8" t="s">
        <v>30</v>
      </c>
      <c r="G33" s="3" t="s">
        <v>74</v>
      </c>
      <c r="H33" s="8" t="s">
        <v>31</v>
      </c>
      <c r="I33" s="8" t="s">
        <v>32</v>
      </c>
      <c r="J33" s="8" t="s">
        <v>31</v>
      </c>
      <c r="K33" s="8" t="s">
        <v>31</v>
      </c>
    </row>
    <row r="34" spans="1:11" ht="30" x14ac:dyDescent="0.25">
      <c r="A34" s="3" t="s">
        <v>75</v>
      </c>
      <c r="B34" s="3"/>
      <c r="C34" s="3"/>
      <c r="D34" s="3"/>
      <c r="E34" s="3" t="s">
        <v>76</v>
      </c>
      <c r="F34" s="8" t="s">
        <v>30</v>
      </c>
      <c r="G34" s="3"/>
      <c r="H34" s="8" t="s">
        <v>31</v>
      </c>
      <c r="I34" s="8" t="s">
        <v>32</v>
      </c>
      <c r="J34" s="8" t="s">
        <v>31</v>
      </c>
      <c r="K34" s="8" t="s">
        <v>31</v>
      </c>
    </row>
    <row r="35" spans="1:11" ht="30" x14ac:dyDescent="0.25">
      <c r="A35" s="3" t="s">
        <v>77</v>
      </c>
      <c r="B35" s="3"/>
      <c r="C35" s="3"/>
      <c r="D35" s="3"/>
      <c r="E35" s="3" t="s">
        <v>78</v>
      </c>
      <c r="F35" s="8" t="s">
        <v>79</v>
      </c>
      <c r="G35" s="3" t="s">
        <v>80</v>
      </c>
      <c r="H35" s="8" t="s">
        <v>31</v>
      </c>
      <c r="I35" s="8" t="s">
        <v>32</v>
      </c>
      <c r="J35" s="8" t="s">
        <v>32</v>
      </c>
      <c r="K35" s="8" t="s">
        <v>31</v>
      </c>
    </row>
    <row r="36" spans="1:11" x14ac:dyDescent="0.25">
      <c r="A36" s="3"/>
      <c r="B36" s="3"/>
      <c r="C36" s="3"/>
      <c r="D36" s="3"/>
      <c r="E36" s="3"/>
      <c r="F36" s="8"/>
      <c r="G36" s="3"/>
      <c r="H36" s="8"/>
      <c r="I36" s="8"/>
      <c r="J36" s="8"/>
      <c r="K36" s="8"/>
    </row>
    <row r="37" spans="1:11" x14ac:dyDescent="0.25">
      <c r="A37" s="105" t="s">
        <v>81</v>
      </c>
      <c r="B37" s="104"/>
      <c r="C37" s="104"/>
      <c r="D37" s="104"/>
      <c r="E37" s="104"/>
      <c r="F37" s="104"/>
      <c r="G37" s="104"/>
      <c r="H37" s="104"/>
      <c r="I37" s="104"/>
      <c r="J37" s="104"/>
      <c r="K37" s="104"/>
    </row>
    <row r="38" spans="1:11" ht="45" x14ac:dyDescent="0.25">
      <c r="A38" s="3" t="s">
        <v>82</v>
      </c>
      <c r="B38" s="3"/>
      <c r="C38" s="3"/>
      <c r="D38" s="3"/>
      <c r="E38" s="3" t="s">
        <v>83</v>
      </c>
      <c r="F38" s="8" t="s">
        <v>84</v>
      </c>
      <c r="G38" s="3" t="s">
        <v>85</v>
      </c>
      <c r="H38" s="8" t="s">
        <v>32</v>
      </c>
      <c r="I38" s="8" t="s">
        <v>32</v>
      </c>
      <c r="J38" s="8" t="s">
        <v>32</v>
      </c>
      <c r="K38" s="8" t="s">
        <v>55</v>
      </c>
    </row>
    <row r="39" spans="1:11" ht="30" x14ac:dyDescent="0.25">
      <c r="A39" s="10" t="s">
        <v>86</v>
      </c>
      <c r="B39" s="10"/>
      <c r="C39" s="10"/>
      <c r="D39" s="10"/>
      <c r="E39" s="10" t="s">
        <v>87</v>
      </c>
      <c r="F39" s="11" t="s">
        <v>84</v>
      </c>
      <c r="G39" s="10"/>
      <c r="H39" s="11" t="s">
        <v>32</v>
      </c>
      <c r="I39" s="11" t="s">
        <v>32</v>
      </c>
      <c r="J39" s="11" t="s">
        <v>32</v>
      </c>
      <c r="K39" s="11" t="s">
        <v>31</v>
      </c>
    </row>
    <row r="40" spans="1:11" ht="90" x14ac:dyDescent="0.25">
      <c r="A40" s="3" t="s">
        <v>88</v>
      </c>
      <c r="B40" s="3"/>
      <c r="C40" s="3"/>
      <c r="D40" s="3"/>
      <c r="E40" s="3"/>
      <c r="F40" s="8" t="s">
        <v>84</v>
      </c>
      <c r="G40" s="3" t="s">
        <v>89</v>
      </c>
      <c r="H40" s="8" t="s">
        <v>32</v>
      </c>
      <c r="I40" s="8" t="s">
        <v>32</v>
      </c>
      <c r="J40" s="8" t="s">
        <v>32</v>
      </c>
      <c r="K40" s="8" t="s">
        <v>31</v>
      </c>
    </row>
    <row r="41" spans="1:11" ht="45" x14ac:dyDescent="0.25">
      <c r="A41" s="3" t="s">
        <v>90</v>
      </c>
      <c r="B41" s="3"/>
      <c r="C41" s="3"/>
      <c r="D41" s="3"/>
      <c r="E41" s="3" t="s">
        <v>91</v>
      </c>
      <c r="F41" s="8" t="s">
        <v>84</v>
      </c>
      <c r="G41" s="3" t="s">
        <v>92</v>
      </c>
      <c r="H41" s="8" t="s">
        <v>32</v>
      </c>
      <c r="I41" s="8" t="s">
        <v>32</v>
      </c>
      <c r="J41" s="8" t="s">
        <v>32</v>
      </c>
      <c r="K41" s="8" t="s">
        <v>55</v>
      </c>
    </row>
    <row r="42" spans="1:11" ht="90" x14ac:dyDescent="0.25">
      <c r="A42" s="3" t="s">
        <v>93</v>
      </c>
      <c r="B42" s="3"/>
      <c r="C42" s="3"/>
      <c r="D42" s="3"/>
      <c r="E42" s="3" t="s">
        <v>94</v>
      </c>
      <c r="F42" s="8" t="s">
        <v>84</v>
      </c>
      <c r="G42" s="3"/>
      <c r="H42" s="8" t="s">
        <v>32</v>
      </c>
      <c r="I42" s="8" t="s">
        <v>32</v>
      </c>
      <c r="J42" s="8" t="s">
        <v>32</v>
      </c>
      <c r="K42" s="8" t="s">
        <v>32</v>
      </c>
    </row>
    <row r="43" spans="1:11" ht="105" x14ac:dyDescent="0.25">
      <c r="A43" s="3" t="s">
        <v>95</v>
      </c>
      <c r="B43" s="3"/>
      <c r="C43" s="3"/>
      <c r="D43" s="3"/>
      <c r="E43" s="3" t="s">
        <v>94</v>
      </c>
      <c r="F43" s="8" t="s">
        <v>84</v>
      </c>
      <c r="G43" s="3" t="s">
        <v>96</v>
      </c>
      <c r="H43" s="8" t="s">
        <v>32</v>
      </c>
      <c r="I43" s="8" t="s">
        <v>32</v>
      </c>
      <c r="J43" s="8" t="s">
        <v>32</v>
      </c>
      <c r="K43" s="8" t="s">
        <v>32</v>
      </c>
    </row>
    <row r="44" spans="1:11" ht="45" x14ac:dyDescent="0.25">
      <c r="A44" s="3" t="s">
        <v>97</v>
      </c>
      <c r="B44" s="3"/>
      <c r="C44" s="3"/>
      <c r="D44" s="3"/>
      <c r="E44" s="3"/>
      <c r="F44" s="8" t="s">
        <v>84</v>
      </c>
      <c r="G44" s="3"/>
      <c r="H44" s="8" t="s">
        <v>32</v>
      </c>
      <c r="I44" s="8" t="s">
        <v>32</v>
      </c>
      <c r="J44" s="8" t="s">
        <v>32</v>
      </c>
      <c r="K44" s="8" t="s">
        <v>55</v>
      </c>
    </row>
    <row r="45" spans="1:11" ht="30" x14ac:dyDescent="0.25">
      <c r="A45" s="3" t="s">
        <v>98</v>
      </c>
      <c r="B45" s="3"/>
      <c r="C45" s="3"/>
      <c r="D45" s="3"/>
      <c r="E45" s="3"/>
      <c r="F45" s="8" t="s">
        <v>84</v>
      </c>
      <c r="G45" s="3"/>
      <c r="H45" s="8" t="s">
        <v>32</v>
      </c>
      <c r="I45" s="8" t="s">
        <v>32</v>
      </c>
      <c r="J45" s="8" t="s">
        <v>32</v>
      </c>
      <c r="K45" s="8" t="s">
        <v>55</v>
      </c>
    </row>
    <row r="46" spans="1:11" ht="30" x14ac:dyDescent="0.25">
      <c r="A46" s="3" t="s">
        <v>99</v>
      </c>
      <c r="B46" s="3"/>
      <c r="C46" s="3"/>
      <c r="D46" s="3"/>
      <c r="E46" s="3" t="s">
        <v>100</v>
      </c>
      <c r="F46" s="8" t="s">
        <v>84</v>
      </c>
      <c r="G46" s="3"/>
      <c r="H46" s="8" t="s">
        <v>32</v>
      </c>
      <c r="I46" s="8" t="s">
        <v>32</v>
      </c>
      <c r="J46" s="8" t="s">
        <v>32</v>
      </c>
      <c r="K46" s="8" t="s">
        <v>31</v>
      </c>
    </row>
    <row r="47" spans="1:11" ht="30" x14ac:dyDescent="0.25">
      <c r="A47" s="3" t="s">
        <v>101</v>
      </c>
      <c r="B47" s="3"/>
      <c r="C47" s="3"/>
      <c r="D47" s="3"/>
      <c r="E47" s="3"/>
      <c r="F47" s="8" t="s">
        <v>84</v>
      </c>
      <c r="G47" s="3" t="s">
        <v>102</v>
      </c>
      <c r="H47" s="8" t="s">
        <v>32</v>
      </c>
      <c r="I47" s="8" t="s">
        <v>32</v>
      </c>
      <c r="J47" s="8" t="s">
        <v>32</v>
      </c>
      <c r="K47" s="8" t="s">
        <v>55</v>
      </c>
    </row>
    <row r="48" spans="1:11" ht="45" x14ac:dyDescent="0.25">
      <c r="A48" s="49" t="s">
        <v>103</v>
      </c>
      <c r="B48" s="50"/>
      <c r="C48" s="50"/>
      <c r="D48" s="50"/>
      <c r="E48" s="50"/>
      <c r="F48" s="8" t="s">
        <v>84</v>
      </c>
      <c r="G48" s="3" t="s">
        <v>102</v>
      </c>
      <c r="H48" s="8" t="s">
        <v>32</v>
      </c>
      <c r="I48" s="8" t="s">
        <v>32</v>
      </c>
      <c r="J48" s="8" t="s">
        <v>32</v>
      </c>
      <c r="K48" s="8" t="s">
        <v>55</v>
      </c>
    </row>
    <row r="49" spans="1:11" x14ac:dyDescent="0.25">
      <c r="A49" s="105" t="s">
        <v>104</v>
      </c>
      <c r="B49" s="104"/>
      <c r="C49" s="104"/>
      <c r="D49" s="104"/>
      <c r="E49" s="104"/>
      <c r="F49" s="104"/>
      <c r="G49" s="104"/>
      <c r="H49" s="104"/>
      <c r="I49" s="104"/>
      <c r="J49" s="104"/>
      <c r="K49" s="104"/>
    </row>
    <row r="50" spans="1:11" x14ac:dyDescent="0.25">
      <c r="A50" s="6" t="s">
        <v>105</v>
      </c>
      <c r="B50" s="4"/>
      <c r="C50" s="4"/>
      <c r="D50" s="4"/>
      <c r="E50" s="5"/>
      <c r="F50" s="36"/>
      <c r="G50" s="5"/>
      <c r="H50" s="8"/>
      <c r="I50" s="8"/>
      <c r="J50" s="8"/>
      <c r="K50" s="8"/>
    </row>
    <row r="51" spans="1:11" ht="45" x14ac:dyDescent="0.25">
      <c r="A51" s="3" t="s">
        <v>106</v>
      </c>
      <c r="B51" s="3"/>
      <c r="C51" s="3"/>
      <c r="D51" s="3"/>
      <c r="E51" s="3"/>
      <c r="F51" s="8" t="s">
        <v>53</v>
      </c>
      <c r="G51" s="3"/>
      <c r="H51" s="8" t="s">
        <v>32</v>
      </c>
      <c r="I51" s="8" t="s">
        <v>32</v>
      </c>
      <c r="J51" s="8" t="s">
        <v>32</v>
      </c>
      <c r="K51" s="8" t="s">
        <v>55</v>
      </c>
    </row>
    <row r="52" spans="1:11" x14ac:dyDescent="0.25">
      <c r="A52" s="3" t="s">
        <v>107</v>
      </c>
      <c r="B52" s="3"/>
      <c r="C52" s="3"/>
      <c r="D52" s="3"/>
      <c r="E52" s="3"/>
      <c r="F52" s="8" t="s">
        <v>53</v>
      </c>
      <c r="G52" s="3"/>
      <c r="H52" s="8" t="s">
        <v>32</v>
      </c>
      <c r="I52" s="8" t="s">
        <v>32</v>
      </c>
      <c r="J52" s="8" t="s">
        <v>32</v>
      </c>
      <c r="K52" s="8" t="s">
        <v>55</v>
      </c>
    </row>
    <row r="53" spans="1:11" ht="45" x14ac:dyDescent="0.25">
      <c r="A53" s="46" t="s">
        <v>108</v>
      </c>
      <c r="B53" s="46"/>
      <c r="C53" s="46"/>
      <c r="D53" s="46"/>
      <c r="E53" s="46"/>
      <c r="F53" s="47" t="s">
        <v>34</v>
      </c>
      <c r="G53" s="3" t="s">
        <v>109</v>
      </c>
      <c r="H53" s="8" t="s">
        <v>32</v>
      </c>
      <c r="I53" s="8" t="s">
        <v>32</v>
      </c>
      <c r="J53" s="8" t="s">
        <v>32</v>
      </c>
      <c r="K53" s="8" t="s">
        <v>31</v>
      </c>
    </row>
    <row r="54" spans="1:11" ht="45" x14ac:dyDescent="0.25">
      <c r="A54" s="3" t="s">
        <v>110</v>
      </c>
      <c r="B54" s="3"/>
      <c r="C54" s="3"/>
      <c r="D54" s="3"/>
      <c r="E54" s="3"/>
      <c r="F54" s="8" t="s">
        <v>53</v>
      </c>
      <c r="G54" s="3"/>
      <c r="H54" s="8" t="s">
        <v>32</v>
      </c>
      <c r="I54" s="8" t="s">
        <v>32</v>
      </c>
      <c r="J54" s="8" t="s">
        <v>32</v>
      </c>
      <c r="K54" s="8" t="s">
        <v>55</v>
      </c>
    </row>
    <row r="55" spans="1:11" x14ac:dyDescent="0.25">
      <c r="A55" s="3" t="s">
        <v>111</v>
      </c>
      <c r="B55" s="3"/>
      <c r="C55" s="3"/>
      <c r="D55" s="3"/>
      <c r="E55" s="3"/>
      <c r="F55" s="8" t="s">
        <v>84</v>
      </c>
      <c r="G55" s="3"/>
      <c r="H55" s="8" t="s">
        <v>32</v>
      </c>
      <c r="I55" s="8" t="s">
        <v>32</v>
      </c>
      <c r="J55" s="8" t="s">
        <v>32</v>
      </c>
      <c r="K55" s="8" t="s">
        <v>55</v>
      </c>
    </row>
    <row r="56" spans="1:11" ht="45" x14ac:dyDescent="0.25">
      <c r="A56" s="3" t="s">
        <v>112</v>
      </c>
      <c r="B56" s="3"/>
      <c r="C56" s="3"/>
      <c r="D56" s="3"/>
      <c r="E56" s="3"/>
      <c r="F56" s="8" t="s">
        <v>113</v>
      </c>
      <c r="G56" s="3" t="s">
        <v>109</v>
      </c>
      <c r="H56" s="8" t="s">
        <v>32</v>
      </c>
      <c r="I56" s="8" t="s">
        <v>32</v>
      </c>
      <c r="J56" s="8" t="s">
        <v>32</v>
      </c>
      <c r="K56" s="8" t="s">
        <v>31</v>
      </c>
    </row>
    <row r="57" spans="1:11" ht="30" x14ac:dyDescent="0.25">
      <c r="A57" s="3" t="s">
        <v>114</v>
      </c>
      <c r="B57" s="3"/>
      <c r="C57" s="3"/>
      <c r="D57" s="3"/>
      <c r="E57" s="3"/>
      <c r="F57" s="8" t="s">
        <v>53</v>
      </c>
      <c r="G57" s="3"/>
      <c r="H57" s="8" t="s">
        <v>32</v>
      </c>
      <c r="I57" s="8" t="s">
        <v>32</v>
      </c>
      <c r="J57" s="8" t="s">
        <v>32</v>
      </c>
      <c r="K57" s="8" t="s">
        <v>55</v>
      </c>
    </row>
    <row r="58" spans="1:11" ht="30" x14ac:dyDescent="0.25">
      <c r="A58" s="3" t="s">
        <v>115</v>
      </c>
      <c r="B58" s="3"/>
      <c r="C58" s="3"/>
      <c r="D58" s="3"/>
      <c r="E58" s="3"/>
      <c r="F58" s="51" t="s">
        <v>116</v>
      </c>
      <c r="G58" s="45" t="s">
        <v>117</v>
      </c>
      <c r="H58" s="8"/>
      <c r="I58" s="8"/>
      <c r="J58" s="8"/>
      <c r="K58" s="8"/>
    </row>
    <row r="59" spans="1:11" x14ac:dyDescent="0.25">
      <c r="A59" s="3" t="s">
        <v>118</v>
      </c>
      <c r="B59" s="3"/>
      <c r="C59" s="3"/>
      <c r="D59" s="3"/>
      <c r="E59" s="3"/>
      <c r="F59" s="8" t="s">
        <v>43</v>
      </c>
      <c r="G59" s="3"/>
      <c r="H59" s="8"/>
      <c r="I59" s="8"/>
      <c r="J59" s="8"/>
      <c r="K59" s="8"/>
    </row>
    <row r="60" spans="1:11" x14ac:dyDescent="0.25">
      <c r="A60" s="3" t="s">
        <v>119</v>
      </c>
      <c r="B60" s="3"/>
      <c r="C60" s="3"/>
      <c r="D60" s="3"/>
      <c r="E60" s="3"/>
      <c r="F60" s="8" t="s">
        <v>43</v>
      </c>
      <c r="G60" s="3"/>
      <c r="H60" s="8"/>
      <c r="I60" s="8"/>
      <c r="J60" s="8"/>
      <c r="K60" s="8"/>
    </row>
    <row r="61" spans="1:11" ht="45" x14ac:dyDescent="0.25">
      <c r="A61" s="52" t="s">
        <v>120</v>
      </c>
      <c r="B61" s="52"/>
      <c r="C61" s="52"/>
      <c r="D61" s="52"/>
      <c r="E61" s="52"/>
      <c r="F61" s="53" t="s">
        <v>53</v>
      </c>
      <c r="G61" s="52" t="s">
        <v>121</v>
      </c>
      <c r="H61" s="53"/>
      <c r="I61" s="53"/>
      <c r="J61" s="53"/>
      <c r="K61" s="53"/>
    </row>
    <row r="62" spans="1:11" ht="45" x14ac:dyDescent="0.25">
      <c r="A62" s="52" t="s">
        <v>122</v>
      </c>
      <c r="B62" s="52"/>
      <c r="C62" s="52"/>
      <c r="D62" s="52"/>
      <c r="E62" s="52"/>
      <c r="F62" s="53" t="s">
        <v>53</v>
      </c>
      <c r="G62" s="52" t="s">
        <v>123</v>
      </c>
      <c r="H62" s="53"/>
      <c r="I62" s="53"/>
      <c r="J62" s="53"/>
      <c r="K62" s="53"/>
    </row>
    <row r="63" spans="1:11" ht="65.25" customHeight="1" x14ac:dyDescent="0.25">
      <c r="A63" s="3" t="s">
        <v>124</v>
      </c>
      <c r="B63" s="3"/>
      <c r="C63" s="3"/>
      <c r="D63" s="3"/>
      <c r="E63" s="3"/>
      <c r="F63" s="8" t="s">
        <v>53</v>
      </c>
      <c r="G63" s="3"/>
      <c r="H63" s="8" t="s">
        <v>32</v>
      </c>
      <c r="I63" s="8" t="s">
        <v>32</v>
      </c>
      <c r="J63" s="8" t="s">
        <v>32</v>
      </c>
      <c r="K63" s="8" t="s">
        <v>55</v>
      </c>
    </row>
    <row r="64" spans="1:11" ht="70.5" customHeight="1" x14ac:dyDescent="0.25">
      <c r="A64" s="3" t="s">
        <v>125</v>
      </c>
      <c r="B64" s="3"/>
      <c r="C64" s="3"/>
      <c r="D64" s="3"/>
      <c r="E64" s="3"/>
      <c r="F64" s="8" t="s">
        <v>30</v>
      </c>
      <c r="G64" s="3" t="s">
        <v>126</v>
      </c>
      <c r="H64" s="8" t="s">
        <v>31</v>
      </c>
      <c r="I64" s="8" t="s">
        <v>32</v>
      </c>
      <c r="J64" s="8" t="s">
        <v>32</v>
      </c>
      <c r="K64" s="8" t="s">
        <v>32</v>
      </c>
    </row>
    <row r="65" spans="1:11" ht="60" x14ac:dyDescent="0.25">
      <c r="A65" s="3" t="s">
        <v>127</v>
      </c>
      <c r="B65" s="3"/>
      <c r="C65" s="3"/>
      <c r="D65" s="3"/>
      <c r="E65" s="3"/>
      <c r="F65" s="8" t="s">
        <v>53</v>
      </c>
      <c r="G65" s="3" t="s">
        <v>128</v>
      </c>
      <c r="H65" s="8" t="s">
        <v>31</v>
      </c>
      <c r="I65" s="8" t="s">
        <v>32</v>
      </c>
      <c r="J65" s="8" t="s">
        <v>31</v>
      </c>
      <c r="K65" s="8" t="s">
        <v>55</v>
      </c>
    </row>
    <row r="66" spans="1:11" x14ac:dyDescent="0.25">
      <c r="A66" s="3" t="s">
        <v>129</v>
      </c>
      <c r="B66" s="3"/>
      <c r="C66" s="3"/>
      <c r="D66" s="3"/>
      <c r="E66" s="3"/>
      <c r="F66" s="8" t="s">
        <v>130</v>
      </c>
      <c r="G66" s="3"/>
      <c r="H66" s="8" t="s">
        <v>31</v>
      </c>
      <c r="I66" s="8" t="s">
        <v>32</v>
      </c>
      <c r="J66" s="8" t="s">
        <v>32</v>
      </c>
      <c r="K66" s="8" t="s">
        <v>55</v>
      </c>
    </row>
    <row r="67" spans="1:11" ht="30" x14ac:dyDescent="0.25">
      <c r="A67" s="3" t="s">
        <v>131</v>
      </c>
      <c r="B67" s="3"/>
      <c r="C67" s="3"/>
      <c r="D67" s="3"/>
      <c r="E67" s="3"/>
      <c r="F67" s="8" t="s">
        <v>30</v>
      </c>
      <c r="G67" s="3"/>
      <c r="H67" s="8" t="s">
        <v>31</v>
      </c>
      <c r="I67" s="8" t="s">
        <v>32</v>
      </c>
      <c r="J67" s="8" t="s">
        <v>32</v>
      </c>
      <c r="K67" s="8" t="s">
        <v>31</v>
      </c>
    </row>
    <row r="68" spans="1:11" ht="78.75" customHeight="1" x14ac:dyDescent="0.25">
      <c r="A68" s="3" t="s">
        <v>132</v>
      </c>
      <c r="B68" s="3"/>
      <c r="C68" s="3"/>
      <c r="D68" s="3"/>
      <c r="E68" s="3"/>
      <c r="F68" s="8" t="s">
        <v>84</v>
      </c>
      <c r="G68" s="3" t="s">
        <v>133</v>
      </c>
      <c r="H68" s="8" t="s">
        <v>32</v>
      </c>
      <c r="I68" s="8" t="s">
        <v>32</v>
      </c>
      <c r="J68" s="8" t="s">
        <v>32</v>
      </c>
      <c r="K68" s="8" t="s">
        <v>55</v>
      </c>
    </row>
    <row r="69" spans="1:11" ht="45" x14ac:dyDescent="0.25">
      <c r="A69" s="48" t="s">
        <v>134</v>
      </c>
      <c r="B69" s="48"/>
      <c r="C69" s="48"/>
      <c r="D69" s="48"/>
      <c r="E69" s="48"/>
      <c r="F69" s="47" t="s">
        <v>34</v>
      </c>
      <c r="G69" s="3" t="s">
        <v>109</v>
      </c>
      <c r="H69" s="8" t="s">
        <v>32</v>
      </c>
      <c r="I69" s="8" t="s">
        <v>32</v>
      </c>
      <c r="J69" s="8" t="s">
        <v>32</v>
      </c>
      <c r="K69" s="8" t="s">
        <v>31</v>
      </c>
    </row>
    <row r="70" spans="1:11" x14ac:dyDescent="0.25">
      <c r="A70" s="3" t="s">
        <v>135</v>
      </c>
      <c r="B70" s="3"/>
      <c r="C70" s="3"/>
      <c r="D70" s="3"/>
      <c r="E70" s="3"/>
      <c r="F70" s="8" t="s">
        <v>61</v>
      </c>
      <c r="G70" s="3"/>
      <c r="H70" s="8" t="s">
        <v>32</v>
      </c>
      <c r="I70" s="8" t="s">
        <v>32</v>
      </c>
      <c r="J70" s="8" t="s">
        <v>32</v>
      </c>
      <c r="K70" s="8" t="s">
        <v>31</v>
      </c>
    </row>
    <row r="71" spans="1:11" x14ac:dyDescent="0.25">
      <c r="A71" s="3"/>
      <c r="B71" s="3"/>
      <c r="C71" s="3"/>
      <c r="D71" s="3"/>
      <c r="E71" s="3"/>
      <c r="F71" s="8"/>
      <c r="G71" s="3"/>
      <c r="H71" s="8"/>
      <c r="I71" s="8"/>
      <c r="J71" s="8"/>
      <c r="K71" s="8"/>
    </row>
    <row r="72" spans="1:11" x14ac:dyDescent="0.25">
      <c r="A72" s="100" t="s">
        <v>136</v>
      </c>
      <c r="B72" s="101"/>
      <c r="C72" s="101"/>
      <c r="D72" s="101"/>
      <c r="E72" s="101"/>
      <c r="F72" s="101"/>
      <c r="G72" s="102"/>
      <c r="H72" s="9"/>
    </row>
    <row r="73" spans="1:11" x14ac:dyDescent="0.25">
      <c r="A73" s="3" t="s">
        <v>137</v>
      </c>
      <c r="B73" s="3"/>
      <c r="C73" s="3"/>
      <c r="D73" s="3"/>
      <c r="E73" s="3"/>
      <c r="F73" s="8" t="s">
        <v>84</v>
      </c>
      <c r="G73" s="3" t="s">
        <v>138</v>
      </c>
      <c r="H73" s="8"/>
      <c r="I73" s="8"/>
      <c r="J73" s="8"/>
      <c r="K73" s="8"/>
    </row>
    <row r="74" spans="1:11" x14ac:dyDescent="0.25">
      <c r="A74" s="3" t="s">
        <v>139</v>
      </c>
      <c r="B74" s="3"/>
      <c r="C74" s="3"/>
      <c r="D74" s="3"/>
      <c r="E74" s="3"/>
      <c r="F74" s="8" t="s">
        <v>84</v>
      </c>
      <c r="G74" s="3"/>
      <c r="H74" s="8" t="s">
        <v>32</v>
      </c>
      <c r="I74" s="8" t="s">
        <v>32</v>
      </c>
      <c r="J74" s="8" t="s">
        <v>32</v>
      </c>
      <c r="K74" s="8" t="s">
        <v>55</v>
      </c>
    </row>
    <row r="75" spans="1:11" x14ac:dyDescent="0.25">
      <c r="A75" s="3" t="s">
        <v>140</v>
      </c>
      <c r="B75" s="3"/>
      <c r="C75" s="3"/>
      <c r="D75" s="3"/>
      <c r="E75" s="3"/>
      <c r="F75" s="51" t="s">
        <v>116</v>
      </c>
      <c r="G75" s="45" t="s">
        <v>117</v>
      </c>
      <c r="H75" s="8"/>
      <c r="I75" s="8"/>
      <c r="J75" s="8"/>
      <c r="K75" s="8"/>
    </row>
    <row r="76" spans="1:11" ht="30" x14ac:dyDescent="0.25">
      <c r="A76" s="3" t="s">
        <v>141</v>
      </c>
      <c r="B76" s="3"/>
      <c r="C76" s="3"/>
      <c r="D76" s="3"/>
      <c r="E76" s="3"/>
      <c r="F76" s="51" t="s">
        <v>116</v>
      </c>
      <c r="G76" s="45" t="s">
        <v>117</v>
      </c>
      <c r="H76" s="8"/>
      <c r="I76" s="8"/>
      <c r="J76" s="8"/>
      <c r="K76" s="8"/>
    </row>
    <row r="77" spans="1:11" ht="30" x14ac:dyDescent="0.25">
      <c r="A77" s="3" t="s">
        <v>142</v>
      </c>
      <c r="B77" s="3"/>
      <c r="C77" s="3"/>
      <c r="D77" s="3"/>
      <c r="E77" s="3"/>
      <c r="F77" s="51" t="s">
        <v>116</v>
      </c>
      <c r="G77" s="45" t="s">
        <v>117</v>
      </c>
      <c r="H77" s="8"/>
      <c r="I77" s="8"/>
      <c r="J77" s="8"/>
      <c r="K77" s="8"/>
    </row>
    <row r="78" spans="1:11" x14ac:dyDescent="0.25">
      <c r="A78" s="3" t="s">
        <v>143</v>
      </c>
      <c r="B78" s="3"/>
      <c r="C78" s="3"/>
      <c r="D78" s="3"/>
      <c r="E78" s="3"/>
      <c r="F78" s="8" t="s">
        <v>84</v>
      </c>
      <c r="G78" s="3" t="s">
        <v>144</v>
      </c>
      <c r="H78" s="8" t="s">
        <v>32</v>
      </c>
      <c r="I78" s="8" t="s">
        <v>32</v>
      </c>
      <c r="J78" s="8" t="s">
        <v>32</v>
      </c>
      <c r="K78" s="8" t="s">
        <v>55</v>
      </c>
    </row>
    <row r="79" spans="1:11" ht="75" x14ac:dyDescent="0.25">
      <c r="A79" s="3" t="s">
        <v>145</v>
      </c>
      <c r="B79" s="3"/>
      <c r="C79" s="3"/>
      <c r="D79" s="3"/>
      <c r="E79" s="3"/>
      <c r="F79" s="8" t="s">
        <v>146</v>
      </c>
      <c r="G79" s="3" t="s">
        <v>147</v>
      </c>
      <c r="H79" s="8" t="s">
        <v>32</v>
      </c>
      <c r="I79" s="8" t="s">
        <v>32</v>
      </c>
      <c r="J79" s="8" t="s">
        <v>32</v>
      </c>
      <c r="K79" s="8" t="s">
        <v>55</v>
      </c>
    </row>
    <row r="80" spans="1:11" x14ac:dyDescent="0.25">
      <c r="A80" s="3"/>
      <c r="B80" s="3"/>
      <c r="C80" s="3"/>
      <c r="D80" s="3"/>
      <c r="E80" s="3"/>
      <c r="F80" s="8"/>
      <c r="G80" s="3"/>
      <c r="H80" s="8"/>
      <c r="I80" s="8"/>
      <c r="J80" s="8"/>
      <c r="K80" s="8"/>
    </row>
    <row r="81" spans="1:11" x14ac:dyDescent="0.25">
      <c r="A81" s="105" t="s">
        <v>148</v>
      </c>
      <c r="B81" s="104"/>
      <c r="C81" s="104"/>
      <c r="D81" s="104"/>
      <c r="E81" s="104"/>
      <c r="F81" s="104"/>
      <c r="G81" s="104"/>
      <c r="H81" s="104"/>
      <c r="I81" s="104"/>
      <c r="J81" s="104"/>
      <c r="K81" s="104"/>
    </row>
    <row r="82" spans="1:11" ht="75" x14ac:dyDescent="0.25">
      <c r="A82" s="3" t="s">
        <v>149</v>
      </c>
      <c r="B82" s="3"/>
      <c r="C82" s="3"/>
      <c r="D82" s="3"/>
      <c r="E82" s="3"/>
      <c r="F82" s="8" t="s">
        <v>146</v>
      </c>
      <c r="G82" s="3"/>
      <c r="H82" s="8"/>
      <c r="I82" s="8"/>
      <c r="J82" s="8"/>
      <c r="K82" s="8"/>
    </row>
    <row r="83" spans="1:11" ht="75" x14ac:dyDescent="0.25">
      <c r="A83" s="3" t="s">
        <v>150</v>
      </c>
      <c r="B83" s="3"/>
      <c r="C83" s="3"/>
      <c r="D83" s="3"/>
      <c r="E83" s="3"/>
      <c r="F83" s="8" t="s">
        <v>84</v>
      </c>
      <c r="G83" s="3"/>
      <c r="H83" s="8" t="s">
        <v>31</v>
      </c>
      <c r="I83" s="8" t="s">
        <v>32</v>
      </c>
      <c r="J83" s="8" t="s">
        <v>32</v>
      </c>
      <c r="K83" s="8" t="s">
        <v>31</v>
      </c>
    </row>
    <row r="84" spans="1:11" ht="60" x14ac:dyDescent="0.25">
      <c r="A84" s="3" t="s">
        <v>151</v>
      </c>
      <c r="B84" s="3"/>
      <c r="C84" s="3"/>
      <c r="D84" s="3"/>
      <c r="E84" s="3"/>
      <c r="F84" s="8" t="s">
        <v>152</v>
      </c>
      <c r="G84" s="3" t="s">
        <v>153</v>
      </c>
      <c r="H84" s="8" t="s">
        <v>31</v>
      </c>
      <c r="I84" s="8" t="s">
        <v>32</v>
      </c>
      <c r="J84" s="8" t="s">
        <v>32</v>
      </c>
      <c r="K84" s="8" t="s">
        <v>31</v>
      </c>
    </row>
    <row r="85" spans="1:11" x14ac:dyDescent="0.25">
      <c r="A85" s="105" t="s">
        <v>154</v>
      </c>
      <c r="B85" s="104"/>
      <c r="C85" s="104"/>
      <c r="D85" s="104"/>
      <c r="E85" s="104"/>
      <c r="F85" s="104"/>
      <c r="G85" s="104"/>
      <c r="H85" s="104"/>
      <c r="I85" s="104"/>
      <c r="J85" s="104"/>
      <c r="K85" s="104"/>
    </row>
    <row r="86" spans="1:11" ht="51" customHeight="1" x14ac:dyDescent="0.25">
      <c r="A86" s="97" t="s">
        <v>155</v>
      </c>
      <c r="B86" s="98"/>
      <c r="C86" s="98"/>
      <c r="D86" s="98"/>
      <c r="E86" s="98"/>
      <c r="F86" s="98"/>
      <c r="G86" s="99"/>
    </row>
    <row r="87" spans="1:11" ht="42.95" customHeight="1" x14ac:dyDescent="0.25">
      <c r="A87" s="97"/>
      <c r="B87" s="98"/>
      <c r="C87" s="98"/>
      <c r="D87" s="98"/>
      <c r="E87" s="98"/>
      <c r="F87" s="98"/>
      <c r="G87" s="99"/>
    </row>
  </sheetData>
  <autoFilter ref="A1:K8" xr:uid="{FA59A908-229F-48CC-8FC8-E5FCCA01D1E2}"/>
  <mergeCells count="12">
    <mergeCell ref="A86:G86"/>
    <mergeCell ref="A87:G87"/>
    <mergeCell ref="A72:G72"/>
    <mergeCell ref="A2:K2"/>
    <mergeCell ref="A10:K10"/>
    <mergeCell ref="A17:K17"/>
    <mergeCell ref="A22:K22"/>
    <mergeCell ref="A25:K25"/>
    <mergeCell ref="A37:K37"/>
    <mergeCell ref="A49:K49"/>
    <mergeCell ref="A81:K81"/>
    <mergeCell ref="A85:K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D3CD-93C3-4E61-B6C5-F2E8824DD724}">
  <dimension ref="A1:K44"/>
  <sheetViews>
    <sheetView workbookViewId="0"/>
  </sheetViews>
  <sheetFormatPr defaultColWidth="8.5703125" defaultRowHeight="15" x14ac:dyDescent="0.25"/>
  <cols>
    <col min="1" max="1" width="67.42578125" style="1" customWidth="1"/>
    <col min="2" max="4" width="27.42578125" style="1" hidden="1" customWidth="1"/>
    <col min="5" max="5" width="41.42578125" style="1" customWidth="1"/>
    <col min="6" max="6" width="14.42578125" style="7" customWidth="1"/>
    <col min="7" max="7" width="37.42578125" style="1" customWidth="1"/>
    <col min="8" max="11" width="20.42578125" style="7" customWidth="1"/>
    <col min="12" max="16384" width="8.5703125" style="1"/>
  </cols>
  <sheetData>
    <row r="1" spans="1:11" ht="75" x14ac:dyDescent="0.25">
      <c r="A1" s="2" t="s">
        <v>16</v>
      </c>
      <c r="B1" s="2" t="s">
        <v>17</v>
      </c>
      <c r="C1" s="2" t="s">
        <v>18</v>
      </c>
      <c r="D1" s="2" t="s">
        <v>19</v>
      </c>
      <c r="E1" s="2" t="s">
        <v>20</v>
      </c>
      <c r="F1" s="2" t="s">
        <v>21</v>
      </c>
      <c r="G1" s="2" t="s">
        <v>22</v>
      </c>
      <c r="H1" s="2" t="s">
        <v>23</v>
      </c>
      <c r="I1" s="2" t="s">
        <v>24</v>
      </c>
      <c r="J1" s="2" t="s">
        <v>25</v>
      </c>
      <c r="K1" s="2" t="s">
        <v>26</v>
      </c>
    </row>
    <row r="2" spans="1:11" x14ac:dyDescent="0.25">
      <c r="A2" s="110" t="s">
        <v>158</v>
      </c>
      <c r="B2" s="109"/>
      <c r="C2" s="109"/>
      <c r="D2" s="109"/>
      <c r="E2" s="109"/>
      <c r="F2" s="109"/>
      <c r="G2" s="109"/>
      <c r="H2" s="109"/>
      <c r="I2" s="109"/>
      <c r="J2" s="109"/>
      <c r="K2" s="109"/>
    </row>
    <row r="3" spans="1:11" ht="90" x14ac:dyDescent="0.25">
      <c r="A3" s="3" t="s">
        <v>28</v>
      </c>
      <c r="B3" s="3"/>
      <c r="C3" s="3"/>
      <c r="D3" s="3"/>
      <c r="E3" s="3" t="s">
        <v>159</v>
      </c>
      <c r="F3" s="8" t="s">
        <v>30</v>
      </c>
      <c r="G3" s="3"/>
      <c r="H3" s="8" t="s">
        <v>31</v>
      </c>
      <c r="I3" s="8" t="s">
        <v>32</v>
      </c>
      <c r="J3" s="8" t="s">
        <v>32</v>
      </c>
      <c r="K3" s="8" t="s">
        <v>32</v>
      </c>
    </row>
    <row r="4" spans="1:11" ht="30" x14ac:dyDescent="0.25">
      <c r="A4" s="3" t="s">
        <v>33</v>
      </c>
      <c r="B4" s="3"/>
      <c r="C4" s="3"/>
      <c r="D4" s="3"/>
      <c r="E4" s="3"/>
      <c r="F4" s="8" t="s">
        <v>34</v>
      </c>
      <c r="G4" s="3"/>
      <c r="H4" s="8" t="s">
        <v>32</v>
      </c>
      <c r="I4" s="8" t="s">
        <v>32</v>
      </c>
      <c r="J4" s="8" t="s">
        <v>32</v>
      </c>
      <c r="K4" s="8" t="s">
        <v>31</v>
      </c>
    </row>
    <row r="5" spans="1:11" ht="45" x14ac:dyDescent="0.25">
      <c r="A5" s="45" t="s">
        <v>35</v>
      </c>
      <c r="B5" s="3"/>
      <c r="C5" s="3"/>
      <c r="D5" s="3"/>
      <c r="E5" s="3"/>
      <c r="F5" s="8" t="s">
        <v>34</v>
      </c>
      <c r="G5" s="45" t="s">
        <v>160</v>
      </c>
      <c r="H5" s="8" t="s">
        <v>32</v>
      </c>
      <c r="I5" s="8" t="s">
        <v>32</v>
      </c>
      <c r="J5" s="8" t="s">
        <v>32</v>
      </c>
      <c r="K5" s="8" t="s">
        <v>31</v>
      </c>
    </row>
    <row r="6" spans="1:11" x14ac:dyDescent="0.25">
      <c r="A6" s="3"/>
      <c r="B6" s="3"/>
      <c r="C6" s="3"/>
      <c r="D6" s="3"/>
      <c r="E6" s="3"/>
      <c r="F6" s="8"/>
      <c r="G6" s="3"/>
      <c r="H6" s="8"/>
      <c r="I6" s="8"/>
      <c r="J6" s="8"/>
      <c r="K6" s="8"/>
    </row>
    <row r="7" spans="1:11" x14ac:dyDescent="0.25">
      <c r="A7" s="108" t="s">
        <v>41</v>
      </c>
      <c r="B7" s="109"/>
      <c r="C7" s="109"/>
      <c r="D7" s="109"/>
      <c r="E7" s="109"/>
      <c r="F7" s="109"/>
      <c r="G7" s="109"/>
      <c r="H7" s="109"/>
      <c r="I7" s="109"/>
      <c r="J7" s="109"/>
      <c r="K7" s="109"/>
    </row>
    <row r="8" spans="1:11" ht="30" x14ac:dyDescent="0.25">
      <c r="A8" s="3" t="s">
        <v>42</v>
      </c>
      <c r="B8" s="3"/>
      <c r="C8" s="3"/>
      <c r="D8" s="3"/>
      <c r="E8" s="3"/>
      <c r="F8" s="8" t="s">
        <v>43</v>
      </c>
      <c r="G8" s="3"/>
      <c r="H8" s="8" t="s">
        <v>32</v>
      </c>
      <c r="I8" s="8" t="s">
        <v>32</v>
      </c>
      <c r="J8" s="8" t="s">
        <v>32</v>
      </c>
      <c r="K8" s="8" t="s">
        <v>32</v>
      </c>
    </row>
    <row r="9" spans="1:11" ht="30" x14ac:dyDescent="0.25">
      <c r="A9" s="3" t="s">
        <v>161</v>
      </c>
      <c r="B9" s="3"/>
      <c r="C9" s="3"/>
      <c r="D9" s="3"/>
      <c r="E9" s="3"/>
      <c r="F9" s="8" t="s">
        <v>43</v>
      </c>
      <c r="G9" s="3"/>
      <c r="H9" s="8"/>
      <c r="I9" s="8" t="s">
        <v>32</v>
      </c>
      <c r="J9" s="8" t="s">
        <v>32</v>
      </c>
      <c r="K9" s="8" t="s">
        <v>32</v>
      </c>
    </row>
    <row r="10" spans="1:11" x14ac:dyDescent="0.25">
      <c r="A10" s="3"/>
      <c r="B10" s="3"/>
      <c r="C10" s="3"/>
      <c r="D10" s="3"/>
      <c r="E10" s="3"/>
      <c r="F10" s="8"/>
      <c r="G10" s="3"/>
      <c r="H10" s="8"/>
      <c r="I10" s="8"/>
      <c r="J10" s="8"/>
      <c r="K10" s="8"/>
    </row>
    <row r="11" spans="1:11" x14ac:dyDescent="0.25">
      <c r="A11" s="108" t="s">
        <v>162</v>
      </c>
      <c r="B11" s="109"/>
      <c r="C11" s="109"/>
      <c r="D11" s="109"/>
      <c r="E11" s="109"/>
      <c r="F11" s="109"/>
      <c r="G11" s="109"/>
      <c r="H11" s="109"/>
      <c r="I11" s="109"/>
      <c r="J11" s="109"/>
      <c r="K11" s="109"/>
    </row>
    <row r="12" spans="1:11" ht="30" x14ac:dyDescent="0.25">
      <c r="A12" s="3" t="s">
        <v>66</v>
      </c>
      <c r="B12" s="3"/>
      <c r="C12" s="3"/>
      <c r="D12" s="3"/>
      <c r="E12" s="3"/>
      <c r="F12" s="8" t="s">
        <v>30</v>
      </c>
      <c r="G12" s="3"/>
      <c r="H12" s="8" t="s">
        <v>32</v>
      </c>
      <c r="I12" s="8" t="s">
        <v>32</v>
      </c>
      <c r="J12" s="8" t="s">
        <v>32</v>
      </c>
      <c r="K12" s="8" t="s">
        <v>31</v>
      </c>
    </row>
    <row r="13" spans="1:11" ht="45" x14ac:dyDescent="0.25">
      <c r="A13" s="3" t="s">
        <v>67</v>
      </c>
      <c r="B13" s="3"/>
      <c r="C13" s="3"/>
      <c r="D13" s="3"/>
      <c r="E13" s="3"/>
      <c r="F13" s="8" t="s">
        <v>30</v>
      </c>
      <c r="G13" s="3"/>
      <c r="H13" s="8" t="s">
        <v>32</v>
      </c>
      <c r="I13" s="8" t="s">
        <v>32</v>
      </c>
      <c r="J13" s="8" t="s">
        <v>32</v>
      </c>
      <c r="K13" s="8" t="s">
        <v>31</v>
      </c>
    </row>
    <row r="14" spans="1:11" ht="75.599999999999994" customHeight="1" x14ac:dyDescent="0.25">
      <c r="A14" s="3" t="s">
        <v>68</v>
      </c>
      <c r="B14" s="3"/>
      <c r="C14" s="3"/>
      <c r="D14" s="3"/>
      <c r="E14" s="3"/>
      <c r="F14" s="8" t="s">
        <v>30</v>
      </c>
      <c r="G14" s="3"/>
      <c r="H14" s="8" t="s">
        <v>32</v>
      </c>
      <c r="I14" s="8" t="s">
        <v>32</v>
      </c>
      <c r="J14" s="8" t="s">
        <v>32</v>
      </c>
      <c r="K14" s="8" t="s">
        <v>31</v>
      </c>
    </row>
    <row r="15" spans="1:11" ht="45" x14ac:dyDescent="0.25">
      <c r="A15" s="3" t="s">
        <v>69</v>
      </c>
      <c r="B15" s="3"/>
      <c r="C15" s="3"/>
      <c r="D15" s="3"/>
      <c r="E15" s="3"/>
      <c r="F15" s="8" t="s">
        <v>30</v>
      </c>
      <c r="G15" s="3"/>
      <c r="H15" s="8" t="s">
        <v>32</v>
      </c>
      <c r="I15" s="8" t="s">
        <v>32</v>
      </c>
      <c r="J15" s="8" t="s">
        <v>32</v>
      </c>
      <c r="K15" s="8" t="s">
        <v>31</v>
      </c>
    </row>
    <row r="16" spans="1:11" ht="30" x14ac:dyDescent="0.25">
      <c r="A16" s="3" t="s">
        <v>163</v>
      </c>
      <c r="B16" s="3"/>
      <c r="C16" s="3"/>
      <c r="D16" s="3"/>
      <c r="E16" s="3"/>
      <c r="F16" s="8" t="s">
        <v>30</v>
      </c>
      <c r="G16" s="3"/>
      <c r="H16" s="8" t="s">
        <v>32</v>
      </c>
      <c r="I16" s="8" t="s">
        <v>32</v>
      </c>
      <c r="J16" s="8" t="s">
        <v>32</v>
      </c>
      <c r="K16" s="8" t="s">
        <v>31</v>
      </c>
    </row>
    <row r="17" spans="1:11" x14ac:dyDescent="0.25">
      <c r="A17" s="3"/>
      <c r="B17" s="3"/>
      <c r="C17" s="3"/>
      <c r="D17" s="3"/>
      <c r="E17" s="3"/>
      <c r="F17" s="8"/>
      <c r="G17" s="3"/>
      <c r="H17" s="8"/>
      <c r="I17" s="8"/>
      <c r="J17" s="8"/>
      <c r="K17" s="8"/>
    </row>
    <row r="18" spans="1:11" x14ac:dyDescent="0.25">
      <c r="A18" s="108" t="s">
        <v>164</v>
      </c>
      <c r="B18" s="109"/>
      <c r="C18" s="109"/>
      <c r="D18" s="109"/>
      <c r="E18" s="109"/>
      <c r="F18" s="109"/>
      <c r="G18" s="109"/>
      <c r="H18" s="109"/>
      <c r="I18" s="109"/>
      <c r="J18" s="109"/>
      <c r="K18" s="109"/>
    </row>
    <row r="19" spans="1:11" ht="30" x14ac:dyDescent="0.25">
      <c r="A19" s="3" t="s">
        <v>82</v>
      </c>
      <c r="B19" s="3"/>
      <c r="C19" s="3"/>
      <c r="D19" s="3"/>
      <c r="E19" s="3" t="s">
        <v>165</v>
      </c>
      <c r="F19" s="8" t="s">
        <v>84</v>
      </c>
      <c r="G19" s="3" t="s">
        <v>166</v>
      </c>
      <c r="H19" s="8" t="s">
        <v>32</v>
      </c>
      <c r="I19" s="8" t="s">
        <v>32</v>
      </c>
      <c r="J19" s="8" t="s">
        <v>32</v>
      </c>
      <c r="K19" s="8" t="s">
        <v>31</v>
      </c>
    </row>
    <row r="20" spans="1:11" ht="45" x14ac:dyDescent="0.25">
      <c r="A20" s="3" t="s">
        <v>167</v>
      </c>
      <c r="B20" s="3"/>
      <c r="C20" s="3"/>
      <c r="D20" s="3"/>
      <c r="E20" s="3" t="s">
        <v>87</v>
      </c>
      <c r="F20" s="8" t="s">
        <v>84</v>
      </c>
      <c r="G20" s="3"/>
      <c r="H20" s="8"/>
      <c r="I20" s="8"/>
      <c r="J20" s="8"/>
      <c r="K20" s="8"/>
    </row>
    <row r="21" spans="1:11" ht="60" x14ac:dyDescent="0.25">
      <c r="A21" s="3" t="s">
        <v>168</v>
      </c>
      <c r="B21" s="3"/>
      <c r="C21" s="3"/>
      <c r="D21" s="3"/>
      <c r="E21" s="3"/>
      <c r="F21" s="8" t="s">
        <v>84</v>
      </c>
      <c r="G21" s="3" t="s">
        <v>166</v>
      </c>
      <c r="H21" s="8"/>
      <c r="I21" s="8"/>
      <c r="J21" s="8"/>
      <c r="K21" s="8"/>
    </row>
    <row r="22" spans="1:11" ht="30" x14ac:dyDescent="0.25">
      <c r="A22" s="3" t="s">
        <v>169</v>
      </c>
      <c r="B22" s="3"/>
      <c r="C22" s="3"/>
      <c r="D22" s="3"/>
      <c r="E22" s="3" t="s">
        <v>170</v>
      </c>
      <c r="F22" s="8" t="s">
        <v>84</v>
      </c>
      <c r="G22" s="3"/>
      <c r="H22" s="8" t="s">
        <v>32</v>
      </c>
      <c r="I22" s="8" t="s">
        <v>32</v>
      </c>
      <c r="J22" s="8" t="s">
        <v>32</v>
      </c>
      <c r="K22" s="8" t="s">
        <v>31</v>
      </c>
    </row>
    <row r="23" spans="1:11" x14ac:dyDescent="0.25">
      <c r="A23" s="3"/>
      <c r="B23" s="3"/>
      <c r="C23" s="3"/>
      <c r="D23" s="3"/>
      <c r="E23" s="3"/>
      <c r="F23" s="8"/>
      <c r="G23" s="3"/>
      <c r="H23" s="8"/>
      <c r="I23" s="8"/>
      <c r="J23" s="8"/>
      <c r="K23" s="8"/>
    </row>
    <row r="24" spans="1:11" x14ac:dyDescent="0.25">
      <c r="A24" s="108" t="s">
        <v>171</v>
      </c>
      <c r="B24" s="109"/>
      <c r="C24" s="109"/>
      <c r="D24" s="109"/>
      <c r="E24" s="109"/>
      <c r="F24" s="109"/>
      <c r="G24" s="109"/>
      <c r="H24" s="109"/>
      <c r="I24" s="109"/>
      <c r="J24" s="109"/>
      <c r="K24" s="109"/>
    </row>
    <row r="25" spans="1:11" x14ac:dyDescent="0.25">
      <c r="A25" s="6" t="s">
        <v>172</v>
      </c>
      <c r="B25" s="4"/>
      <c r="C25" s="4"/>
      <c r="D25" s="4"/>
      <c r="E25" s="5"/>
      <c r="F25" s="36"/>
      <c r="G25" s="5"/>
      <c r="H25" s="8"/>
      <c r="I25" s="8"/>
      <c r="J25" s="8"/>
      <c r="K25" s="8"/>
    </row>
    <row r="26" spans="1:11" ht="45" x14ac:dyDescent="0.25">
      <c r="A26" s="3" t="s">
        <v>106</v>
      </c>
      <c r="B26" s="3"/>
      <c r="C26" s="3"/>
      <c r="D26" s="3"/>
      <c r="E26" s="3"/>
      <c r="F26" s="8" t="s">
        <v>53</v>
      </c>
      <c r="G26" s="3"/>
      <c r="H26" s="8" t="s">
        <v>32</v>
      </c>
      <c r="I26" s="8" t="s">
        <v>32</v>
      </c>
      <c r="J26" s="8" t="s">
        <v>32</v>
      </c>
      <c r="K26" s="8" t="s">
        <v>55</v>
      </c>
    </row>
    <row r="27" spans="1:11" x14ac:dyDescent="0.25">
      <c r="A27" s="3" t="s">
        <v>107</v>
      </c>
      <c r="B27" s="3"/>
      <c r="C27" s="3"/>
      <c r="D27" s="3"/>
      <c r="E27" s="3"/>
      <c r="F27" s="8" t="s">
        <v>53</v>
      </c>
      <c r="G27" s="3"/>
      <c r="H27" s="8" t="s">
        <v>32</v>
      </c>
      <c r="I27" s="8" t="s">
        <v>32</v>
      </c>
      <c r="J27" s="8" t="s">
        <v>32</v>
      </c>
      <c r="K27" s="8" t="s">
        <v>55</v>
      </c>
    </row>
    <row r="28" spans="1:11" x14ac:dyDescent="0.25">
      <c r="A28" s="3" t="s">
        <v>108</v>
      </c>
      <c r="B28" s="3"/>
      <c r="C28" s="3"/>
      <c r="D28" s="3"/>
      <c r="E28" s="3"/>
      <c r="F28" s="8" t="s">
        <v>34</v>
      </c>
      <c r="G28" s="3"/>
      <c r="H28" s="8" t="s">
        <v>32</v>
      </c>
      <c r="I28" s="8" t="s">
        <v>32</v>
      </c>
      <c r="J28" s="8" t="s">
        <v>32</v>
      </c>
      <c r="K28" s="8" t="s">
        <v>31</v>
      </c>
    </row>
    <row r="29" spans="1:11" ht="45" x14ac:dyDescent="0.25">
      <c r="A29" s="3" t="s">
        <v>110</v>
      </c>
      <c r="B29" s="3"/>
      <c r="C29" s="3"/>
      <c r="D29" s="3"/>
      <c r="E29" s="3"/>
      <c r="F29" s="8" t="s">
        <v>53</v>
      </c>
      <c r="G29" s="3"/>
      <c r="H29" s="8" t="s">
        <v>32</v>
      </c>
      <c r="I29" s="8" t="s">
        <v>32</v>
      </c>
      <c r="J29" s="8" t="s">
        <v>32</v>
      </c>
      <c r="K29" s="8" t="s">
        <v>55</v>
      </c>
    </row>
    <row r="30" spans="1:11" x14ac:dyDescent="0.25">
      <c r="A30" s="3" t="s">
        <v>173</v>
      </c>
      <c r="B30" s="3"/>
      <c r="C30" s="3"/>
      <c r="D30" s="3"/>
      <c r="E30" s="3"/>
      <c r="F30" s="8" t="s">
        <v>43</v>
      </c>
      <c r="G30" s="3"/>
      <c r="H30" s="8"/>
      <c r="I30" s="8"/>
      <c r="J30" s="8"/>
      <c r="K30" s="8"/>
    </row>
    <row r="31" spans="1:11" x14ac:dyDescent="0.25">
      <c r="A31" s="3" t="s">
        <v>174</v>
      </c>
      <c r="B31" s="3"/>
      <c r="C31" s="3"/>
      <c r="D31" s="3"/>
      <c r="E31" s="3"/>
      <c r="F31" s="8" t="s">
        <v>43</v>
      </c>
      <c r="G31" s="3"/>
      <c r="H31" s="8"/>
      <c r="I31" s="8"/>
      <c r="J31" s="8"/>
      <c r="K31" s="8"/>
    </row>
    <row r="32" spans="1:11" x14ac:dyDescent="0.25">
      <c r="A32" s="3" t="s">
        <v>175</v>
      </c>
      <c r="B32" s="3"/>
      <c r="C32" s="3"/>
      <c r="D32" s="3"/>
      <c r="E32" s="3"/>
      <c r="F32" s="8" t="s">
        <v>84</v>
      </c>
      <c r="G32" s="3" t="s">
        <v>176</v>
      </c>
      <c r="H32" s="8"/>
      <c r="I32" s="8"/>
      <c r="J32" s="8"/>
      <c r="K32" s="8"/>
    </row>
    <row r="33" spans="1:11" ht="30" x14ac:dyDescent="0.25">
      <c r="A33" s="3" t="s">
        <v>177</v>
      </c>
      <c r="B33" s="3"/>
      <c r="C33" s="3"/>
      <c r="D33" s="3"/>
      <c r="E33" s="3"/>
      <c r="F33" s="8" t="s">
        <v>30</v>
      </c>
      <c r="G33" s="3"/>
      <c r="H33" s="8" t="s">
        <v>31</v>
      </c>
      <c r="I33" s="8" t="s">
        <v>32</v>
      </c>
      <c r="J33" s="8" t="s">
        <v>31</v>
      </c>
      <c r="K33" s="8" t="s">
        <v>31</v>
      </c>
    </row>
    <row r="34" spans="1:11" x14ac:dyDescent="0.25">
      <c r="A34" s="3"/>
      <c r="B34" s="3"/>
      <c r="C34" s="3"/>
      <c r="D34" s="3"/>
      <c r="E34" s="3"/>
      <c r="F34" s="8"/>
      <c r="G34" s="3"/>
      <c r="H34" s="8"/>
      <c r="I34" s="8"/>
      <c r="J34" s="8"/>
      <c r="K34" s="8"/>
    </row>
    <row r="35" spans="1:11" x14ac:dyDescent="0.25">
      <c r="A35" s="100" t="s">
        <v>136</v>
      </c>
      <c r="B35" s="101"/>
      <c r="C35" s="101"/>
      <c r="D35" s="101"/>
      <c r="E35" s="101"/>
      <c r="F35" s="101"/>
      <c r="G35" s="101"/>
      <c r="H35" s="102"/>
      <c r="I35" s="8"/>
      <c r="J35" s="8"/>
      <c r="K35" s="8"/>
    </row>
    <row r="36" spans="1:11" ht="30" x14ac:dyDescent="0.25">
      <c r="A36" s="3" t="s">
        <v>137</v>
      </c>
      <c r="B36" s="3"/>
      <c r="C36" s="3"/>
      <c r="D36" s="3"/>
      <c r="E36" s="3"/>
      <c r="F36" s="8" t="s">
        <v>84</v>
      </c>
      <c r="G36" s="3" t="s">
        <v>178</v>
      </c>
      <c r="H36" s="8" t="s">
        <v>32</v>
      </c>
      <c r="I36" s="8" t="s">
        <v>32</v>
      </c>
      <c r="J36" s="8" t="s">
        <v>32</v>
      </c>
      <c r="K36" s="8" t="s">
        <v>55</v>
      </c>
    </row>
    <row r="37" spans="1:11" x14ac:dyDescent="0.25">
      <c r="A37" s="3" t="s">
        <v>139</v>
      </c>
      <c r="B37" s="3"/>
      <c r="C37" s="3"/>
      <c r="D37" s="3"/>
      <c r="E37" s="3"/>
      <c r="F37" s="8" t="s">
        <v>84</v>
      </c>
      <c r="G37" s="3"/>
      <c r="H37" s="8" t="s">
        <v>32</v>
      </c>
      <c r="I37" s="8" t="s">
        <v>32</v>
      </c>
      <c r="J37" s="8" t="s">
        <v>32</v>
      </c>
      <c r="K37" s="8" t="s">
        <v>31</v>
      </c>
    </row>
    <row r="38" spans="1:11" ht="45" x14ac:dyDescent="0.25">
      <c r="A38" s="45" t="s">
        <v>179</v>
      </c>
      <c r="B38" s="3"/>
      <c r="C38" s="3"/>
      <c r="D38" s="3"/>
      <c r="E38" s="3"/>
      <c r="F38" s="8" t="s">
        <v>34</v>
      </c>
      <c r="G38" s="45" t="s">
        <v>180</v>
      </c>
      <c r="H38" s="8" t="s">
        <v>32</v>
      </c>
      <c r="I38" s="8" t="s">
        <v>32</v>
      </c>
      <c r="J38" s="8" t="s">
        <v>32</v>
      </c>
      <c r="K38" s="8" t="s">
        <v>31</v>
      </c>
    </row>
    <row r="39" spans="1:11" x14ac:dyDescent="0.25">
      <c r="A39" s="3"/>
      <c r="B39" s="3"/>
      <c r="C39" s="3"/>
      <c r="D39" s="3"/>
      <c r="E39" s="3"/>
      <c r="F39" s="8"/>
      <c r="G39" s="3"/>
      <c r="H39" s="8"/>
      <c r="I39" s="8"/>
      <c r="J39" s="8"/>
      <c r="K39" s="8"/>
    </row>
    <row r="40" spans="1:11" x14ac:dyDescent="0.25">
      <c r="A40" s="108" t="s">
        <v>181</v>
      </c>
      <c r="B40" s="109"/>
      <c r="C40" s="109"/>
      <c r="D40" s="109"/>
      <c r="E40" s="109"/>
      <c r="F40" s="109"/>
      <c r="G40" s="109"/>
      <c r="H40" s="109"/>
      <c r="I40" s="109"/>
      <c r="J40" s="109"/>
      <c r="K40" s="109"/>
    </row>
    <row r="41" spans="1:11" ht="30" x14ac:dyDescent="0.25">
      <c r="A41" s="3" t="s">
        <v>182</v>
      </c>
      <c r="B41" s="3"/>
      <c r="C41" s="3"/>
      <c r="D41" s="3"/>
      <c r="E41" s="3"/>
      <c r="F41" s="8"/>
      <c r="G41" s="3"/>
      <c r="H41" s="8"/>
      <c r="I41" s="8"/>
      <c r="J41" s="8"/>
      <c r="K41" s="8"/>
    </row>
    <row r="42" spans="1:11" x14ac:dyDescent="0.25">
      <c r="A42" s="3"/>
      <c r="B42" s="3"/>
      <c r="C42" s="3"/>
      <c r="D42" s="3"/>
      <c r="E42" s="3"/>
      <c r="F42" s="8"/>
      <c r="G42" s="3"/>
      <c r="H42" s="8"/>
      <c r="I42" s="8"/>
      <c r="J42" s="8"/>
      <c r="K42" s="8"/>
    </row>
    <row r="43" spans="1:11" x14ac:dyDescent="0.25">
      <c r="A43" s="106" t="s">
        <v>183</v>
      </c>
      <c r="B43" s="107"/>
      <c r="C43" s="107"/>
      <c r="D43" s="107"/>
      <c r="E43" s="107"/>
      <c r="F43" s="107"/>
      <c r="G43" s="107"/>
      <c r="H43" s="107"/>
    </row>
    <row r="44" spans="1:11" ht="35.450000000000003" customHeight="1" x14ac:dyDescent="0.25">
      <c r="A44" s="97"/>
      <c r="B44" s="98"/>
      <c r="C44" s="98"/>
      <c r="D44" s="98"/>
      <c r="E44" s="98"/>
      <c r="F44" s="98"/>
      <c r="G44" s="98"/>
      <c r="H44" s="99"/>
    </row>
  </sheetData>
  <mergeCells count="9">
    <mergeCell ref="A43:H43"/>
    <mergeCell ref="A44:H44"/>
    <mergeCell ref="A24:K24"/>
    <mergeCell ref="A40:K40"/>
    <mergeCell ref="A2:K2"/>
    <mergeCell ref="A7:K7"/>
    <mergeCell ref="A11:K11"/>
    <mergeCell ref="A18:K18"/>
    <mergeCell ref="A35:H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07BA-8022-44D8-BC42-BABE41FE714E}">
  <dimension ref="E10:O15"/>
  <sheetViews>
    <sheetView showGridLines="0" tabSelected="1" workbookViewId="0">
      <selection activeCell="E16" sqref="E16"/>
    </sheetView>
  </sheetViews>
  <sheetFormatPr defaultRowHeight="15" x14ac:dyDescent="0.25"/>
  <sheetData>
    <row r="10" spans="5:15" ht="14.45" customHeight="1" x14ac:dyDescent="0.25">
      <c r="E10" s="111" t="s">
        <v>559</v>
      </c>
      <c r="F10" s="111"/>
      <c r="G10" s="111"/>
      <c r="H10" s="111"/>
      <c r="I10" s="111"/>
      <c r="J10" s="111"/>
      <c r="K10" s="111"/>
      <c r="L10" s="111"/>
      <c r="M10" s="111"/>
      <c r="N10" s="111"/>
      <c r="O10" s="111"/>
    </row>
    <row r="11" spans="5:15" ht="14.45" customHeight="1" x14ac:dyDescent="0.25">
      <c r="E11" s="111"/>
      <c r="F11" s="111"/>
      <c r="G11" s="111"/>
      <c r="H11" s="111"/>
      <c r="I11" s="111"/>
      <c r="J11" s="111"/>
      <c r="K11" s="111"/>
      <c r="L11" s="111"/>
      <c r="M11" s="111"/>
      <c r="N11" s="111"/>
      <c r="O11" s="111"/>
    </row>
    <row r="12" spans="5:15" ht="14.45" customHeight="1" x14ac:dyDescent="0.25">
      <c r="E12" s="111"/>
      <c r="F12" s="111"/>
      <c r="G12" s="111"/>
      <c r="H12" s="111"/>
      <c r="I12" s="111"/>
      <c r="J12" s="111"/>
      <c r="K12" s="111"/>
      <c r="L12" s="111"/>
      <c r="M12" s="111"/>
      <c r="N12" s="111"/>
      <c r="O12" s="111"/>
    </row>
    <row r="13" spans="5:15" ht="14.45" customHeight="1" x14ac:dyDescent="0.25">
      <c r="E13" s="111"/>
      <c r="F13" s="111"/>
      <c r="G13" s="111"/>
      <c r="H13" s="111"/>
      <c r="I13" s="111"/>
      <c r="J13" s="111"/>
      <c r="K13" s="111"/>
      <c r="L13" s="111"/>
      <c r="M13" s="111"/>
      <c r="N13" s="111"/>
      <c r="O13" s="111"/>
    </row>
    <row r="14" spans="5:15" ht="14.45" customHeight="1" x14ac:dyDescent="0.25">
      <c r="E14" s="111"/>
      <c r="F14" s="111"/>
      <c r="G14" s="111"/>
      <c r="H14" s="111"/>
      <c r="I14" s="111"/>
      <c r="J14" s="111"/>
      <c r="K14" s="111"/>
      <c r="L14" s="111"/>
      <c r="M14" s="111"/>
      <c r="N14" s="111"/>
      <c r="O14" s="111"/>
    </row>
    <row r="15" spans="5:15" ht="14.45" customHeight="1" x14ac:dyDescent="0.25">
      <c r="E15" s="111"/>
      <c r="F15" s="111"/>
      <c r="G15" s="111"/>
      <c r="H15" s="111"/>
      <c r="I15" s="111"/>
      <c r="J15" s="111"/>
      <c r="K15" s="111"/>
      <c r="L15" s="111"/>
      <c r="M15" s="111"/>
      <c r="N15" s="111"/>
      <c r="O15" s="111"/>
    </row>
  </sheetData>
  <mergeCells count="1">
    <mergeCell ref="E10:O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AFFC-C586-465E-BC83-940FDC56D3A3}">
  <dimension ref="A1:G18"/>
  <sheetViews>
    <sheetView showGridLines="0" zoomScale="90" zoomScaleNormal="90" workbookViewId="0">
      <selection activeCell="A5" sqref="A5:B5"/>
    </sheetView>
  </sheetViews>
  <sheetFormatPr defaultRowHeight="15" x14ac:dyDescent="0.25"/>
  <cols>
    <col min="1" max="1" width="93.28515625" customWidth="1"/>
    <col min="2" max="2" width="91.7109375" customWidth="1"/>
  </cols>
  <sheetData>
    <row r="1" spans="1:7" x14ac:dyDescent="0.25">
      <c r="A1" s="113" t="s">
        <v>521</v>
      </c>
      <c r="B1" s="114"/>
    </row>
    <row r="2" spans="1:7" ht="36.950000000000003" customHeight="1" x14ac:dyDescent="0.25">
      <c r="A2" s="115" t="s">
        <v>522</v>
      </c>
      <c r="B2" s="116"/>
      <c r="C2" s="91"/>
      <c r="D2" s="91"/>
      <c r="E2" s="91"/>
      <c r="F2" s="91"/>
      <c r="G2" s="91"/>
    </row>
    <row r="3" spans="1:7" x14ac:dyDescent="0.25">
      <c r="A3" s="92"/>
    </row>
    <row r="4" spans="1:7" x14ac:dyDescent="0.25">
      <c r="A4" s="113" t="s">
        <v>523</v>
      </c>
      <c r="B4" s="114"/>
    </row>
    <row r="5" spans="1:7" ht="74.45" customHeight="1" x14ac:dyDescent="0.25">
      <c r="A5" s="115" t="s">
        <v>524</v>
      </c>
      <c r="B5" s="116"/>
    </row>
    <row r="6" spans="1:7" x14ac:dyDescent="0.25">
      <c r="A6" s="117"/>
      <c r="B6" s="117"/>
    </row>
    <row r="7" spans="1:7" x14ac:dyDescent="0.25">
      <c r="A7" s="112" t="s">
        <v>525</v>
      </c>
      <c r="B7" s="112"/>
    </row>
    <row r="8" spans="1:7" x14ac:dyDescent="0.25">
      <c r="A8" s="93" t="s">
        <v>526</v>
      </c>
      <c r="B8" s="93"/>
    </row>
    <row r="9" spans="1:7" x14ac:dyDescent="0.25">
      <c r="A9" s="93" t="s">
        <v>527</v>
      </c>
      <c r="B9" s="93"/>
    </row>
    <row r="10" spans="1:7" x14ac:dyDescent="0.25">
      <c r="A10" s="93" t="s">
        <v>528</v>
      </c>
      <c r="B10" s="93"/>
    </row>
    <row r="11" spans="1:7" x14ac:dyDescent="0.25">
      <c r="A11" s="93" t="s">
        <v>529</v>
      </c>
      <c r="B11" s="93"/>
    </row>
    <row r="13" spans="1:7" x14ac:dyDescent="0.25">
      <c r="A13" s="94" t="s">
        <v>530</v>
      </c>
    </row>
    <row r="14" spans="1:7" ht="30" x14ac:dyDescent="0.25">
      <c r="A14" s="93" t="s">
        <v>531</v>
      </c>
    </row>
    <row r="15" spans="1:7" x14ac:dyDescent="0.25">
      <c r="A15" s="93" t="s">
        <v>532</v>
      </c>
    </row>
    <row r="16" spans="1:7" x14ac:dyDescent="0.25">
      <c r="A16" s="93" t="s">
        <v>533</v>
      </c>
    </row>
    <row r="17" spans="1:1" ht="44.1" customHeight="1" x14ac:dyDescent="0.25">
      <c r="A17" s="93" t="s">
        <v>534</v>
      </c>
    </row>
    <row r="18" spans="1:1" x14ac:dyDescent="0.25">
      <c r="A18" s="93" t="s">
        <v>535</v>
      </c>
    </row>
  </sheetData>
  <mergeCells count="6">
    <mergeCell ref="A7:B7"/>
    <mergeCell ref="A1:B1"/>
    <mergeCell ref="A2:B2"/>
    <mergeCell ref="A4:B4"/>
    <mergeCell ref="A5:B5"/>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74E9-FCB7-4B1A-9EAF-CBC1126E3366}">
  <dimension ref="A1:I46"/>
  <sheetViews>
    <sheetView showGridLines="0" zoomScale="60" zoomScaleNormal="60" workbookViewId="0">
      <pane ySplit="1" topLeftCell="A13" activePane="bottomLeft" state="frozen"/>
      <selection pane="bottomLeft" activeCell="C8" sqref="C8"/>
    </sheetView>
  </sheetViews>
  <sheetFormatPr defaultColWidth="8.5703125" defaultRowHeight="15" x14ac:dyDescent="0.25"/>
  <cols>
    <col min="1" max="1" width="2.85546875" style="7" customWidth="1"/>
    <col min="2" max="2" width="70.7109375" style="1" customWidth="1"/>
    <col min="3" max="4" width="9.7109375" style="7" customWidth="1"/>
    <col min="5" max="5" width="61.5703125" style="84" customWidth="1"/>
    <col min="6" max="6" width="19" style="7" customWidth="1"/>
    <col min="7" max="7" width="14.42578125" style="7" customWidth="1"/>
    <col min="8" max="8" width="55.42578125" style="84" customWidth="1"/>
    <col min="9" max="9" width="19" style="7" customWidth="1"/>
    <col min="10" max="16384" width="8.5703125" style="1"/>
  </cols>
  <sheetData>
    <row r="1" spans="1:9" ht="30" x14ac:dyDescent="0.25">
      <c r="A1" s="119" t="s">
        <v>16</v>
      </c>
      <c r="B1" s="119"/>
      <c r="C1" s="2" t="s">
        <v>17</v>
      </c>
      <c r="D1" s="2" t="s">
        <v>18</v>
      </c>
      <c r="E1" s="2" t="s">
        <v>19</v>
      </c>
      <c r="F1" s="2" t="s">
        <v>552</v>
      </c>
      <c r="G1" s="2" t="s">
        <v>21</v>
      </c>
      <c r="H1" s="2" t="s">
        <v>519</v>
      </c>
      <c r="I1" s="2" t="s">
        <v>520</v>
      </c>
    </row>
    <row r="2" spans="1:9" ht="14.45" customHeight="1" x14ac:dyDescent="0.25">
      <c r="A2" s="122" t="s">
        <v>156</v>
      </c>
      <c r="B2" s="122"/>
      <c r="C2" s="122"/>
      <c r="D2" s="122"/>
      <c r="E2" s="122"/>
      <c r="F2" s="122"/>
      <c r="G2" s="122"/>
      <c r="H2" s="122"/>
      <c r="I2" s="122"/>
    </row>
    <row r="3" spans="1:9" ht="30" x14ac:dyDescent="0.25">
      <c r="A3" s="8">
        <v>1</v>
      </c>
      <c r="B3" s="3" t="s">
        <v>458</v>
      </c>
      <c r="C3" s="8"/>
      <c r="D3" s="8" t="s">
        <v>18</v>
      </c>
      <c r="E3" s="5"/>
      <c r="F3" s="8" t="str">
        <f>IF(AND(ISNUMBER(SEARCH("No", D3)), NOT(ISNUMBER(SEARCH("Yes", C3)))), "Pass", IF(AND(ISBLANK(D3), ISBLANK(C3)), "", "Review"))</f>
        <v>Pass</v>
      </c>
      <c r="G3" s="8" t="s">
        <v>493</v>
      </c>
      <c r="H3" s="5"/>
      <c r="I3" s="8"/>
    </row>
    <row r="4" spans="1:9" ht="30" x14ac:dyDescent="0.25">
      <c r="A4" s="8">
        <v>2</v>
      </c>
      <c r="B4" s="3" t="s">
        <v>459</v>
      </c>
      <c r="C4" s="8" t="s">
        <v>497</v>
      </c>
      <c r="D4" s="8"/>
      <c r="E4" s="5"/>
      <c r="F4" s="8" t="str">
        <f>IF(AND(ISNUMBER(SEARCH("No", D4)), NOT(ISNUMBER(SEARCH("Yes", C4)))), "Pass", IF(AND(ISBLANK(D4), ISBLANK(C4)), "", "Review"))</f>
        <v>Review</v>
      </c>
      <c r="G4" s="8" t="s">
        <v>493</v>
      </c>
      <c r="H4" s="5"/>
      <c r="I4" s="8" t="str">
        <f>IF(ISNUMBER(SEARCH("Pass", F4)), "Pass", "")</f>
        <v/>
      </c>
    </row>
    <row r="5" spans="1:9" ht="14.45" customHeight="1" x14ac:dyDescent="0.25">
      <c r="A5" s="107" t="s">
        <v>41</v>
      </c>
      <c r="B5" s="107"/>
      <c r="C5" s="107"/>
      <c r="D5" s="107"/>
      <c r="E5" s="107"/>
      <c r="F5" s="107"/>
      <c r="G5" s="107"/>
      <c r="H5" s="107"/>
      <c r="I5" s="107"/>
    </row>
    <row r="6" spans="1:9" ht="30" x14ac:dyDescent="0.25">
      <c r="A6" s="8">
        <v>1</v>
      </c>
      <c r="B6" s="3" t="s">
        <v>550</v>
      </c>
      <c r="C6" s="8"/>
      <c r="D6" s="8" t="s">
        <v>18</v>
      </c>
      <c r="E6" s="5"/>
      <c r="F6" s="8" t="str">
        <f>IF(AND(ISNUMBER(SEARCH("No", D6)), NOT(ISNUMBER(SEARCH("Yes", C6)))), "Review", IF(AND(ISBLANK(D6), ISBLANK(C6)), "", "Pass"))</f>
        <v>Review</v>
      </c>
      <c r="G6" s="8" t="s">
        <v>494</v>
      </c>
      <c r="H6" s="5"/>
      <c r="I6" s="8" t="str">
        <f>IF(ISNUMBER(SEARCH("Pass", F6)), "Pass", "")</f>
        <v/>
      </c>
    </row>
    <row r="7" spans="1:9" ht="30" x14ac:dyDescent="0.25">
      <c r="A7" s="8">
        <v>2</v>
      </c>
      <c r="B7" s="3" t="s">
        <v>490</v>
      </c>
      <c r="C7" s="8"/>
      <c r="D7" s="8"/>
      <c r="E7" s="5"/>
      <c r="F7" s="8" t="str">
        <f>IF(AND(ISNUMBER(SEARCH("No", D7)), NOT(ISNUMBER(SEARCH("Yes", C7)))), "Pass", IF(AND(ISBLANK(D7), ISBLANK(C7)), "", "Review"))</f>
        <v/>
      </c>
      <c r="G7" s="8" t="s">
        <v>494</v>
      </c>
      <c r="H7" s="5"/>
      <c r="I7" s="8" t="str">
        <f>IF(ISNUMBER(SEARCH("Pass", F7)), "Pass", "")</f>
        <v/>
      </c>
    </row>
    <row r="8" spans="1:9" x14ac:dyDescent="0.25">
      <c r="A8" s="8">
        <v>3</v>
      </c>
      <c r="B8" s="3" t="s">
        <v>549</v>
      </c>
      <c r="C8" s="8" t="s">
        <v>497</v>
      </c>
      <c r="D8" s="8"/>
      <c r="E8" s="5"/>
      <c r="F8" s="8" t="str">
        <f>IF(AND(ISNUMBER(SEARCH("No", D8)), NOT(ISNUMBER(SEARCH("Yes", C8)))), "Pass", IF(AND(ISBLANK(D8), ISBLANK(C8)), "", "Review"))</f>
        <v>Review</v>
      </c>
      <c r="G8" s="8" t="s">
        <v>494</v>
      </c>
      <c r="H8" s="5"/>
      <c r="I8" s="8" t="str">
        <f>IF(ISNUMBER(SEARCH("Pass", F8)), "Pass", "")</f>
        <v/>
      </c>
    </row>
    <row r="9" spans="1:9" ht="14.45" customHeight="1" x14ac:dyDescent="0.25">
      <c r="A9" s="107" t="s">
        <v>162</v>
      </c>
      <c r="B9" s="107"/>
      <c r="C9" s="107"/>
      <c r="D9" s="107"/>
      <c r="E9" s="107"/>
      <c r="F9" s="107"/>
      <c r="G9" s="107"/>
      <c r="H9" s="107"/>
      <c r="I9" s="107"/>
    </row>
    <row r="10" spans="1:9" ht="30" x14ac:dyDescent="0.25">
      <c r="A10" s="8">
        <v>1</v>
      </c>
      <c r="B10" s="3" t="s">
        <v>485</v>
      </c>
      <c r="C10" s="8"/>
      <c r="D10" s="8"/>
      <c r="E10" s="5"/>
      <c r="F10" s="8" t="str">
        <f>IF(AND(ISNUMBER(SEARCH("No", D10)), NOT(ISNUMBER(SEARCH("Yes", C10)))), "Pass", IF(AND(ISBLANK(D10), ISBLANK(C10)), "", "Review"))</f>
        <v/>
      </c>
      <c r="G10" s="8" t="s">
        <v>460</v>
      </c>
      <c r="H10" s="5"/>
      <c r="I10" s="8" t="str">
        <f>IF(ISNUMBER(SEARCH("Pass", F10)), "Pass", "")</f>
        <v/>
      </c>
    </row>
    <row r="11" spans="1:9" ht="45.75" customHeight="1" x14ac:dyDescent="0.25">
      <c r="A11" s="8">
        <v>2</v>
      </c>
      <c r="B11" s="3" t="s">
        <v>486</v>
      </c>
      <c r="C11" s="8"/>
      <c r="D11" s="8"/>
      <c r="E11" s="5"/>
      <c r="F11" s="8" t="str">
        <f>IF(AND(ISNUMBER(SEARCH("No", D11)), NOT(ISNUMBER(SEARCH("Yes", C11)))), "Pass", IF(AND(ISBLANK(D11), ISBLANK(C11)), "", "Review"))</f>
        <v/>
      </c>
      <c r="G11" s="8" t="s">
        <v>460</v>
      </c>
      <c r="H11" s="5"/>
      <c r="I11" s="8" t="str">
        <f t="shared" ref="I11:I20" si="0">IF(ISNUMBER(SEARCH("Pass", F11)), "Pass", "")</f>
        <v/>
      </c>
    </row>
    <row r="12" spans="1:9" ht="75.599999999999994" customHeight="1" x14ac:dyDescent="0.25">
      <c r="A12" s="8">
        <v>3</v>
      </c>
      <c r="B12" s="3" t="s">
        <v>487</v>
      </c>
      <c r="C12" s="8"/>
      <c r="D12" s="8"/>
      <c r="E12" s="5"/>
      <c r="F12" s="8" t="str">
        <f>IF(AND(ISNUMBER(SEARCH("No", D12)), NOT(ISNUMBER(SEARCH("Yes", C12)))), "Pass", IF(AND(ISBLANK(D12), ISBLANK(C12)), "", "Review"))</f>
        <v/>
      </c>
      <c r="G12" s="8" t="s">
        <v>460</v>
      </c>
      <c r="H12" s="5"/>
      <c r="I12" s="8" t="str">
        <f t="shared" si="0"/>
        <v/>
      </c>
    </row>
    <row r="13" spans="1:9" ht="45" x14ac:dyDescent="0.25">
      <c r="A13" s="8">
        <v>4</v>
      </c>
      <c r="B13" s="3" t="s">
        <v>488</v>
      </c>
      <c r="C13" s="8"/>
      <c r="D13" s="8"/>
      <c r="E13" s="5"/>
      <c r="F13" s="8" t="str">
        <f>IF(AND(ISNUMBER(SEARCH("No", D13)), NOT(ISNUMBER(SEARCH("Yes", C13)))), "Pass", IF(AND(ISBLANK(D13), ISBLANK(C13)), "", "Review"))</f>
        <v/>
      </c>
      <c r="G13" s="8" t="s">
        <v>460</v>
      </c>
      <c r="H13" s="5"/>
      <c r="I13" s="8" t="str">
        <f t="shared" si="0"/>
        <v/>
      </c>
    </row>
    <row r="14" spans="1:9" ht="30" x14ac:dyDescent="0.25">
      <c r="A14" s="8">
        <v>5</v>
      </c>
      <c r="B14" s="3" t="s">
        <v>489</v>
      </c>
      <c r="C14" s="8"/>
      <c r="D14" s="8"/>
      <c r="E14" s="5"/>
      <c r="F14" s="8" t="str">
        <f>IF(AND(ISNUMBER(SEARCH("No", D14)), NOT(ISNUMBER(SEARCH("Yes", C14)))), "Pass", IF(AND(ISBLANK(D14), ISBLANK(C14)), "", "Review"))</f>
        <v/>
      </c>
      <c r="G14" s="8" t="s">
        <v>460</v>
      </c>
      <c r="H14" s="5"/>
      <c r="I14" s="8" t="str">
        <f t="shared" si="0"/>
        <v/>
      </c>
    </row>
    <row r="15" spans="1:9" ht="30" x14ac:dyDescent="0.25">
      <c r="A15" s="8">
        <v>6</v>
      </c>
      <c r="B15" s="3" t="s">
        <v>492</v>
      </c>
      <c r="C15" s="8"/>
      <c r="D15" s="8"/>
      <c r="E15" s="5"/>
      <c r="F15" s="8" t="str">
        <f>IF(AND(ISNUMBER(SEARCH("No", D15)), NOT(ISNUMBER(SEARCH("Yes", C15)))), "Review", IF(AND(ISBLANK(D15), ISBLANK(C15)), "", "Pass"))</f>
        <v/>
      </c>
      <c r="G15" s="8" t="s">
        <v>495</v>
      </c>
      <c r="H15" s="5"/>
      <c r="I15" s="8" t="str">
        <f t="shared" si="0"/>
        <v/>
      </c>
    </row>
    <row r="16" spans="1:9" ht="14.45" customHeight="1" x14ac:dyDescent="0.25">
      <c r="A16" s="107" t="s">
        <v>491</v>
      </c>
      <c r="B16" s="107"/>
      <c r="C16" s="107"/>
      <c r="D16" s="107"/>
      <c r="E16" s="107"/>
      <c r="F16" s="107"/>
      <c r="G16" s="107"/>
      <c r="H16" s="107"/>
      <c r="I16" s="107"/>
    </row>
    <row r="17" spans="1:9" x14ac:dyDescent="0.25">
      <c r="A17" s="8">
        <v>1</v>
      </c>
      <c r="B17" s="3" t="s">
        <v>481</v>
      </c>
      <c r="C17" s="8"/>
      <c r="D17" s="8"/>
      <c r="E17" s="5"/>
      <c r="F17" s="8" t="str">
        <f>IF(AND(ISNUMBER(SEARCH("No", D17)), NOT(ISNUMBER(SEARCH("Yes", C17)))), "Review", IF(AND(ISBLANK(D17), ISBLANK(C17)), "", "Pass"))</f>
        <v/>
      </c>
      <c r="G17" s="8" t="s">
        <v>157</v>
      </c>
      <c r="H17" s="5"/>
      <c r="I17" s="8" t="str">
        <f t="shared" si="0"/>
        <v/>
      </c>
    </row>
    <row r="18" spans="1:9" ht="45" x14ac:dyDescent="0.25">
      <c r="A18" s="8">
        <v>2</v>
      </c>
      <c r="B18" s="3" t="s">
        <v>482</v>
      </c>
      <c r="C18" s="8"/>
      <c r="D18" s="8"/>
      <c r="E18" s="5"/>
      <c r="F18" s="8" t="str">
        <f>IF(AND(ISNUMBER(SEARCH("No", D18)), NOT(ISNUMBER(SEARCH("Yes", C18)))), "Review", IF(AND(ISBLANK(D18), ISBLANK(C18)), "", "Pass"))</f>
        <v/>
      </c>
      <c r="G18" s="8" t="s">
        <v>157</v>
      </c>
      <c r="H18" s="5"/>
      <c r="I18" s="8" t="str">
        <f t="shared" si="0"/>
        <v/>
      </c>
    </row>
    <row r="19" spans="1:9" ht="60" x14ac:dyDescent="0.25">
      <c r="A19" s="8">
        <v>3</v>
      </c>
      <c r="B19" s="3" t="s">
        <v>483</v>
      </c>
      <c r="C19" s="8"/>
      <c r="D19" s="8"/>
      <c r="E19" s="5"/>
      <c r="F19" s="8" t="str">
        <f>IF(AND(ISNUMBER(SEARCH("No", D19)), NOT(ISNUMBER(SEARCH("Yes", C19)))), "Review", IF(AND(ISBLANK(D19), ISBLANK(C19)), "", "Pass"))</f>
        <v/>
      </c>
      <c r="G19" s="8" t="s">
        <v>157</v>
      </c>
      <c r="H19" s="5"/>
      <c r="I19" s="8" t="str">
        <f t="shared" si="0"/>
        <v/>
      </c>
    </row>
    <row r="20" spans="1:9" ht="30" x14ac:dyDescent="0.25">
      <c r="A20" s="8">
        <v>4</v>
      </c>
      <c r="B20" s="3" t="s">
        <v>484</v>
      </c>
      <c r="C20" s="8"/>
      <c r="D20" s="8"/>
      <c r="E20" s="5"/>
      <c r="F20" s="8" t="str">
        <f>IF(AND(ISNUMBER(SEARCH("No", D20)), NOT(ISNUMBER(SEARCH("Yes", C20)))), "Review", IF(AND(ISBLANK(D20), ISBLANK(C20)), "", "Pass"))</f>
        <v/>
      </c>
      <c r="G20" s="8" t="s">
        <v>157</v>
      </c>
      <c r="H20" s="5"/>
      <c r="I20" s="8" t="str">
        <f t="shared" si="0"/>
        <v/>
      </c>
    </row>
    <row r="21" spans="1:9" ht="14.45" customHeight="1" x14ac:dyDescent="0.25">
      <c r="A21" s="109" t="s">
        <v>506</v>
      </c>
      <c r="B21" s="109"/>
      <c r="C21" s="109"/>
      <c r="D21" s="109"/>
      <c r="E21" s="109"/>
      <c r="F21" s="109"/>
      <c r="G21" s="109"/>
      <c r="H21" s="109"/>
      <c r="I21" s="109"/>
    </row>
    <row r="22" spans="1:9" ht="14.45" customHeight="1" x14ac:dyDescent="0.25">
      <c r="A22" s="123" t="s">
        <v>548</v>
      </c>
      <c r="B22" s="123"/>
      <c r="C22" s="123"/>
      <c r="D22" s="123"/>
      <c r="E22" s="123"/>
      <c r="F22" s="123"/>
      <c r="G22" s="123"/>
      <c r="H22" s="123"/>
      <c r="I22" s="123"/>
    </row>
    <row r="23" spans="1:9" ht="30" x14ac:dyDescent="0.25">
      <c r="A23" s="8" t="s">
        <v>462</v>
      </c>
      <c r="B23" s="3" t="s">
        <v>470</v>
      </c>
      <c r="C23" s="8"/>
      <c r="D23" s="8"/>
      <c r="E23" s="5"/>
      <c r="F23" s="8" t="str">
        <f t="shared" ref="F23:F33" si="1">IF(AND(ISNUMBER(SEARCH("No", D23)), NOT(ISNUMBER(SEARCH("Yes", C23)))), "Review", IF(AND(ISBLANK(D23), ISBLANK(C23)), "", "Pass"))</f>
        <v/>
      </c>
      <c r="G23" s="8" t="s">
        <v>496</v>
      </c>
      <c r="H23" s="5"/>
      <c r="I23" s="8" t="str">
        <f t="shared" ref="I23:I44" si="2">IF(ISNUMBER(SEARCH("Pass", F23)), "Pass", "")</f>
        <v/>
      </c>
    </row>
    <row r="24" spans="1:9" x14ac:dyDescent="0.25">
      <c r="A24" s="8" t="s">
        <v>461</v>
      </c>
      <c r="B24" s="3" t="s">
        <v>471</v>
      </c>
      <c r="C24" s="8"/>
      <c r="D24" s="8"/>
      <c r="E24" s="5"/>
      <c r="F24" s="8" t="str">
        <f t="shared" si="1"/>
        <v/>
      </c>
      <c r="G24" s="8" t="s">
        <v>496</v>
      </c>
      <c r="H24" s="5"/>
      <c r="I24" s="8" t="str">
        <f t="shared" si="2"/>
        <v/>
      </c>
    </row>
    <row r="25" spans="1:9" x14ac:dyDescent="0.25">
      <c r="A25" s="8" t="s">
        <v>463</v>
      </c>
      <c r="B25" s="3" t="s">
        <v>472</v>
      </c>
      <c r="C25" s="8"/>
      <c r="D25" s="8"/>
      <c r="E25" s="5"/>
      <c r="F25" s="8" t="str">
        <f t="shared" si="1"/>
        <v/>
      </c>
      <c r="G25" s="8" t="s">
        <v>493</v>
      </c>
      <c r="H25" s="5"/>
      <c r="I25" s="8" t="str">
        <f t="shared" si="2"/>
        <v/>
      </c>
    </row>
    <row r="26" spans="1:9" ht="45" x14ac:dyDescent="0.25">
      <c r="A26" s="8" t="s">
        <v>464</v>
      </c>
      <c r="B26" s="3" t="s">
        <v>473</v>
      </c>
      <c r="C26" s="8"/>
      <c r="D26" s="8"/>
      <c r="E26" s="5"/>
      <c r="F26" s="8" t="str">
        <f t="shared" si="1"/>
        <v/>
      </c>
      <c r="G26" s="8" t="s">
        <v>496</v>
      </c>
      <c r="H26" s="5"/>
      <c r="I26" s="8" t="str">
        <f t="shared" si="2"/>
        <v/>
      </c>
    </row>
    <row r="27" spans="1:9" x14ac:dyDescent="0.25">
      <c r="A27" s="8" t="s">
        <v>465</v>
      </c>
      <c r="B27" s="3" t="s">
        <v>474</v>
      </c>
      <c r="C27" s="8"/>
      <c r="D27" s="8"/>
      <c r="E27" s="5"/>
      <c r="F27" s="8" t="str">
        <f t="shared" si="1"/>
        <v/>
      </c>
      <c r="G27" s="8" t="s">
        <v>494</v>
      </c>
      <c r="H27" s="5"/>
      <c r="I27" s="8" t="str">
        <f t="shared" si="2"/>
        <v/>
      </c>
    </row>
    <row r="28" spans="1:9" x14ac:dyDescent="0.25">
      <c r="A28" s="8" t="s">
        <v>466</v>
      </c>
      <c r="B28" s="3" t="s">
        <v>475</v>
      </c>
      <c r="C28" s="8"/>
      <c r="D28" s="8"/>
      <c r="E28" s="5"/>
      <c r="F28" s="8" t="str">
        <f t="shared" si="1"/>
        <v/>
      </c>
      <c r="G28" s="8" t="s">
        <v>494</v>
      </c>
      <c r="H28" s="5"/>
      <c r="I28" s="8" t="str">
        <f t="shared" si="2"/>
        <v/>
      </c>
    </row>
    <row r="29" spans="1:9" x14ac:dyDescent="0.25">
      <c r="A29" s="8" t="s">
        <v>467</v>
      </c>
      <c r="B29" s="3" t="s">
        <v>476</v>
      </c>
      <c r="C29" s="8"/>
      <c r="D29" s="8"/>
      <c r="E29" s="5"/>
      <c r="F29" s="8" t="str">
        <f t="shared" si="1"/>
        <v/>
      </c>
      <c r="G29" s="8" t="s">
        <v>157</v>
      </c>
      <c r="H29" s="5"/>
      <c r="I29" s="8" t="str">
        <f t="shared" si="2"/>
        <v/>
      </c>
    </row>
    <row r="30" spans="1:9" x14ac:dyDescent="0.25">
      <c r="A30" s="8" t="s">
        <v>468</v>
      </c>
      <c r="B30" s="3" t="s">
        <v>477</v>
      </c>
      <c r="C30" s="8"/>
      <c r="D30" s="8"/>
      <c r="E30" s="5"/>
      <c r="F30" s="8" t="str">
        <f t="shared" si="1"/>
        <v/>
      </c>
      <c r="G30" s="8" t="s">
        <v>460</v>
      </c>
      <c r="H30" s="5"/>
      <c r="I30" s="8" t="str">
        <f t="shared" si="2"/>
        <v/>
      </c>
    </row>
    <row r="31" spans="1:9" x14ac:dyDescent="0.25">
      <c r="A31" s="8" t="s">
        <v>189</v>
      </c>
      <c r="B31" s="3" t="s">
        <v>478</v>
      </c>
      <c r="C31" s="8"/>
      <c r="D31" s="8"/>
      <c r="E31" s="5"/>
      <c r="F31" s="8" t="str">
        <f t="shared" si="1"/>
        <v/>
      </c>
      <c r="G31" s="8" t="s">
        <v>493</v>
      </c>
      <c r="H31" s="5"/>
      <c r="I31" s="8" t="str">
        <f t="shared" si="2"/>
        <v/>
      </c>
    </row>
    <row r="32" spans="1:9" x14ac:dyDescent="0.25">
      <c r="A32" s="8" t="s">
        <v>469</v>
      </c>
      <c r="B32" s="3" t="s">
        <v>479</v>
      </c>
      <c r="C32" s="8"/>
      <c r="D32" s="8"/>
      <c r="E32" s="5"/>
      <c r="F32" s="8" t="str">
        <f t="shared" si="1"/>
        <v/>
      </c>
      <c r="G32" s="8" t="s">
        <v>191</v>
      </c>
      <c r="H32" s="5"/>
      <c r="I32" s="8" t="str">
        <f t="shared" si="2"/>
        <v/>
      </c>
    </row>
    <row r="33" spans="1:9" x14ac:dyDescent="0.25">
      <c r="A33" s="8" t="s">
        <v>190</v>
      </c>
      <c r="B33" s="3" t="s">
        <v>480</v>
      </c>
      <c r="C33" s="8"/>
      <c r="D33" s="8"/>
      <c r="E33" s="5"/>
      <c r="F33" s="8" t="str">
        <f t="shared" si="1"/>
        <v/>
      </c>
      <c r="G33" s="8" t="s">
        <v>157</v>
      </c>
      <c r="H33" s="5"/>
      <c r="I33" s="8" t="str">
        <f t="shared" si="2"/>
        <v/>
      </c>
    </row>
    <row r="34" spans="1:9" ht="14.45" customHeight="1" x14ac:dyDescent="0.25">
      <c r="A34" s="109" t="s">
        <v>181</v>
      </c>
      <c r="B34" s="109"/>
      <c r="C34" s="109"/>
      <c r="D34" s="109"/>
      <c r="E34" s="109"/>
      <c r="F34" s="109"/>
      <c r="G34" s="109"/>
      <c r="H34" s="109"/>
      <c r="I34" s="109"/>
    </row>
    <row r="35" spans="1:9" ht="47.1" customHeight="1" x14ac:dyDescent="0.25">
      <c r="A35" s="120" t="s">
        <v>558</v>
      </c>
      <c r="B35" s="121"/>
      <c r="C35" s="8"/>
      <c r="D35" s="8"/>
      <c r="E35" s="5"/>
      <c r="F35" s="8" t="str">
        <f>IF(AND(ISNUMBER(SEARCH("No", D35)), NOT(ISNUMBER(SEARCH("Yes", C35)))), "Pass", IF(AND(ISBLANK(D35), ISBLANK(C35)), "", "Review"))</f>
        <v/>
      </c>
      <c r="G35" s="8" t="s">
        <v>460</v>
      </c>
      <c r="H35" s="5"/>
      <c r="I35" s="8" t="str">
        <f t="shared" si="2"/>
        <v/>
      </c>
    </row>
    <row r="36" spans="1:9" ht="14.45" customHeight="1" x14ac:dyDescent="0.25">
      <c r="A36" s="104" t="s">
        <v>536</v>
      </c>
      <c r="B36" s="104"/>
      <c r="C36" s="104"/>
      <c r="D36" s="104"/>
      <c r="E36" s="104"/>
      <c r="F36" s="104"/>
      <c r="G36" s="104"/>
      <c r="H36" s="104"/>
      <c r="I36" s="104"/>
    </row>
    <row r="37" spans="1:9" x14ac:dyDescent="0.25">
      <c r="A37" s="8" t="s">
        <v>184</v>
      </c>
      <c r="B37" s="3" t="s">
        <v>537</v>
      </c>
      <c r="C37" s="8"/>
      <c r="D37" s="8"/>
      <c r="E37" s="3"/>
      <c r="F37" s="8" t="str">
        <f t="shared" ref="F37:F44" si="3">IF(AND(ISNUMBER(SEARCH("No", D37)), NOT(ISNUMBER(SEARCH("Yes", C37)))), "Review", IF(AND(ISBLANK(D37), ISBLANK(C37)), "", "Pass"))</f>
        <v/>
      </c>
      <c r="G37" s="8" t="s">
        <v>496</v>
      </c>
      <c r="H37" s="5"/>
      <c r="I37" s="8" t="str">
        <f t="shared" si="2"/>
        <v/>
      </c>
    </row>
    <row r="38" spans="1:9" x14ac:dyDescent="0.25">
      <c r="A38" s="8" t="s">
        <v>185</v>
      </c>
      <c r="B38" s="3" t="s">
        <v>538</v>
      </c>
      <c r="C38" s="8"/>
      <c r="D38" s="8"/>
      <c r="E38" s="3"/>
      <c r="F38" s="8" t="str">
        <f t="shared" si="3"/>
        <v/>
      </c>
      <c r="G38" s="8" t="s">
        <v>496</v>
      </c>
      <c r="H38" s="5"/>
      <c r="I38" s="8" t="str">
        <f t="shared" si="2"/>
        <v/>
      </c>
    </row>
    <row r="39" spans="1:9" x14ac:dyDescent="0.25">
      <c r="A39" s="8" t="s">
        <v>186</v>
      </c>
      <c r="B39" s="3" t="s">
        <v>539</v>
      </c>
      <c r="C39" s="8"/>
      <c r="D39" s="8"/>
      <c r="E39" s="3"/>
      <c r="F39" s="8" t="str">
        <f t="shared" si="3"/>
        <v/>
      </c>
      <c r="G39" s="8" t="s">
        <v>496</v>
      </c>
      <c r="H39" s="5"/>
      <c r="I39" s="8" t="str">
        <f t="shared" si="2"/>
        <v/>
      </c>
    </row>
    <row r="40" spans="1:9" x14ac:dyDescent="0.25">
      <c r="A40" s="8" t="s">
        <v>187</v>
      </c>
      <c r="B40" s="3" t="s">
        <v>540</v>
      </c>
      <c r="C40" s="8"/>
      <c r="D40" s="8"/>
      <c r="E40" s="3"/>
      <c r="F40" s="8" t="str">
        <f t="shared" si="3"/>
        <v/>
      </c>
      <c r="G40" s="8" t="s">
        <v>496</v>
      </c>
      <c r="H40" s="5"/>
      <c r="I40" s="8" t="str">
        <f t="shared" si="2"/>
        <v/>
      </c>
    </row>
    <row r="41" spans="1:9" x14ac:dyDescent="0.25">
      <c r="A41" s="8" t="s">
        <v>541</v>
      </c>
      <c r="B41" s="3" t="s">
        <v>542</v>
      </c>
      <c r="C41" s="8"/>
      <c r="D41" s="8"/>
      <c r="E41" s="3"/>
      <c r="F41" s="8" t="str">
        <f t="shared" si="3"/>
        <v/>
      </c>
      <c r="G41" s="8" t="s">
        <v>496</v>
      </c>
      <c r="H41" s="5"/>
      <c r="I41" s="8" t="str">
        <f t="shared" si="2"/>
        <v/>
      </c>
    </row>
    <row r="42" spans="1:9" x14ac:dyDescent="0.25">
      <c r="A42" s="8" t="s">
        <v>543</v>
      </c>
      <c r="B42" s="3" t="s">
        <v>544</v>
      </c>
      <c r="C42" s="8"/>
      <c r="D42" s="8"/>
      <c r="E42" s="3"/>
      <c r="F42" s="8" t="str">
        <f t="shared" si="3"/>
        <v/>
      </c>
      <c r="G42" s="8" t="s">
        <v>496</v>
      </c>
      <c r="H42" s="5"/>
      <c r="I42" s="8" t="str">
        <f t="shared" si="2"/>
        <v/>
      </c>
    </row>
    <row r="43" spans="1:9" x14ac:dyDescent="0.25">
      <c r="A43" s="8" t="s">
        <v>467</v>
      </c>
      <c r="B43" s="3" t="s">
        <v>545</v>
      </c>
      <c r="C43" s="8"/>
      <c r="D43" s="8"/>
      <c r="E43" s="3"/>
      <c r="F43" s="8" t="str">
        <f t="shared" si="3"/>
        <v/>
      </c>
      <c r="G43" s="8" t="s">
        <v>496</v>
      </c>
      <c r="H43" s="5"/>
      <c r="I43" s="8" t="str">
        <f t="shared" si="2"/>
        <v/>
      </c>
    </row>
    <row r="44" spans="1:9" x14ac:dyDescent="0.25">
      <c r="A44" s="8" t="s">
        <v>468</v>
      </c>
      <c r="B44" s="3" t="s">
        <v>546</v>
      </c>
      <c r="C44" s="8"/>
      <c r="D44" s="8"/>
      <c r="E44" s="3"/>
      <c r="F44" s="8" t="str">
        <f t="shared" si="3"/>
        <v/>
      </c>
      <c r="G44" s="8" t="s">
        <v>496</v>
      </c>
      <c r="H44" s="5"/>
      <c r="I44" s="8" t="str">
        <f t="shared" si="2"/>
        <v/>
      </c>
    </row>
    <row r="45" spans="1:9" ht="14.45" customHeight="1" x14ac:dyDescent="0.25">
      <c r="A45" s="109" t="s">
        <v>547</v>
      </c>
      <c r="B45" s="109"/>
      <c r="C45" s="109"/>
      <c r="D45" s="109"/>
      <c r="E45" s="109"/>
      <c r="F45" s="109"/>
      <c r="G45" s="109"/>
      <c r="H45" s="109"/>
      <c r="I45" s="109"/>
    </row>
    <row r="46" spans="1:9" ht="50.45" customHeight="1" x14ac:dyDescent="0.25">
      <c r="A46" s="118"/>
      <c r="B46" s="118"/>
      <c r="C46" s="118"/>
      <c r="D46" s="118"/>
      <c r="E46" s="118"/>
      <c r="F46" s="118"/>
      <c r="G46" s="118"/>
      <c r="H46" s="118"/>
      <c r="I46" s="118"/>
    </row>
  </sheetData>
  <mergeCells count="12">
    <mergeCell ref="A46:I46"/>
    <mergeCell ref="A1:B1"/>
    <mergeCell ref="A35:B35"/>
    <mergeCell ref="A5:I5"/>
    <mergeCell ref="A9:I9"/>
    <mergeCell ref="A16:I16"/>
    <mergeCell ref="A21:I21"/>
    <mergeCell ref="A2:I2"/>
    <mergeCell ref="A22:I22"/>
    <mergeCell ref="A34:I34"/>
    <mergeCell ref="A36:I36"/>
    <mergeCell ref="A45:I45"/>
  </mergeCells>
  <conditionalFormatting sqref="F3:F4">
    <cfRule type="cellIs" dxfId="34" priority="59" operator="equal">
      <formula>"Review"</formula>
    </cfRule>
    <cfRule type="cellIs" dxfId="33" priority="60" operator="equal">
      <formula>"Pass"</formula>
    </cfRule>
  </conditionalFormatting>
  <conditionalFormatting sqref="F6:F8">
    <cfRule type="cellIs" dxfId="32" priority="57" operator="equal">
      <formula>"Review"</formula>
    </cfRule>
    <cfRule type="cellIs" dxfId="31" priority="58" operator="equal">
      <formula>"Pass"</formula>
    </cfRule>
  </conditionalFormatting>
  <conditionalFormatting sqref="F10:F15">
    <cfRule type="cellIs" dxfId="30" priority="55" operator="equal">
      <formula>"Review"</formula>
    </cfRule>
    <cfRule type="cellIs" dxfId="29" priority="56" operator="equal">
      <formula>"Pass"</formula>
    </cfRule>
  </conditionalFormatting>
  <conditionalFormatting sqref="F17:F20">
    <cfRule type="cellIs" dxfId="28" priority="61" operator="equal">
      <formula>"Review"</formula>
    </cfRule>
    <cfRule type="cellIs" dxfId="27" priority="62" operator="equal">
      <formula>"Pass"</formula>
    </cfRule>
  </conditionalFormatting>
  <conditionalFormatting sqref="F23:F33">
    <cfRule type="cellIs" dxfId="26" priority="67" operator="equal">
      <formula>"Review"</formula>
    </cfRule>
    <cfRule type="cellIs" dxfId="25" priority="68" operator="equal">
      <formula>"Pass"</formula>
    </cfRule>
  </conditionalFormatting>
  <conditionalFormatting sqref="F35">
    <cfRule type="cellIs" dxfId="24" priority="53" operator="equal">
      <formula>"Review"</formula>
    </cfRule>
    <cfRule type="cellIs" dxfId="23" priority="54" operator="equal">
      <formula>"Pass"</formula>
    </cfRule>
  </conditionalFormatting>
  <conditionalFormatting sqref="F37:F44">
    <cfRule type="cellIs" dxfId="22" priority="51" operator="equal">
      <formula>"Review"</formula>
    </cfRule>
    <cfRule type="cellIs" dxfId="21" priority="52" operator="equal">
      <formula>"Pass"</formula>
    </cfRule>
  </conditionalFormatting>
  <conditionalFormatting sqref="I3:I4">
    <cfRule type="cellIs" dxfId="20" priority="31" operator="equal">
      <formula>"Fail"</formula>
    </cfRule>
    <cfRule type="cellIs" dxfId="19" priority="32" operator="equal">
      <formula>"Pass"</formula>
    </cfRule>
  </conditionalFormatting>
  <conditionalFormatting sqref="I6:I8">
    <cfRule type="cellIs" dxfId="18" priority="13" operator="equal">
      <formula>"Fail"</formula>
    </cfRule>
    <cfRule type="cellIs" dxfId="17" priority="14" operator="equal">
      <formula>"Pass"</formula>
    </cfRule>
  </conditionalFormatting>
  <conditionalFormatting sqref="I10:I15">
    <cfRule type="cellIs" dxfId="16" priority="9" operator="equal">
      <formula>"Fail"</formula>
    </cfRule>
    <cfRule type="cellIs" dxfId="15" priority="10" operator="equal">
      <formula>"Pass"</formula>
    </cfRule>
  </conditionalFormatting>
  <conditionalFormatting sqref="I17:I20">
    <cfRule type="cellIs" dxfId="14" priority="7" operator="equal">
      <formula>"Fail"</formula>
    </cfRule>
    <cfRule type="cellIs" dxfId="13" priority="8" operator="equal">
      <formula>"Pass"</formula>
    </cfRule>
  </conditionalFormatting>
  <conditionalFormatting sqref="I23:I33">
    <cfRule type="cellIs" dxfId="12" priority="5" operator="equal">
      <formula>"Fail"</formula>
    </cfRule>
    <cfRule type="cellIs" dxfId="11" priority="6" operator="equal">
      <formula>"Pass"</formula>
    </cfRule>
  </conditionalFormatting>
  <conditionalFormatting sqref="I35">
    <cfRule type="cellIs" dxfId="10" priority="3" operator="equal">
      <formula>"Fail"</formula>
    </cfRule>
    <cfRule type="cellIs" dxfId="9" priority="4" operator="equal">
      <formula>"Pass"</formula>
    </cfRule>
  </conditionalFormatting>
  <conditionalFormatting sqref="I37:I44">
    <cfRule type="cellIs" dxfId="8" priority="1" operator="equal">
      <formula>"Fail"</formula>
    </cfRule>
    <cfRule type="cellIs" dxfId="7" priority="2" operator="equal">
      <formula>"Pass"</formula>
    </cfRule>
  </conditionalFormatting>
  <dataValidations count="4">
    <dataValidation type="list" allowBlank="1" showInputMessage="1" showErrorMessage="1" sqref="C3:C4 C35 C6:C8 C10:C15 C17:C20 C23:C33 C37:C44" xr:uid="{D5A456AB-ED2A-46EC-BE94-DEEDD0717A3F}">
      <formula1>"Yes"</formula1>
    </dataValidation>
    <dataValidation type="list" allowBlank="1" showInputMessage="1" showErrorMessage="1" sqref="D3:D4 D6:D8 D10:D15 D17:D20 D23:D33 D35 D37:D44" xr:uid="{4DAD16B7-BF98-41D4-82B5-C802BBCD119D}">
      <formula1>"No"</formula1>
    </dataValidation>
    <dataValidation type="list" allowBlank="1" showInputMessage="1" showErrorMessage="1" sqref="F23:F33 F6:F8 F17:F20 F3:F4 F10:F15 F35 F37:F44" xr:uid="{05B610BD-2940-43AC-BFD5-00BD09354ED2}">
      <formula1>"Pass,Review"</formula1>
    </dataValidation>
    <dataValidation type="list" allowBlank="1" showInputMessage="1" showErrorMessage="1" sqref="I35 I3:I4 I6:I8 I10:I15 I17:I20 I23:I33 I37:I44" xr:uid="{22607CAF-C844-4A83-9CCA-7C3D3463FB01}">
      <formula1>"Pass,Fail"</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C0F5-6AB4-4D36-9C0A-FE5E6C25F6EF}">
  <dimension ref="A1:G240"/>
  <sheetViews>
    <sheetView workbookViewId="0"/>
  </sheetViews>
  <sheetFormatPr defaultColWidth="8.5703125" defaultRowHeight="15" x14ac:dyDescent="0.25"/>
  <cols>
    <col min="1" max="1" width="56.5703125" style="27" customWidth="1"/>
    <col min="2" max="2" width="38.42578125" style="42" customWidth="1"/>
    <col min="3" max="3" width="42" style="16" customWidth="1"/>
    <col min="4" max="4" width="21.140625" customWidth="1"/>
    <col min="5" max="5" width="70.42578125" style="28" customWidth="1"/>
    <col min="6" max="6" width="29.5703125" customWidth="1"/>
  </cols>
  <sheetData>
    <row r="1" spans="1:5" x14ac:dyDescent="0.25">
      <c r="A1" s="12" t="s">
        <v>194</v>
      </c>
    </row>
    <row r="2" spans="1:5" x14ac:dyDescent="0.25">
      <c r="A2" s="12" t="s">
        <v>9</v>
      </c>
    </row>
    <row r="3" spans="1:5" x14ac:dyDescent="0.25">
      <c r="A3" s="12" t="s">
        <v>10</v>
      </c>
    </row>
    <row r="4" spans="1:5" x14ac:dyDescent="0.25">
      <c r="A4" s="12" t="s">
        <v>11</v>
      </c>
    </row>
    <row r="5" spans="1:5" x14ac:dyDescent="0.25">
      <c r="A5" s="24" t="s">
        <v>12</v>
      </c>
    </row>
    <row r="6" spans="1:5" x14ac:dyDescent="0.25">
      <c r="A6" s="24" t="s">
        <v>13</v>
      </c>
    </row>
    <row r="7" spans="1:5" x14ac:dyDescent="0.25">
      <c r="A7" s="24" t="s">
        <v>14</v>
      </c>
    </row>
    <row r="8" spans="1:5" x14ac:dyDescent="0.25">
      <c r="A8" s="24" t="s">
        <v>15</v>
      </c>
    </row>
    <row r="9" spans="1:5" x14ac:dyDescent="0.25">
      <c r="A9" s="24"/>
    </row>
    <row r="10" spans="1:5" x14ac:dyDescent="0.25">
      <c r="A10" s="24"/>
    </row>
    <row r="11" spans="1:5" ht="15.75" x14ac:dyDescent="0.25">
      <c r="A11" s="131" t="s">
        <v>195</v>
      </c>
      <c r="B11" s="131"/>
      <c r="C11" s="131"/>
    </row>
    <row r="12" spans="1:5" s="22" customFormat="1" x14ac:dyDescent="0.25">
      <c r="A12" s="15" t="s">
        <v>196</v>
      </c>
      <c r="B12" s="15" t="s">
        <v>197</v>
      </c>
      <c r="C12" s="70" t="s">
        <v>198</v>
      </c>
      <c r="E12" s="69"/>
    </row>
    <row r="13" spans="1:5" x14ac:dyDescent="0.25">
      <c r="A13" s="14" t="s">
        <v>199</v>
      </c>
      <c r="B13" s="71"/>
      <c r="C13" s="72"/>
      <c r="E13" s="81" t="s">
        <v>200</v>
      </c>
    </row>
    <row r="14" spans="1:5" x14ac:dyDescent="0.25">
      <c r="A14" s="14" t="s">
        <v>201</v>
      </c>
      <c r="B14" s="71"/>
      <c r="C14" s="72"/>
      <c r="E14" s="81" t="s">
        <v>200</v>
      </c>
    </row>
    <row r="15" spans="1:5" x14ac:dyDescent="0.25">
      <c r="A15" s="14" t="s">
        <v>202</v>
      </c>
      <c r="B15" s="124" t="s">
        <v>203</v>
      </c>
      <c r="C15" s="72"/>
      <c r="E15" s="81" t="s">
        <v>204</v>
      </c>
    </row>
    <row r="16" spans="1:5" x14ac:dyDescent="0.25">
      <c r="A16" s="14" t="s">
        <v>205</v>
      </c>
      <c r="B16" s="125"/>
      <c r="C16" s="72"/>
      <c r="E16" s="81" t="s">
        <v>204</v>
      </c>
    </row>
    <row r="17" spans="1:7" x14ac:dyDescent="0.25">
      <c r="A17" s="14" t="s">
        <v>206</v>
      </c>
      <c r="B17" s="126"/>
      <c r="C17" s="72"/>
      <c r="E17" s="82" t="s">
        <v>207</v>
      </c>
    </row>
    <row r="18" spans="1:7" ht="30" x14ac:dyDescent="0.25">
      <c r="A18" s="14" t="s">
        <v>208</v>
      </c>
      <c r="B18" s="71" t="s">
        <v>209</v>
      </c>
      <c r="C18" s="72"/>
      <c r="E18" s="81" t="s">
        <v>200</v>
      </c>
    </row>
    <row r="19" spans="1:7" x14ac:dyDescent="0.25">
      <c r="A19" s="78" t="s">
        <v>210</v>
      </c>
      <c r="B19" s="127" t="s">
        <v>211</v>
      </c>
      <c r="C19" s="75"/>
      <c r="E19" s="82" t="s">
        <v>207</v>
      </c>
    </row>
    <row r="20" spans="1:7" x14ac:dyDescent="0.25">
      <c r="A20" s="78" t="s">
        <v>212</v>
      </c>
      <c r="B20" s="128"/>
      <c r="C20" s="75"/>
      <c r="E20" s="82" t="s">
        <v>207</v>
      </c>
    </row>
    <row r="21" spans="1:7" x14ac:dyDescent="0.25">
      <c r="A21" s="14" t="s">
        <v>213</v>
      </c>
      <c r="B21" s="71"/>
      <c r="C21" s="72"/>
      <c r="E21" s="81" t="s">
        <v>200</v>
      </c>
    </row>
    <row r="22" spans="1:7" x14ac:dyDescent="0.25">
      <c r="A22" s="14" t="s">
        <v>214</v>
      </c>
      <c r="B22" s="71"/>
      <c r="C22" s="72"/>
      <c r="E22" s="81" t="s">
        <v>200</v>
      </c>
    </row>
    <row r="23" spans="1:7" x14ac:dyDescent="0.25">
      <c r="A23" s="14" t="s">
        <v>215</v>
      </c>
      <c r="B23" s="71"/>
      <c r="C23" s="72"/>
      <c r="E23" s="81" t="s">
        <v>200</v>
      </c>
    </row>
    <row r="24" spans="1:7" x14ac:dyDescent="0.25">
      <c r="A24" s="14" t="s">
        <v>216</v>
      </c>
      <c r="B24" s="71"/>
      <c r="C24" s="72"/>
      <c r="E24" s="81" t="s">
        <v>200</v>
      </c>
    </row>
    <row r="25" spans="1:7" x14ac:dyDescent="0.25">
      <c r="A25" s="14" t="s">
        <v>217</v>
      </c>
      <c r="B25" s="71"/>
      <c r="C25" s="72"/>
      <c r="E25" s="81" t="s">
        <v>200</v>
      </c>
    </row>
    <row r="26" spans="1:7" x14ac:dyDescent="0.25">
      <c r="A26" s="14" t="s">
        <v>218</v>
      </c>
      <c r="B26" s="71"/>
      <c r="C26" s="72"/>
      <c r="E26" s="81" t="s">
        <v>200</v>
      </c>
    </row>
    <row r="27" spans="1:7" ht="60" x14ac:dyDescent="0.25">
      <c r="A27" s="14" t="s">
        <v>219</v>
      </c>
      <c r="B27" s="71" t="s">
        <v>220</v>
      </c>
      <c r="C27" s="72"/>
      <c r="E27" s="81" t="s">
        <v>200</v>
      </c>
    </row>
    <row r="28" spans="1:7" x14ac:dyDescent="0.25">
      <c r="A28" s="44"/>
      <c r="B28" s="73"/>
      <c r="C28" s="74"/>
    </row>
    <row r="29" spans="1:7" ht="15.75" x14ac:dyDescent="0.25">
      <c r="A29" s="131" t="s">
        <v>221</v>
      </c>
      <c r="B29" s="131"/>
      <c r="C29" s="131"/>
    </row>
    <row r="30" spans="1:7" x14ac:dyDescent="0.25">
      <c r="A30" s="15" t="s">
        <v>222</v>
      </c>
      <c r="B30" s="34" t="s">
        <v>193</v>
      </c>
      <c r="C30" s="32" t="s">
        <v>223</v>
      </c>
      <c r="D30" s="19" t="s">
        <v>32</v>
      </c>
      <c r="E30" s="19"/>
      <c r="F30" s="20"/>
      <c r="G30" s="19"/>
    </row>
    <row r="31" spans="1:7" x14ac:dyDescent="0.25">
      <c r="A31" s="14" t="s">
        <v>224</v>
      </c>
      <c r="B31" s="35" t="s">
        <v>192</v>
      </c>
      <c r="C31" s="33" t="s">
        <v>32</v>
      </c>
      <c r="D31" s="56" t="s">
        <v>32</v>
      </c>
      <c r="E31" s="67" t="s">
        <v>200</v>
      </c>
      <c r="F31" s="21"/>
      <c r="G31" s="21"/>
    </row>
    <row r="32" spans="1:7" x14ac:dyDescent="0.25">
      <c r="A32" s="14" t="s">
        <v>225</v>
      </c>
      <c r="B32" s="35" t="s">
        <v>192</v>
      </c>
      <c r="C32" s="33" t="s">
        <v>32</v>
      </c>
      <c r="D32" s="56" t="s">
        <v>32</v>
      </c>
      <c r="E32" s="67" t="s">
        <v>200</v>
      </c>
      <c r="F32" s="21"/>
      <c r="G32" s="21"/>
    </row>
    <row r="33" spans="1:7" x14ac:dyDescent="0.25">
      <c r="A33" s="14" t="s">
        <v>226</v>
      </c>
      <c r="B33" s="35" t="s">
        <v>84</v>
      </c>
      <c r="C33" s="33" t="s">
        <v>32</v>
      </c>
      <c r="D33" s="56" t="s">
        <v>32</v>
      </c>
      <c r="E33" s="67" t="s">
        <v>200</v>
      </c>
      <c r="F33" s="21"/>
      <c r="G33" s="21"/>
    </row>
    <row r="34" spans="1:7" x14ac:dyDescent="0.25">
      <c r="A34" s="14" t="s">
        <v>227</v>
      </c>
      <c r="B34" s="35" t="s">
        <v>84</v>
      </c>
      <c r="C34" s="33" t="s">
        <v>32</v>
      </c>
      <c r="D34" s="56" t="s">
        <v>32</v>
      </c>
      <c r="E34" s="67" t="s">
        <v>200</v>
      </c>
      <c r="F34" s="21"/>
      <c r="G34" s="21"/>
    </row>
    <row r="35" spans="1:7" x14ac:dyDescent="0.25">
      <c r="A35" s="14" t="s">
        <v>228</v>
      </c>
      <c r="B35" s="35" t="s">
        <v>84</v>
      </c>
      <c r="C35" s="33" t="s">
        <v>32</v>
      </c>
      <c r="D35" s="56" t="s">
        <v>32</v>
      </c>
      <c r="E35" s="67" t="s">
        <v>200</v>
      </c>
      <c r="F35" s="21"/>
      <c r="G35" s="21"/>
    </row>
    <row r="36" spans="1:7" x14ac:dyDescent="0.25">
      <c r="A36" s="14" t="s">
        <v>229</v>
      </c>
      <c r="B36" s="35" t="s">
        <v>84</v>
      </c>
      <c r="C36" s="33" t="s">
        <v>32</v>
      </c>
      <c r="D36" s="56" t="s">
        <v>31</v>
      </c>
      <c r="E36" s="68" t="s">
        <v>207</v>
      </c>
      <c r="F36" s="21"/>
      <c r="G36" s="21"/>
    </row>
    <row r="37" spans="1:7" x14ac:dyDescent="0.25">
      <c r="A37" s="14" t="s">
        <v>230</v>
      </c>
      <c r="B37" s="35" t="s">
        <v>84</v>
      </c>
      <c r="C37" s="33" t="s">
        <v>32</v>
      </c>
      <c r="D37" s="56" t="s">
        <v>32</v>
      </c>
      <c r="E37" s="67" t="s">
        <v>200</v>
      </c>
      <c r="F37" s="21"/>
      <c r="G37" s="21"/>
    </row>
    <row r="38" spans="1:7" x14ac:dyDescent="0.25">
      <c r="A38" s="14" t="s">
        <v>231</v>
      </c>
      <c r="B38" s="35" t="s">
        <v>84</v>
      </c>
      <c r="C38" s="33" t="s">
        <v>32</v>
      </c>
      <c r="D38" s="56" t="s">
        <v>32</v>
      </c>
      <c r="E38" s="68" t="s">
        <v>207</v>
      </c>
      <c r="F38" s="21" t="s">
        <v>232</v>
      </c>
      <c r="G38" s="21"/>
    </row>
    <row r="39" spans="1:7" x14ac:dyDescent="0.25">
      <c r="A39" s="14" t="s">
        <v>233</v>
      </c>
      <c r="B39" s="35" t="s">
        <v>234</v>
      </c>
      <c r="C39" s="33" t="s">
        <v>32</v>
      </c>
      <c r="D39" s="56"/>
      <c r="E39" s="68" t="s">
        <v>207</v>
      </c>
      <c r="F39" s="21"/>
      <c r="G39" s="21"/>
    </row>
    <row r="40" spans="1:7" x14ac:dyDescent="0.25">
      <c r="A40" s="78" t="s">
        <v>235</v>
      </c>
      <c r="B40" s="76" t="s">
        <v>236</v>
      </c>
      <c r="C40" s="77" t="s">
        <v>237</v>
      </c>
      <c r="D40" s="56" t="s">
        <v>31</v>
      </c>
      <c r="E40" s="68" t="s">
        <v>207</v>
      </c>
      <c r="F40" s="21"/>
      <c r="G40" s="21"/>
    </row>
    <row r="41" spans="1:7" x14ac:dyDescent="0.25">
      <c r="A41" s="78" t="s">
        <v>238</v>
      </c>
      <c r="B41" s="76" t="s">
        <v>236</v>
      </c>
      <c r="C41" s="77" t="s">
        <v>237</v>
      </c>
      <c r="D41" s="56" t="s">
        <v>31</v>
      </c>
      <c r="E41" s="68" t="s">
        <v>207</v>
      </c>
      <c r="F41" s="21"/>
      <c r="G41" s="21"/>
    </row>
    <row r="42" spans="1:7" x14ac:dyDescent="0.25">
      <c r="A42" s="14" t="s">
        <v>239</v>
      </c>
      <c r="B42" s="35" t="s">
        <v>34</v>
      </c>
      <c r="C42" s="33" t="s">
        <v>32</v>
      </c>
      <c r="D42" s="56" t="s">
        <v>31</v>
      </c>
      <c r="E42" s="68" t="s">
        <v>207</v>
      </c>
      <c r="F42" s="21"/>
      <c r="G42" s="21"/>
    </row>
    <row r="43" spans="1:7" x14ac:dyDescent="0.25">
      <c r="A43" s="37" t="s">
        <v>240</v>
      </c>
      <c r="B43" s="38" t="s">
        <v>34</v>
      </c>
      <c r="C43" s="33" t="s">
        <v>32</v>
      </c>
      <c r="D43" s="56" t="s">
        <v>32</v>
      </c>
      <c r="E43" s="67" t="s">
        <v>200</v>
      </c>
      <c r="F43" s="21"/>
      <c r="G43" s="21"/>
    </row>
    <row r="44" spans="1:7" x14ac:dyDescent="0.25">
      <c r="A44" s="37" t="s">
        <v>241</v>
      </c>
      <c r="B44" s="38" t="s">
        <v>34</v>
      </c>
      <c r="C44" s="33" t="s">
        <v>32</v>
      </c>
      <c r="D44" s="56" t="s">
        <v>32</v>
      </c>
      <c r="E44" s="67" t="s">
        <v>200</v>
      </c>
      <c r="F44" s="21"/>
      <c r="G44" s="21"/>
    </row>
    <row r="45" spans="1:7" x14ac:dyDescent="0.25">
      <c r="A45" s="14" t="s">
        <v>242</v>
      </c>
      <c r="B45" s="35" t="s">
        <v>243</v>
      </c>
      <c r="C45" s="33" t="s">
        <v>32</v>
      </c>
      <c r="D45" s="56" t="s">
        <v>32</v>
      </c>
      <c r="E45" s="67" t="s">
        <v>200</v>
      </c>
      <c r="F45" s="21"/>
      <c r="G45" s="21"/>
    </row>
    <row r="46" spans="1:7" x14ac:dyDescent="0.25">
      <c r="A46" s="14" t="s">
        <v>244</v>
      </c>
      <c r="B46" s="35" t="s">
        <v>243</v>
      </c>
      <c r="C46" s="33" t="s">
        <v>32</v>
      </c>
      <c r="D46" s="56" t="s">
        <v>32</v>
      </c>
      <c r="E46" s="67" t="s">
        <v>200</v>
      </c>
      <c r="F46" s="21"/>
      <c r="G46" s="21"/>
    </row>
    <row r="47" spans="1:7" x14ac:dyDescent="0.25">
      <c r="A47" s="14" t="s">
        <v>245</v>
      </c>
      <c r="B47" s="35" t="s">
        <v>243</v>
      </c>
      <c r="C47" s="33" t="s">
        <v>63</v>
      </c>
      <c r="D47" s="56" t="s">
        <v>32</v>
      </c>
      <c r="E47" s="68" t="s">
        <v>207</v>
      </c>
      <c r="F47" s="21"/>
      <c r="G47" s="21"/>
    </row>
    <row r="48" spans="1:7" x14ac:dyDescent="0.25">
      <c r="A48" s="14" t="s">
        <v>246</v>
      </c>
      <c r="B48" s="35" t="s">
        <v>243</v>
      </c>
      <c r="C48" s="33" t="s">
        <v>32</v>
      </c>
      <c r="D48" s="56" t="s">
        <v>32</v>
      </c>
      <c r="E48" s="67" t="s">
        <v>200</v>
      </c>
      <c r="F48" s="21"/>
      <c r="G48" s="21"/>
    </row>
    <row r="49" spans="1:7" x14ac:dyDescent="0.25">
      <c r="A49" s="14" t="s">
        <v>247</v>
      </c>
      <c r="B49" s="35" t="s">
        <v>248</v>
      </c>
      <c r="C49" s="33" t="s">
        <v>32</v>
      </c>
      <c r="D49" s="56" t="s">
        <v>63</v>
      </c>
      <c r="E49" s="67" t="s">
        <v>200</v>
      </c>
      <c r="F49" s="21"/>
      <c r="G49" s="21"/>
    </row>
    <row r="50" spans="1:7" x14ac:dyDescent="0.25">
      <c r="A50" s="78" t="s">
        <v>249</v>
      </c>
      <c r="B50" s="79" t="s">
        <v>248</v>
      </c>
      <c r="C50" s="77" t="s">
        <v>237</v>
      </c>
      <c r="D50" s="56" t="s">
        <v>64</v>
      </c>
      <c r="E50" s="68" t="s">
        <v>207</v>
      </c>
      <c r="F50" s="21"/>
      <c r="G50" s="21"/>
    </row>
    <row r="51" spans="1:7" x14ac:dyDescent="0.25">
      <c r="A51" s="14" t="s">
        <v>250</v>
      </c>
      <c r="B51" s="35" t="s">
        <v>61</v>
      </c>
      <c r="C51" s="33" t="s">
        <v>32</v>
      </c>
      <c r="D51" s="56" t="s">
        <v>63</v>
      </c>
      <c r="E51" s="67" t="s">
        <v>200</v>
      </c>
      <c r="F51" s="21"/>
      <c r="G51" s="21"/>
    </row>
    <row r="52" spans="1:7" x14ac:dyDescent="0.25">
      <c r="A52" s="14" t="s">
        <v>251</v>
      </c>
      <c r="B52" s="35" t="s">
        <v>61</v>
      </c>
      <c r="C52" s="33" t="s">
        <v>32</v>
      </c>
      <c r="D52" s="56" t="s">
        <v>63</v>
      </c>
      <c r="E52" s="67" t="s">
        <v>252</v>
      </c>
      <c r="F52" s="21"/>
      <c r="G52" s="21"/>
    </row>
    <row r="53" spans="1:7" x14ac:dyDescent="0.25">
      <c r="A53" s="14" t="s">
        <v>253</v>
      </c>
      <c r="B53" s="35" t="s">
        <v>61</v>
      </c>
      <c r="C53" s="33" t="s">
        <v>32</v>
      </c>
      <c r="D53" s="56" t="s">
        <v>63</v>
      </c>
      <c r="E53" s="67" t="s">
        <v>200</v>
      </c>
      <c r="F53" s="21"/>
      <c r="G53" s="21"/>
    </row>
    <row r="54" spans="1:7" x14ac:dyDescent="0.25">
      <c r="A54" s="14" t="s">
        <v>254</v>
      </c>
      <c r="B54" s="35" t="s">
        <v>61</v>
      </c>
      <c r="C54" s="33" t="s">
        <v>32</v>
      </c>
      <c r="D54" s="56" t="s">
        <v>63</v>
      </c>
      <c r="E54" s="67" t="s">
        <v>200</v>
      </c>
      <c r="F54" s="21"/>
      <c r="G54" s="21"/>
    </row>
    <row r="55" spans="1:7" x14ac:dyDescent="0.25">
      <c r="A55" s="14" t="s">
        <v>255</v>
      </c>
      <c r="B55" s="35" t="s">
        <v>256</v>
      </c>
      <c r="C55" s="33" t="s">
        <v>32</v>
      </c>
      <c r="D55" s="56" t="s">
        <v>63</v>
      </c>
      <c r="E55" s="67" t="s">
        <v>200</v>
      </c>
      <c r="F55" s="21"/>
      <c r="G55" s="21"/>
    </row>
    <row r="56" spans="1:7" x14ac:dyDescent="0.25">
      <c r="A56" s="14" t="s">
        <v>257</v>
      </c>
      <c r="B56" s="35" t="s">
        <v>188</v>
      </c>
      <c r="C56" s="33" t="s">
        <v>32</v>
      </c>
      <c r="D56" s="56" t="s">
        <v>63</v>
      </c>
      <c r="E56" s="67" t="s">
        <v>200</v>
      </c>
      <c r="F56" s="21"/>
      <c r="G56" s="21"/>
    </row>
    <row r="57" spans="1:7" x14ac:dyDescent="0.25">
      <c r="A57" s="14" t="s">
        <v>258</v>
      </c>
      <c r="B57" s="35" t="s">
        <v>188</v>
      </c>
      <c r="C57" s="33" t="s">
        <v>32</v>
      </c>
      <c r="D57" s="56" t="s">
        <v>63</v>
      </c>
      <c r="E57" s="67" t="s">
        <v>200</v>
      </c>
      <c r="F57" s="21"/>
      <c r="G57" s="21"/>
    </row>
    <row r="58" spans="1:7" x14ac:dyDescent="0.25">
      <c r="A58" s="14" t="s">
        <v>259</v>
      </c>
      <c r="B58" s="35" t="s">
        <v>30</v>
      </c>
      <c r="C58" s="33" t="s">
        <v>32</v>
      </c>
      <c r="D58" s="56" t="s">
        <v>63</v>
      </c>
      <c r="E58" s="67" t="s">
        <v>200</v>
      </c>
      <c r="F58" s="21"/>
      <c r="G58" s="21"/>
    </row>
    <row r="59" spans="1:7" x14ac:dyDescent="0.25">
      <c r="A59" s="14" t="s">
        <v>260</v>
      </c>
      <c r="B59" s="35" t="s">
        <v>30</v>
      </c>
      <c r="C59" s="33" t="s">
        <v>32</v>
      </c>
      <c r="D59" s="56" t="s">
        <v>63</v>
      </c>
      <c r="E59" s="67" t="s">
        <v>200</v>
      </c>
      <c r="F59" s="21"/>
      <c r="G59" s="21"/>
    </row>
    <row r="60" spans="1:7" x14ac:dyDescent="0.25">
      <c r="A60" s="14" t="s">
        <v>261</v>
      </c>
      <c r="B60" s="35" t="s">
        <v>30</v>
      </c>
      <c r="C60" s="33" t="s">
        <v>32</v>
      </c>
      <c r="D60" s="56" t="s">
        <v>63</v>
      </c>
      <c r="E60" s="67" t="s">
        <v>200</v>
      </c>
      <c r="F60" s="21"/>
      <c r="G60" s="21"/>
    </row>
    <row r="61" spans="1:7" x14ac:dyDescent="0.25">
      <c r="A61" s="37" t="s">
        <v>262</v>
      </c>
      <c r="B61" s="38" t="s">
        <v>30</v>
      </c>
      <c r="C61" s="33" t="s">
        <v>32</v>
      </c>
      <c r="D61" s="56" t="s">
        <v>63</v>
      </c>
      <c r="E61" s="67" t="s">
        <v>200</v>
      </c>
      <c r="F61" s="21"/>
      <c r="G61" s="21"/>
    </row>
    <row r="62" spans="1:7" x14ac:dyDescent="0.25">
      <c r="A62" s="54"/>
      <c r="B62" s="55"/>
      <c r="C62" s="80"/>
      <c r="D62" s="56"/>
      <c r="E62" s="21"/>
      <c r="F62" s="21"/>
      <c r="G62" s="21"/>
    </row>
    <row r="63" spans="1:7" ht="15.75" x14ac:dyDescent="0.25">
      <c r="A63" s="131" t="s">
        <v>263</v>
      </c>
      <c r="B63" s="131"/>
      <c r="C63" s="131"/>
    </row>
    <row r="64" spans="1:7" x14ac:dyDescent="0.25">
      <c r="A64" s="134" t="s">
        <v>264</v>
      </c>
      <c r="B64" s="134"/>
      <c r="C64" s="134"/>
    </row>
    <row r="65" spans="1:5" x14ac:dyDescent="0.25">
      <c r="A65" s="13" t="s">
        <v>265</v>
      </c>
      <c r="B65" s="15" t="s">
        <v>193</v>
      </c>
      <c r="C65" s="17" t="s">
        <v>266</v>
      </c>
    </row>
    <row r="66" spans="1:5" ht="62.1" customHeight="1" x14ac:dyDescent="0.25">
      <c r="A66" s="58" t="s">
        <v>267</v>
      </c>
      <c r="B66" s="129" t="s">
        <v>268</v>
      </c>
      <c r="C66" s="130"/>
      <c r="E66" s="28" t="s">
        <v>269</v>
      </c>
    </row>
    <row r="67" spans="1:5" x14ac:dyDescent="0.25">
      <c r="A67" s="63" t="s">
        <v>270</v>
      </c>
      <c r="B67" s="129"/>
      <c r="C67" s="130"/>
      <c r="E67" s="28" t="s">
        <v>271</v>
      </c>
    </row>
    <row r="68" spans="1:5" ht="30" x14ac:dyDescent="0.25">
      <c r="A68" s="58" t="s">
        <v>272</v>
      </c>
      <c r="B68" s="129" t="s">
        <v>61</v>
      </c>
      <c r="C68" s="130"/>
    </row>
    <row r="69" spans="1:5" ht="30" x14ac:dyDescent="0.25">
      <c r="A69" s="58" t="s">
        <v>273</v>
      </c>
      <c r="B69" s="129"/>
      <c r="C69" s="130"/>
    </row>
    <row r="70" spans="1:5" x14ac:dyDescent="0.25">
      <c r="A70" s="58" t="s">
        <v>274</v>
      </c>
      <c r="B70" s="129" t="s">
        <v>243</v>
      </c>
      <c r="C70" s="130"/>
    </row>
    <row r="71" spans="1:5" ht="30" x14ac:dyDescent="0.25">
      <c r="A71" s="58" t="s">
        <v>275</v>
      </c>
      <c r="B71" s="129"/>
      <c r="C71" s="130"/>
    </row>
    <row r="72" spans="1:5" ht="45" x14ac:dyDescent="0.25">
      <c r="A72" s="58" t="s">
        <v>276</v>
      </c>
      <c r="B72" s="129"/>
      <c r="C72" s="130"/>
    </row>
    <row r="73" spans="1:5" ht="50.1" customHeight="1" x14ac:dyDescent="0.25">
      <c r="A73" s="14" t="s">
        <v>277</v>
      </c>
      <c r="B73" s="135" t="s">
        <v>84</v>
      </c>
      <c r="C73" s="130"/>
      <c r="E73" s="28" t="s">
        <v>269</v>
      </c>
    </row>
    <row r="74" spans="1:5" ht="30" x14ac:dyDescent="0.25">
      <c r="A74" s="14" t="s">
        <v>278</v>
      </c>
      <c r="B74" s="135"/>
      <c r="C74" s="130"/>
      <c r="E74" s="28" t="s">
        <v>269</v>
      </c>
    </row>
    <row r="75" spans="1:5" ht="30" x14ac:dyDescent="0.25">
      <c r="A75" s="25" t="s">
        <v>279</v>
      </c>
      <c r="B75" s="135"/>
      <c r="C75" s="130"/>
      <c r="E75" s="28" t="s">
        <v>269</v>
      </c>
    </row>
    <row r="76" spans="1:5" ht="30" x14ac:dyDescent="0.25">
      <c r="A76" s="25" t="s">
        <v>280</v>
      </c>
      <c r="B76" s="135"/>
      <c r="C76" s="130"/>
      <c r="E76" s="28" t="s">
        <v>281</v>
      </c>
    </row>
    <row r="77" spans="1:5" ht="45" x14ac:dyDescent="0.25">
      <c r="A77" s="14" t="s">
        <v>282</v>
      </c>
      <c r="B77" s="135" t="s">
        <v>84</v>
      </c>
      <c r="C77" s="130"/>
      <c r="E77" s="28" t="s">
        <v>269</v>
      </c>
    </row>
    <row r="78" spans="1:5" x14ac:dyDescent="0.25">
      <c r="A78" s="14" t="s">
        <v>283</v>
      </c>
      <c r="B78" s="135"/>
      <c r="C78" s="130"/>
      <c r="E78" s="28" t="s">
        <v>269</v>
      </c>
    </row>
    <row r="79" spans="1:5" ht="30" x14ac:dyDescent="0.25">
      <c r="A79" s="14" t="s">
        <v>284</v>
      </c>
      <c r="B79" s="135"/>
      <c r="C79" s="130"/>
      <c r="E79" s="28" t="s">
        <v>269</v>
      </c>
    </row>
    <row r="80" spans="1:5" x14ac:dyDescent="0.25">
      <c r="A80" s="14" t="s">
        <v>285</v>
      </c>
      <c r="B80" s="135" t="s">
        <v>84</v>
      </c>
      <c r="C80" s="130"/>
      <c r="E80" s="28" t="s">
        <v>269</v>
      </c>
    </row>
    <row r="81" spans="1:5" ht="30" x14ac:dyDescent="0.25">
      <c r="A81" s="14" t="s">
        <v>286</v>
      </c>
      <c r="B81" s="135"/>
      <c r="C81" s="130"/>
      <c r="E81" s="28" t="s">
        <v>269</v>
      </c>
    </row>
    <row r="82" spans="1:5" ht="45" x14ac:dyDescent="0.25">
      <c r="A82" s="14" t="s">
        <v>287</v>
      </c>
      <c r="B82" s="135"/>
      <c r="C82" s="130"/>
      <c r="E82" s="28" t="s">
        <v>269</v>
      </c>
    </row>
    <row r="83" spans="1:5" ht="30" x14ac:dyDescent="0.25">
      <c r="A83" s="14" t="s">
        <v>288</v>
      </c>
      <c r="B83" s="135" t="s">
        <v>84</v>
      </c>
      <c r="C83" s="130"/>
      <c r="E83" s="28" t="s">
        <v>289</v>
      </c>
    </row>
    <row r="84" spans="1:5" ht="30" x14ac:dyDescent="0.25">
      <c r="A84" s="14" t="s">
        <v>290</v>
      </c>
      <c r="B84" s="135"/>
      <c r="C84" s="130"/>
      <c r="E84" s="28" t="s">
        <v>289</v>
      </c>
    </row>
    <row r="85" spans="1:5" ht="30" x14ac:dyDescent="0.25">
      <c r="A85" s="14" t="s">
        <v>291</v>
      </c>
      <c r="B85" s="135"/>
      <c r="C85" s="130"/>
      <c r="E85" s="28" t="s">
        <v>289</v>
      </c>
    </row>
    <row r="86" spans="1:5" ht="45" x14ac:dyDescent="0.25">
      <c r="A86" s="14" t="s">
        <v>292</v>
      </c>
      <c r="B86" s="135"/>
      <c r="C86" s="130"/>
      <c r="E86" s="28" t="s">
        <v>289</v>
      </c>
    </row>
    <row r="87" spans="1:5" ht="30" x14ac:dyDescent="0.25">
      <c r="A87" s="14" t="s">
        <v>293</v>
      </c>
      <c r="B87" s="35" t="s">
        <v>84</v>
      </c>
      <c r="C87" s="18"/>
      <c r="E87" s="28" t="s">
        <v>294</v>
      </c>
    </row>
    <row r="88" spans="1:5" ht="30" x14ac:dyDescent="0.25">
      <c r="A88" s="58" t="s">
        <v>295</v>
      </c>
      <c r="B88" s="129" t="s">
        <v>61</v>
      </c>
      <c r="C88" s="130"/>
    </row>
    <row r="89" spans="1:5" ht="30" x14ac:dyDescent="0.25">
      <c r="A89" s="58" t="s">
        <v>296</v>
      </c>
      <c r="B89" s="129"/>
      <c r="C89" s="130"/>
    </row>
    <row r="90" spans="1:5" ht="30" x14ac:dyDescent="0.25">
      <c r="A90" s="58" t="s">
        <v>297</v>
      </c>
      <c r="B90" s="129"/>
      <c r="C90" s="130"/>
    </row>
    <row r="91" spans="1:5" ht="30" x14ac:dyDescent="0.25">
      <c r="A91" s="39"/>
      <c r="B91" s="40"/>
      <c r="C91" s="41" t="s">
        <v>298</v>
      </c>
    </row>
    <row r="92" spans="1:5" x14ac:dyDescent="0.25">
      <c r="A92" s="26"/>
      <c r="B92" s="43"/>
      <c r="C92" s="23"/>
    </row>
    <row r="93" spans="1:5" x14ac:dyDescent="0.25">
      <c r="A93" s="134" t="s">
        <v>299</v>
      </c>
      <c r="B93" s="134"/>
      <c r="C93" s="134"/>
    </row>
    <row r="94" spans="1:5" x14ac:dyDescent="0.25">
      <c r="A94" s="13" t="s">
        <v>265</v>
      </c>
      <c r="B94" s="15" t="s">
        <v>193</v>
      </c>
      <c r="C94" s="17" t="s">
        <v>266</v>
      </c>
    </row>
    <row r="95" spans="1:5" x14ac:dyDescent="0.25">
      <c r="A95" s="57" t="s">
        <v>300</v>
      </c>
      <c r="B95" s="129" t="s">
        <v>34</v>
      </c>
      <c r="C95" s="130" t="s">
        <v>301</v>
      </c>
    </row>
    <row r="96" spans="1:5" x14ac:dyDescent="0.25">
      <c r="A96" s="58" t="s">
        <v>302</v>
      </c>
      <c r="B96" s="129"/>
      <c r="C96" s="130"/>
    </row>
    <row r="97" spans="1:3" x14ac:dyDescent="0.25">
      <c r="A97" s="58" t="s">
        <v>303</v>
      </c>
      <c r="B97" s="129"/>
      <c r="C97" s="130"/>
    </row>
    <row r="98" spans="1:3" x14ac:dyDescent="0.25">
      <c r="A98" s="58" t="s">
        <v>304</v>
      </c>
      <c r="B98" s="129" t="s">
        <v>34</v>
      </c>
      <c r="C98" s="132" t="s">
        <v>301</v>
      </c>
    </row>
    <row r="99" spans="1:3" ht="30" x14ac:dyDescent="0.25">
      <c r="A99" s="58" t="s">
        <v>305</v>
      </c>
      <c r="B99" s="129"/>
      <c r="C99" s="133"/>
    </row>
    <row r="100" spans="1:3" ht="45" x14ac:dyDescent="0.25">
      <c r="A100" s="58" t="s">
        <v>306</v>
      </c>
      <c r="B100" s="129" t="s">
        <v>34</v>
      </c>
      <c r="C100" s="18" t="s">
        <v>301</v>
      </c>
    </row>
    <row r="101" spans="1:3" ht="30" x14ac:dyDescent="0.25">
      <c r="A101" s="58" t="s">
        <v>307</v>
      </c>
      <c r="B101" s="129"/>
      <c r="C101" s="130" t="s">
        <v>301</v>
      </c>
    </row>
    <row r="102" spans="1:3" ht="45" x14ac:dyDescent="0.25">
      <c r="A102" s="58" t="s">
        <v>308</v>
      </c>
      <c r="B102" s="129"/>
      <c r="C102" s="130"/>
    </row>
    <row r="103" spans="1:3" x14ac:dyDescent="0.25">
      <c r="A103" s="57" t="s">
        <v>309</v>
      </c>
      <c r="B103" s="129" t="s">
        <v>310</v>
      </c>
      <c r="C103" s="130" t="s">
        <v>311</v>
      </c>
    </row>
    <row r="104" spans="1:3" x14ac:dyDescent="0.25">
      <c r="A104" s="58" t="s">
        <v>312</v>
      </c>
      <c r="B104" s="129"/>
      <c r="C104" s="130"/>
    </row>
    <row r="105" spans="1:3" x14ac:dyDescent="0.25">
      <c r="A105" s="58" t="s">
        <v>313</v>
      </c>
      <c r="B105" s="129"/>
      <c r="C105" s="130"/>
    </row>
    <row r="106" spans="1:3" x14ac:dyDescent="0.25">
      <c r="A106" s="58" t="s">
        <v>314</v>
      </c>
      <c r="B106" s="129" t="s">
        <v>310</v>
      </c>
      <c r="C106" s="130" t="s">
        <v>315</v>
      </c>
    </row>
    <row r="107" spans="1:3" ht="30" x14ac:dyDescent="0.25">
      <c r="A107" s="58" t="s">
        <v>316</v>
      </c>
      <c r="B107" s="129"/>
      <c r="C107" s="130"/>
    </row>
    <row r="108" spans="1:3" ht="30" x14ac:dyDescent="0.25">
      <c r="A108" s="59" t="s">
        <v>317</v>
      </c>
      <c r="B108" s="129"/>
      <c r="C108" s="130"/>
    </row>
    <row r="109" spans="1:3" ht="30" x14ac:dyDescent="0.25">
      <c r="A109" s="59" t="s">
        <v>318</v>
      </c>
      <c r="B109" s="129" t="s">
        <v>310</v>
      </c>
      <c r="C109" s="18" t="s">
        <v>319</v>
      </c>
    </row>
    <row r="110" spans="1:3" ht="30" x14ac:dyDescent="0.25">
      <c r="A110" s="58" t="s">
        <v>320</v>
      </c>
      <c r="B110" s="129"/>
      <c r="C110" s="130" t="s">
        <v>321</v>
      </c>
    </row>
    <row r="111" spans="1:3" ht="45" x14ac:dyDescent="0.25">
      <c r="A111" s="58" t="s">
        <v>322</v>
      </c>
      <c r="B111" s="129"/>
      <c r="C111" s="130"/>
    </row>
    <row r="112" spans="1:3" x14ac:dyDescent="0.25">
      <c r="A112" s="63" t="s">
        <v>323</v>
      </c>
      <c r="B112" s="129" t="s">
        <v>310</v>
      </c>
      <c r="C112" s="130" t="s">
        <v>319</v>
      </c>
    </row>
    <row r="113" spans="1:5" x14ac:dyDescent="0.25">
      <c r="A113" s="59" t="s">
        <v>324</v>
      </c>
      <c r="B113" s="129"/>
      <c r="C113" s="130"/>
    </row>
    <row r="114" spans="1:5" x14ac:dyDescent="0.25">
      <c r="A114" s="59" t="s">
        <v>325</v>
      </c>
      <c r="B114" s="129"/>
      <c r="C114" s="130"/>
    </row>
    <row r="115" spans="1:5" x14ac:dyDescent="0.25">
      <c r="A115" s="59" t="s">
        <v>326</v>
      </c>
      <c r="B115" s="129" t="s">
        <v>310</v>
      </c>
      <c r="C115" s="130" t="s">
        <v>319</v>
      </c>
    </row>
    <row r="116" spans="1:5" ht="30" x14ac:dyDescent="0.25">
      <c r="A116" s="59" t="s">
        <v>327</v>
      </c>
      <c r="B116" s="129"/>
      <c r="C116" s="130"/>
    </row>
    <row r="117" spans="1:5" ht="45" x14ac:dyDescent="0.25">
      <c r="A117" s="59" t="s">
        <v>328</v>
      </c>
      <c r="B117" s="129" t="s">
        <v>310</v>
      </c>
      <c r="C117" s="130" t="s">
        <v>329</v>
      </c>
    </row>
    <row r="118" spans="1:5" ht="60" x14ac:dyDescent="0.25">
      <c r="A118" s="59" t="s">
        <v>330</v>
      </c>
      <c r="B118" s="129"/>
      <c r="C118" s="130"/>
    </row>
    <row r="119" spans="1:5" x14ac:dyDescent="0.25">
      <c r="A119" s="13" t="s">
        <v>331</v>
      </c>
      <c r="B119" s="135" t="s">
        <v>84</v>
      </c>
      <c r="C119" s="130"/>
    </row>
    <row r="120" spans="1:5" x14ac:dyDescent="0.25">
      <c r="A120" s="14" t="s">
        <v>332</v>
      </c>
      <c r="B120" s="135"/>
      <c r="C120" s="130"/>
      <c r="E120" s="28" t="s">
        <v>294</v>
      </c>
    </row>
    <row r="121" spans="1:5" x14ac:dyDescent="0.25">
      <c r="A121" s="14" t="s">
        <v>333</v>
      </c>
      <c r="B121" s="135"/>
      <c r="C121" s="130"/>
      <c r="E121" s="28" t="s">
        <v>294</v>
      </c>
    </row>
    <row r="122" spans="1:5" x14ac:dyDescent="0.25">
      <c r="A122" s="14" t="s">
        <v>334</v>
      </c>
      <c r="B122" s="35" t="s">
        <v>84</v>
      </c>
      <c r="C122" s="18"/>
      <c r="E122" s="28" t="s">
        <v>294</v>
      </c>
    </row>
    <row r="123" spans="1:5" x14ac:dyDescent="0.25">
      <c r="A123" s="14" t="s">
        <v>335</v>
      </c>
      <c r="B123" s="135" t="s">
        <v>84</v>
      </c>
      <c r="C123" s="130"/>
      <c r="E123" s="28" t="s">
        <v>294</v>
      </c>
    </row>
    <row r="124" spans="1:5" ht="30" x14ac:dyDescent="0.25">
      <c r="A124" s="14" t="s">
        <v>336</v>
      </c>
      <c r="B124" s="135"/>
      <c r="C124" s="130"/>
      <c r="E124" s="28" t="s">
        <v>294</v>
      </c>
    </row>
    <row r="125" spans="1:5" ht="30" x14ac:dyDescent="0.25">
      <c r="A125" s="25" t="s">
        <v>337</v>
      </c>
      <c r="B125" s="135"/>
      <c r="C125" s="130"/>
      <c r="E125" s="28" t="s">
        <v>294</v>
      </c>
    </row>
    <row r="126" spans="1:5" x14ac:dyDescent="0.25">
      <c r="A126" s="14" t="s">
        <v>338</v>
      </c>
      <c r="B126" s="135" t="s">
        <v>84</v>
      </c>
      <c r="C126" s="130"/>
      <c r="E126" s="28" t="s">
        <v>294</v>
      </c>
    </row>
    <row r="127" spans="1:5" ht="30" x14ac:dyDescent="0.25">
      <c r="A127" s="14" t="s">
        <v>339</v>
      </c>
      <c r="B127" s="135"/>
      <c r="C127" s="130"/>
      <c r="E127" s="28" t="s">
        <v>294</v>
      </c>
    </row>
    <row r="128" spans="1:5" ht="45" x14ac:dyDescent="0.25">
      <c r="A128" s="14" t="s">
        <v>340</v>
      </c>
      <c r="B128" s="35" t="s">
        <v>84</v>
      </c>
      <c r="C128" s="18"/>
      <c r="E128" s="28" t="s">
        <v>294</v>
      </c>
    </row>
    <row r="129" spans="1:3" x14ac:dyDescent="0.25">
      <c r="A129" s="57" t="s">
        <v>341</v>
      </c>
      <c r="B129" s="129" t="s">
        <v>34</v>
      </c>
      <c r="C129" s="130" t="s">
        <v>301</v>
      </c>
    </row>
    <row r="130" spans="1:3" x14ac:dyDescent="0.25">
      <c r="A130" s="58" t="s">
        <v>342</v>
      </c>
      <c r="B130" s="129"/>
      <c r="C130" s="130"/>
    </row>
    <row r="131" spans="1:3" x14ac:dyDescent="0.25">
      <c r="A131" s="58" t="s">
        <v>343</v>
      </c>
      <c r="B131" s="129"/>
      <c r="C131" s="130"/>
    </row>
    <row r="132" spans="1:3" ht="45" x14ac:dyDescent="0.25">
      <c r="A132" s="58" t="s">
        <v>344</v>
      </c>
      <c r="B132" s="129" t="s">
        <v>34</v>
      </c>
      <c r="C132" s="130" t="s">
        <v>301</v>
      </c>
    </row>
    <row r="133" spans="1:3" ht="30" x14ac:dyDescent="0.25">
      <c r="A133" s="58" t="s">
        <v>345</v>
      </c>
      <c r="B133" s="129"/>
      <c r="C133" s="130"/>
    </row>
    <row r="134" spans="1:3" ht="30" x14ac:dyDescent="0.25">
      <c r="A134" s="58" t="s">
        <v>346</v>
      </c>
      <c r="B134" s="129" t="s">
        <v>34</v>
      </c>
      <c r="C134" s="130" t="s">
        <v>301</v>
      </c>
    </row>
    <row r="135" spans="1:3" ht="30" x14ac:dyDescent="0.25">
      <c r="A135" s="58" t="s">
        <v>347</v>
      </c>
      <c r="B135" s="129"/>
      <c r="C135" s="130"/>
    </row>
    <row r="136" spans="1:3" ht="30" x14ac:dyDescent="0.25">
      <c r="A136" s="58" t="s">
        <v>348</v>
      </c>
      <c r="B136" s="62" t="s">
        <v>34</v>
      </c>
      <c r="C136" s="18" t="s">
        <v>301</v>
      </c>
    </row>
    <row r="137" spans="1:3" x14ac:dyDescent="0.25">
      <c r="A137" s="57" t="s">
        <v>349</v>
      </c>
      <c r="B137" s="129" t="s">
        <v>30</v>
      </c>
      <c r="C137" s="132" t="s">
        <v>350</v>
      </c>
    </row>
    <row r="138" spans="1:3" x14ac:dyDescent="0.25">
      <c r="A138" s="60" t="s">
        <v>351</v>
      </c>
      <c r="B138" s="129"/>
      <c r="C138" s="136"/>
    </row>
    <row r="139" spans="1:3" x14ac:dyDescent="0.25">
      <c r="A139" s="60" t="s">
        <v>352</v>
      </c>
      <c r="B139" s="129"/>
      <c r="C139" s="133"/>
    </row>
    <row r="140" spans="1:3" ht="30" x14ac:dyDescent="0.25">
      <c r="A140" s="58" t="s">
        <v>353</v>
      </c>
      <c r="B140" s="129" t="s">
        <v>30</v>
      </c>
      <c r="C140" s="130" t="s">
        <v>354</v>
      </c>
    </row>
    <row r="141" spans="1:3" ht="30" x14ac:dyDescent="0.25">
      <c r="A141" s="58" t="s">
        <v>355</v>
      </c>
      <c r="B141" s="129"/>
      <c r="C141" s="130"/>
    </row>
    <row r="142" spans="1:3" ht="45" x14ac:dyDescent="0.25">
      <c r="A142" s="60" t="s">
        <v>356</v>
      </c>
      <c r="B142" s="62" t="s">
        <v>30</v>
      </c>
      <c r="C142" s="18" t="s">
        <v>350</v>
      </c>
    </row>
    <row r="143" spans="1:3" x14ac:dyDescent="0.25">
      <c r="A143" s="63" t="s">
        <v>357</v>
      </c>
      <c r="B143" s="129" t="s">
        <v>30</v>
      </c>
      <c r="C143" s="130" t="s">
        <v>354</v>
      </c>
    </row>
    <row r="144" spans="1:3" ht="30" x14ac:dyDescent="0.25">
      <c r="A144" s="59" t="s">
        <v>358</v>
      </c>
      <c r="B144" s="129"/>
      <c r="C144" s="130"/>
    </row>
    <row r="145" spans="1:5" ht="30" x14ac:dyDescent="0.25">
      <c r="A145" s="59" t="s">
        <v>359</v>
      </c>
      <c r="B145" s="129"/>
      <c r="C145" s="130"/>
    </row>
    <row r="146" spans="1:5" x14ac:dyDescent="0.25">
      <c r="A146" s="13" t="s">
        <v>360</v>
      </c>
      <c r="B146" s="135" t="s">
        <v>84</v>
      </c>
      <c r="C146" s="130"/>
    </row>
    <row r="147" spans="1:5" x14ac:dyDescent="0.25">
      <c r="A147" s="14" t="s">
        <v>361</v>
      </c>
      <c r="B147" s="135"/>
      <c r="C147" s="130"/>
      <c r="E147" s="28" t="s">
        <v>362</v>
      </c>
    </row>
    <row r="148" spans="1:5" x14ac:dyDescent="0.25">
      <c r="A148" s="14" t="s">
        <v>363</v>
      </c>
      <c r="B148" s="135"/>
      <c r="C148" s="130"/>
      <c r="E148" s="28" t="s">
        <v>362</v>
      </c>
    </row>
    <row r="149" spans="1:5" ht="30" x14ac:dyDescent="0.25">
      <c r="A149" s="14" t="s">
        <v>364</v>
      </c>
      <c r="B149" s="135" t="s">
        <v>84</v>
      </c>
      <c r="C149" s="130"/>
      <c r="E149" s="28" t="s">
        <v>362</v>
      </c>
    </row>
    <row r="150" spans="1:5" ht="30" x14ac:dyDescent="0.25">
      <c r="A150" s="14" t="s">
        <v>365</v>
      </c>
      <c r="B150" s="135"/>
      <c r="C150" s="130"/>
      <c r="E150" s="28" t="s">
        <v>362</v>
      </c>
    </row>
    <row r="151" spans="1:5" ht="30" x14ac:dyDescent="0.25">
      <c r="A151" s="14" t="s">
        <v>366</v>
      </c>
      <c r="B151" s="135" t="s">
        <v>84</v>
      </c>
      <c r="C151" s="130"/>
      <c r="E151" s="28" t="s">
        <v>362</v>
      </c>
    </row>
    <row r="152" spans="1:5" ht="30" x14ac:dyDescent="0.25">
      <c r="A152" s="14" t="s">
        <v>367</v>
      </c>
      <c r="B152" s="135"/>
      <c r="C152" s="130"/>
      <c r="E152" s="28" t="s">
        <v>362</v>
      </c>
    </row>
    <row r="153" spans="1:5" x14ac:dyDescent="0.25">
      <c r="A153" s="57" t="s">
        <v>368</v>
      </c>
      <c r="B153" s="129" t="s">
        <v>30</v>
      </c>
      <c r="C153" s="130" t="s">
        <v>350</v>
      </c>
    </row>
    <row r="154" spans="1:5" x14ac:dyDescent="0.25">
      <c r="A154" s="60" t="s">
        <v>369</v>
      </c>
      <c r="B154" s="129"/>
      <c r="C154" s="130"/>
    </row>
    <row r="155" spans="1:5" x14ac:dyDescent="0.25">
      <c r="A155" s="60" t="s">
        <v>370</v>
      </c>
      <c r="B155" s="129"/>
      <c r="C155" s="130"/>
    </row>
    <row r="156" spans="1:5" ht="30" x14ac:dyDescent="0.25">
      <c r="A156" s="58" t="s">
        <v>371</v>
      </c>
      <c r="B156" s="129" t="s">
        <v>30</v>
      </c>
      <c r="C156" s="130" t="s">
        <v>354</v>
      </c>
    </row>
    <row r="157" spans="1:5" ht="30" x14ac:dyDescent="0.25">
      <c r="A157" s="58" t="s">
        <v>372</v>
      </c>
      <c r="B157" s="129"/>
      <c r="C157" s="130"/>
    </row>
    <row r="158" spans="1:5" x14ac:dyDescent="0.25">
      <c r="A158" s="57" t="s">
        <v>373</v>
      </c>
      <c r="B158" s="129" t="s">
        <v>243</v>
      </c>
      <c r="C158" s="130"/>
    </row>
    <row r="159" spans="1:5" x14ac:dyDescent="0.25">
      <c r="A159" s="58" t="s">
        <v>374</v>
      </c>
      <c r="B159" s="129"/>
      <c r="C159" s="130"/>
    </row>
    <row r="160" spans="1:5" ht="30" x14ac:dyDescent="0.25">
      <c r="A160" s="58" t="s">
        <v>375</v>
      </c>
      <c r="B160" s="129"/>
      <c r="C160" s="130"/>
    </row>
    <row r="161" spans="1:5" x14ac:dyDescent="0.25">
      <c r="A161" s="13" t="s">
        <v>376</v>
      </c>
      <c r="B161" s="135" t="s">
        <v>84</v>
      </c>
      <c r="C161" s="130"/>
    </row>
    <row r="162" spans="1:5" ht="30" x14ac:dyDescent="0.25">
      <c r="A162" s="14" t="s">
        <v>377</v>
      </c>
      <c r="B162" s="135"/>
      <c r="C162" s="130"/>
      <c r="E162" s="28" t="s">
        <v>378</v>
      </c>
    </row>
    <row r="163" spans="1:5" ht="30" x14ac:dyDescent="0.25">
      <c r="A163" s="14" t="s">
        <v>379</v>
      </c>
      <c r="B163" s="135"/>
      <c r="C163" s="130"/>
      <c r="E163" s="28" t="s">
        <v>378</v>
      </c>
    </row>
    <row r="164" spans="1:5" x14ac:dyDescent="0.25">
      <c r="A164" s="13" t="s">
        <v>380</v>
      </c>
      <c r="B164" s="135" t="s">
        <v>84</v>
      </c>
      <c r="C164" s="130"/>
    </row>
    <row r="165" spans="1:5" ht="45" x14ac:dyDescent="0.25">
      <c r="A165" s="14" t="s">
        <v>381</v>
      </c>
      <c r="B165" s="135"/>
      <c r="C165" s="130"/>
    </row>
    <row r="166" spans="1:5" ht="30" x14ac:dyDescent="0.25">
      <c r="A166" s="13" t="s">
        <v>382</v>
      </c>
      <c r="B166" s="135"/>
      <c r="C166" s="130"/>
    </row>
    <row r="167" spans="1:5" x14ac:dyDescent="0.25">
      <c r="A167" s="26"/>
      <c r="B167" s="43"/>
      <c r="C167" s="23"/>
    </row>
    <row r="168" spans="1:5" x14ac:dyDescent="0.25">
      <c r="A168" s="134" t="s">
        <v>383</v>
      </c>
      <c r="B168" s="134"/>
      <c r="C168" s="134"/>
    </row>
    <row r="169" spans="1:5" x14ac:dyDescent="0.25">
      <c r="A169" s="13" t="s">
        <v>265</v>
      </c>
      <c r="B169" s="15" t="s">
        <v>193</v>
      </c>
      <c r="C169" s="17" t="s">
        <v>266</v>
      </c>
    </row>
    <row r="170" spans="1:5" ht="30" x14ac:dyDescent="0.25">
      <c r="A170" s="58" t="s">
        <v>384</v>
      </c>
      <c r="B170" s="129" t="s">
        <v>243</v>
      </c>
      <c r="C170" s="130"/>
    </row>
    <row r="171" spans="1:5" ht="45" x14ac:dyDescent="0.25">
      <c r="A171" s="58" t="s">
        <v>385</v>
      </c>
      <c r="B171" s="129"/>
      <c r="C171" s="130"/>
    </row>
    <row r="172" spans="1:5" ht="30" x14ac:dyDescent="0.25">
      <c r="A172" s="58" t="s">
        <v>386</v>
      </c>
      <c r="B172" s="129" t="s">
        <v>243</v>
      </c>
      <c r="C172" s="130" t="s">
        <v>387</v>
      </c>
      <c r="D172" t="s">
        <v>268</v>
      </c>
      <c r="E172" s="28" t="s">
        <v>388</v>
      </c>
    </row>
    <row r="173" spans="1:5" ht="30" x14ac:dyDescent="0.25">
      <c r="A173" s="58" t="s">
        <v>389</v>
      </c>
      <c r="B173" s="129"/>
      <c r="C173" s="130"/>
      <c r="E173" s="28" t="s">
        <v>388</v>
      </c>
    </row>
    <row r="174" spans="1:5" x14ac:dyDescent="0.25">
      <c r="A174" s="58" t="s">
        <v>390</v>
      </c>
      <c r="B174" s="129"/>
      <c r="C174" s="130"/>
      <c r="E174" s="28" t="s">
        <v>391</v>
      </c>
    </row>
    <row r="175" spans="1:5" ht="45" x14ac:dyDescent="0.25">
      <c r="A175" s="58" t="s">
        <v>392</v>
      </c>
      <c r="B175" s="129" t="s">
        <v>243</v>
      </c>
      <c r="C175" s="130" t="s">
        <v>393</v>
      </c>
      <c r="D175" t="s">
        <v>268</v>
      </c>
    </row>
    <row r="176" spans="1:5" x14ac:dyDescent="0.25">
      <c r="A176" s="58" t="s">
        <v>394</v>
      </c>
      <c r="B176" s="129"/>
      <c r="C176" s="130"/>
    </row>
    <row r="177" spans="1:4" ht="45" x14ac:dyDescent="0.25">
      <c r="A177" s="58" t="s">
        <v>395</v>
      </c>
      <c r="B177" s="129"/>
      <c r="C177" s="130"/>
    </row>
    <row r="178" spans="1:4" ht="30" x14ac:dyDescent="0.25">
      <c r="A178" s="58" t="s">
        <v>396</v>
      </c>
      <c r="B178" s="129" t="s">
        <v>243</v>
      </c>
      <c r="C178" s="130" t="s">
        <v>397</v>
      </c>
      <c r="D178" t="s">
        <v>268</v>
      </c>
    </row>
    <row r="179" spans="1:4" ht="30" x14ac:dyDescent="0.25">
      <c r="A179" s="65" t="s">
        <v>398</v>
      </c>
      <c r="B179" s="129"/>
      <c r="C179" s="130"/>
    </row>
    <row r="180" spans="1:4" ht="45" x14ac:dyDescent="0.25">
      <c r="A180" s="58" t="s">
        <v>399</v>
      </c>
      <c r="B180" s="129"/>
      <c r="C180" s="130"/>
    </row>
    <row r="181" spans="1:4" ht="30" x14ac:dyDescent="0.25">
      <c r="A181" s="58" t="s">
        <v>400</v>
      </c>
      <c r="B181" s="129" t="s">
        <v>268</v>
      </c>
      <c r="C181" s="130"/>
    </row>
    <row r="182" spans="1:4" ht="30" x14ac:dyDescent="0.25">
      <c r="A182" s="58" t="s">
        <v>401</v>
      </c>
      <c r="B182" s="129"/>
      <c r="C182" s="130"/>
    </row>
    <row r="183" spans="1:4" ht="30" x14ac:dyDescent="0.25">
      <c r="A183" s="58" t="s">
        <v>402</v>
      </c>
      <c r="B183" s="129" t="s">
        <v>268</v>
      </c>
      <c r="C183" s="130"/>
    </row>
    <row r="184" spans="1:4" ht="60" x14ac:dyDescent="0.25">
      <c r="A184" s="58" t="s">
        <v>403</v>
      </c>
      <c r="B184" s="129"/>
      <c r="C184" s="130"/>
    </row>
    <row r="185" spans="1:4" ht="30" x14ac:dyDescent="0.25">
      <c r="A185" s="59" t="s">
        <v>404</v>
      </c>
      <c r="B185" s="129" t="s">
        <v>243</v>
      </c>
      <c r="C185" s="130" t="s">
        <v>405</v>
      </c>
      <c r="D185" t="s">
        <v>268</v>
      </c>
    </row>
    <row r="186" spans="1:4" ht="30" x14ac:dyDescent="0.25">
      <c r="A186" s="65" t="s">
        <v>406</v>
      </c>
      <c r="B186" s="129"/>
      <c r="C186" s="130"/>
    </row>
    <row r="187" spans="1:4" ht="30" x14ac:dyDescent="0.25">
      <c r="A187" s="58" t="s">
        <v>407</v>
      </c>
      <c r="B187" s="129"/>
      <c r="C187" s="130"/>
    </row>
    <row r="188" spans="1:4" ht="30" x14ac:dyDescent="0.25">
      <c r="A188" s="58" t="s">
        <v>408</v>
      </c>
      <c r="B188" s="129"/>
      <c r="C188" s="130"/>
    </row>
    <row r="189" spans="1:4" ht="45" x14ac:dyDescent="0.25">
      <c r="A189" s="58" t="s">
        <v>409</v>
      </c>
      <c r="B189" s="129" t="s">
        <v>243</v>
      </c>
      <c r="C189" s="130" t="s">
        <v>393</v>
      </c>
      <c r="D189" t="s">
        <v>268</v>
      </c>
    </row>
    <row r="190" spans="1:4" ht="30" x14ac:dyDescent="0.25">
      <c r="A190" s="58" t="s">
        <v>410</v>
      </c>
      <c r="B190" s="129"/>
      <c r="C190" s="130"/>
    </row>
    <row r="191" spans="1:4" ht="45" x14ac:dyDescent="0.25">
      <c r="A191" s="58" t="s">
        <v>411</v>
      </c>
      <c r="B191" s="129" t="s">
        <v>243</v>
      </c>
      <c r="C191" s="130" t="s">
        <v>393</v>
      </c>
      <c r="D191" t="s">
        <v>268</v>
      </c>
    </row>
    <row r="192" spans="1:4" ht="30" x14ac:dyDescent="0.25">
      <c r="A192" s="58" t="s">
        <v>412</v>
      </c>
      <c r="B192" s="129"/>
      <c r="C192" s="130"/>
    </row>
    <row r="193" spans="1:4" ht="30" x14ac:dyDescent="0.25">
      <c r="A193" s="58" t="s">
        <v>413</v>
      </c>
      <c r="B193" s="129"/>
      <c r="C193" s="130"/>
    </row>
    <row r="194" spans="1:4" ht="45" x14ac:dyDescent="0.25">
      <c r="A194" s="58" t="s">
        <v>414</v>
      </c>
      <c r="B194" s="129"/>
      <c r="C194" s="130"/>
    </row>
    <row r="195" spans="1:4" ht="30" x14ac:dyDescent="0.25">
      <c r="A195" s="58" t="s">
        <v>415</v>
      </c>
      <c r="B195" s="129" t="s">
        <v>243</v>
      </c>
      <c r="C195" s="130" t="s">
        <v>393</v>
      </c>
      <c r="D195" t="s">
        <v>268</v>
      </c>
    </row>
    <row r="196" spans="1:4" ht="45" x14ac:dyDescent="0.25">
      <c r="A196" s="58" t="s">
        <v>416</v>
      </c>
      <c r="B196" s="129"/>
      <c r="C196" s="130"/>
    </row>
    <row r="197" spans="1:4" ht="62.25" x14ac:dyDescent="0.25">
      <c r="A197" s="66" t="s">
        <v>417</v>
      </c>
      <c r="B197" s="129"/>
      <c r="C197" s="130"/>
    </row>
    <row r="198" spans="1:4" ht="45" x14ac:dyDescent="0.25">
      <c r="A198" s="58" t="s">
        <v>418</v>
      </c>
      <c r="B198" s="129" t="s">
        <v>268</v>
      </c>
      <c r="C198" s="130"/>
    </row>
    <row r="199" spans="1:4" ht="45" x14ac:dyDescent="0.25">
      <c r="A199" s="58" t="s">
        <v>419</v>
      </c>
      <c r="B199" s="129"/>
      <c r="C199" s="130"/>
    </row>
    <row r="200" spans="1:4" ht="45" x14ac:dyDescent="0.25">
      <c r="A200" s="58" t="s">
        <v>420</v>
      </c>
      <c r="B200" s="129" t="s">
        <v>243</v>
      </c>
      <c r="C200" s="130" t="s">
        <v>393</v>
      </c>
      <c r="D200" t="s">
        <v>268</v>
      </c>
    </row>
    <row r="201" spans="1:4" ht="30" x14ac:dyDescent="0.25">
      <c r="A201" s="58" t="s">
        <v>421</v>
      </c>
      <c r="B201" s="129"/>
      <c r="C201" s="130"/>
    </row>
    <row r="202" spans="1:4" ht="30" x14ac:dyDescent="0.25">
      <c r="A202" s="58" t="s">
        <v>422</v>
      </c>
      <c r="B202" s="129"/>
      <c r="C202" s="130"/>
    </row>
    <row r="203" spans="1:4" ht="45" x14ac:dyDescent="0.25">
      <c r="A203" s="58" t="s">
        <v>423</v>
      </c>
      <c r="B203" s="129"/>
      <c r="C203" s="130"/>
    </row>
    <row r="204" spans="1:4" ht="45" x14ac:dyDescent="0.25">
      <c r="A204" s="58" t="s">
        <v>424</v>
      </c>
      <c r="B204" s="129" t="s">
        <v>243</v>
      </c>
      <c r="C204" s="130" t="s">
        <v>393</v>
      </c>
      <c r="D204" t="s">
        <v>268</v>
      </c>
    </row>
    <row r="205" spans="1:4" ht="45" x14ac:dyDescent="0.25">
      <c r="A205" s="58" t="s">
        <v>425</v>
      </c>
      <c r="B205" s="129"/>
      <c r="C205" s="130"/>
    </row>
    <row r="206" spans="1:4" ht="30" x14ac:dyDescent="0.25">
      <c r="A206" s="58" t="s">
        <v>426</v>
      </c>
      <c r="B206" s="129" t="s">
        <v>30</v>
      </c>
      <c r="C206" s="130" t="s">
        <v>427</v>
      </c>
    </row>
    <row r="207" spans="1:4" ht="30" x14ac:dyDescent="0.25">
      <c r="A207" s="58" t="s">
        <v>428</v>
      </c>
      <c r="B207" s="129"/>
      <c r="C207" s="130"/>
    </row>
    <row r="208" spans="1:4" ht="30" x14ac:dyDescent="0.25">
      <c r="A208" s="58" t="s">
        <v>429</v>
      </c>
      <c r="B208" s="129"/>
      <c r="C208" s="130"/>
    </row>
    <row r="209" spans="1:3" ht="30" x14ac:dyDescent="0.25">
      <c r="A209" s="58" t="s">
        <v>430</v>
      </c>
      <c r="B209" s="129"/>
      <c r="C209" s="130"/>
    </row>
    <row r="210" spans="1:3" x14ac:dyDescent="0.25">
      <c r="A210" s="58"/>
      <c r="B210" s="129"/>
      <c r="C210" s="130"/>
    </row>
    <row r="211" spans="1:3" ht="77.25" x14ac:dyDescent="0.25">
      <c r="A211" s="61" t="s">
        <v>431</v>
      </c>
      <c r="B211" s="129"/>
      <c r="C211" s="130"/>
    </row>
    <row r="212" spans="1:3" x14ac:dyDescent="0.25">
      <c r="A212" s="26"/>
      <c r="B212" s="43"/>
      <c r="C212" s="23"/>
    </row>
    <row r="213" spans="1:3" x14ac:dyDescent="0.25">
      <c r="A213" s="134" t="s">
        <v>432</v>
      </c>
      <c r="B213" s="134"/>
      <c r="C213" s="134"/>
    </row>
    <row r="214" spans="1:3" x14ac:dyDescent="0.25">
      <c r="A214" s="13" t="s">
        <v>265</v>
      </c>
      <c r="B214" s="15" t="s">
        <v>193</v>
      </c>
      <c r="C214" s="17" t="s">
        <v>266</v>
      </c>
    </row>
    <row r="215" spans="1:3" ht="45" x14ac:dyDescent="0.25">
      <c r="A215" s="58" t="s">
        <v>433</v>
      </c>
      <c r="B215" s="129" t="s">
        <v>434</v>
      </c>
      <c r="C215" s="130" t="s">
        <v>435</v>
      </c>
    </row>
    <row r="216" spans="1:3" ht="30" x14ac:dyDescent="0.25">
      <c r="A216" s="58" t="s">
        <v>436</v>
      </c>
      <c r="B216" s="129"/>
      <c r="C216" s="130"/>
    </row>
    <row r="217" spans="1:3" ht="30" x14ac:dyDescent="0.25">
      <c r="A217" s="58" t="s">
        <v>437</v>
      </c>
      <c r="B217" s="129" t="s">
        <v>434</v>
      </c>
      <c r="C217" s="130" t="s">
        <v>319</v>
      </c>
    </row>
    <row r="218" spans="1:3" ht="30" x14ac:dyDescent="0.25">
      <c r="A218" s="58" t="s">
        <v>438</v>
      </c>
      <c r="B218" s="129"/>
      <c r="C218" s="130"/>
    </row>
    <row r="219" spans="1:3" ht="45" x14ac:dyDescent="0.25">
      <c r="A219" s="58" t="s">
        <v>439</v>
      </c>
      <c r="B219" s="129" t="s">
        <v>434</v>
      </c>
      <c r="C219" s="130" t="s">
        <v>319</v>
      </c>
    </row>
    <row r="220" spans="1:3" ht="30" x14ac:dyDescent="0.25">
      <c r="A220" s="58" t="s">
        <v>440</v>
      </c>
      <c r="B220" s="129"/>
      <c r="C220" s="130"/>
    </row>
    <row r="221" spans="1:3" ht="30" x14ac:dyDescent="0.25">
      <c r="A221" s="58" t="s">
        <v>441</v>
      </c>
      <c r="B221" s="129" t="s">
        <v>434</v>
      </c>
      <c r="C221" s="130" t="s">
        <v>319</v>
      </c>
    </row>
    <row r="222" spans="1:3" x14ac:dyDescent="0.25">
      <c r="A222" s="58" t="s">
        <v>442</v>
      </c>
      <c r="B222" s="129"/>
      <c r="C222" s="130"/>
    </row>
    <row r="223" spans="1:3" x14ac:dyDescent="0.25">
      <c r="A223" s="58" t="s">
        <v>443</v>
      </c>
      <c r="B223" s="129"/>
      <c r="C223" s="130"/>
    </row>
    <row r="224" spans="1:3" ht="30" x14ac:dyDescent="0.25">
      <c r="A224" s="58" t="s">
        <v>444</v>
      </c>
      <c r="B224" s="62" t="s">
        <v>434</v>
      </c>
      <c r="C224" s="18" t="s">
        <v>319</v>
      </c>
    </row>
    <row r="225" spans="1:3" x14ac:dyDescent="0.25">
      <c r="A225" s="26"/>
      <c r="B225" s="43"/>
      <c r="C225" s="23"/>
    </row>
    <row r="226" spans="1:3" x14ac:dyDescent="0.25">
      <c r="A226" s="134" t="s">
        <v>445</v>
      </c>
      <c r="B226" s="134"/>
      <c r="C226" s="134"/>
    </row>
    <row r="227" spans="1:3" x14ac:dyDescent="0.25">
      <c r="A227" s="57" t="s">
        <v>265</v>
      </c>
      <c r="B227" s="64" t="s">
        <v>193</v>
      </c>
      <c r="C227" s="17" t="s">
        <v>266</v>
      </c>
    </row>
    <row r="228" spans="1:3" x14ac:dyDescent="0.25">
      <c r="A228" s="58" t="s">
        <v>446</v>
      </c>
      <c r="B228" s="129" t="s">
        <v>43</v>
      </c>
      <c r="C228" s="130" t="s">
        <v>319</v>
      </c>
    </row>
    <row r="229" spans="1:3" x14ac:dyDescent="0.25">
      <c r="A229" s="58" t="s">
        <v>303</v>
      </c>
      <c r="B229" s="129"/>
      <c r="C229" s="130"/>
    </row>
    <row r="230" spans="1:3" ht="30" x14ac:dyDescent="0.25">
      <c r="A230" s="58" t="s">
        <v>447</v>
      </c>
      <c r="B230" s="129" t="s">
        <v>43</v>
      </c>
      <c r="C230" s="130" t="s">
        <v>319</v>
      </c>
    </row>
    <row r="231" spans="1:3" ht="30" x14ac:dyDescent="0.25">
      <c r="A231" s="58" t="s">
        <v>448</v>
      </c>
      <c r="B231" s="129"/>
      <c r="C231" s="130"/>
    </row>
    <row r="232" spans="1:3" ht="30" x14ac:dyDescent="0.25">
      <c r="A232" s="58" t="s">
        <v>449</v>
      </c>
      <c r="B232" s="62" t="s">
        <v>43</v>
      </c>
      <c r="C232" s="18" t="s">
        <v>319</v>
      </c>
    </row>
    <row r="233" spans="1:3" ht="30" x14ac:dyDescent="0.25">
      <c r="A233" s="58" t="s">
        <v>450</v>
      </c>
      <c r="B233" s="129" t="s">
        <v>43</v>
      </c>
      <c r="C233" s="132" t="s">
        <v>319</v>
      </c>
    </row>
    <row r="234" spans="1:3" ht="45" x14ac:dyDescent="0.25">
      <c r="A234" s="58" t="s">
        <v>451</v>
      </c>
      <c r="B234" s="129"/>
      <c r="C234" s="133"/>
    </row>
    <row r="235" spans="1:3" ht="30" x14ac:dyDescent="0.25">
      <c r="A235" s="58" t="s">
        <v>452</v>
      </c>
      <c r="B235" s="62" t="s">
        <v>43</v>
      </c>
      <c r="C235" s="18" t="s">
        <v>319</v>
      </c>
    </row>
    <row r="236" spans="1:3" ht="30" x14ac:dyDescent="0.25">
      <c r="A236" s="59" t="s">
        <v>453</v>
      </c>
      <c r="B236" s="62" t="s">
        <v>43</v>
      </c>
      <c r="C236" s="18" t="s">
        <v>319</v>
      </c>
    </row>
    <row r="237" spans="1:3" ht="45" x14ac:dyDescent="0.25">
      <c r="A237" s="58" t="s">
        <v>454</v>
      </c>
      <c r="B237" s="129" t="s">
        <v>43</v>
      </c>
      <c r="C237" s="130" t="s">
        <v>319</v>
      </c>
    </row>
    <row r="238" spans="1:3" ht="30" x14ac:dyDescent="0.25">
      <c r="A238" s="58" t="s">
        <v>455</v>
      </c>
      <c r="B238" s="129"/>
      <c r="C238" s="130"/>
    </row>
    <row r="239" spans="1:3" ht="30" x14ac:dyDescent="0.25">
      <c r="A239" s="58" t="s">
        <v>456</v>
      </c>
      <c r="B239" s="129" t="s">
        <v>43</v>
      </c>
      <c r="C239" s="130" t="s">
        <v>319</v>
      </c>
    </row>
    <row r="240" spans="1:3" ht="30" x14ac:dyDescent="0.25">
      <c r="A240" s="58" t="s">
        <v>457</v>
      </c>
      <c r="B240" s="129"/>
      <c r="C240" s="130"/>
    </row>
  </sheetData>
  <autoFilter ref="A30:C61" xr:uid="{0976C0F5-6AB4-4D36-9C0A-FE5E6C25F6EF}">
    <sortState xmlns:xlrd2="http://schemas.microsoft.com/office/spreadsheetml/2017/richdata2" ref="A31:C61">
      <sortCondition descending="1" ref="B30:B61"/>
    </sortState>
  </autoFilter>
  <mergeCells count="124">
    <mergeCell ref="A64:C64"/>
    <mergeCell ref="B66:B67"/>
    <mergeCell ref="C66:C67"/>
    <mergeCell ref="B68:B69"/>
    <mergeCell ref="C68:C69"/>
    <mergeCell ref="B80:B82"/>
    <mergeCell ref="C80:C82"/>
    <mergeCell ref="B83:B86"/>
    <mergeCell ref="C83:C86"/>
    <mergeCell ref="B88:B90"/>
    <mergeCell ref="C88:C90"/>
    <mergeCell ref="B100:B102"/>
    <mergeCell ref="B70:B72"/>
    <mergeCell ref="C70:C72"/>
    <mergeCell ref="B73:B76"/>
    <mergeCell ref="C73:C76"/>
    <mergeCell ref="B77:B79"/>
    <mergeCell ref="C77:C79"/>
    <mergeCell ref="B103:B105"/>
    <mergeCell ref="C103:C105"/>
    <mergeCell ref="B106:B108"/>
    <mergeCell ref="C106:C108"/>
    <mergeCell ref="C110:C111"/>
    <mergeCell ref="B109:B111"/>
    <mergeCell ref="A93:C93"/>
    <mergeCell ref="B95:B97"/>
    <mergeCell ref="C95:C97"/>
    <mergeCell ref="B98:B99"/>
    <mergeCell ref="C98:C99"/>
    <mergeCell ref="C101:C102"/>
    <mergeCell ref="B119:B121"/>
    <mergeCell ref="C119:C121"/>
    <mergeCell ref="B123:B125"/>
    <mergeCell ref="C123:C125"/>
    <mergeCell ref="B126:B127"/>
    <mergeCell ref="C126:C127"/>
    <mergeCell ref="B112:B114"/>
    <mergeCell ref="C112:C114"/>
    <mergeCell ref="B115:B116"/>
    <mergeCell ref="C115:C116"/>
    <mergeCell ref="B117:B118"/>
    <mergeCell ref="C117:C118"/>
    <mergeCell ref="B137:B139"/>
    <mergeCell ref="C137:C139"/>
    <mergeCell ref="B140:B141"/>
    <mergeCell ref="C140:C141"/>
    <mergeCell ref="B143:B145"/>
    <mergeCell ref="C143:C145"/>
    <mergeCell ref="B129:B131"/>
    <mergeCell ref="C129:C131"/>
    <mergeCell ref="B132:B133"/>
    <mergeCell ref="C132:C133"/>
    <mergeCell ref="B134:B135"/>
    <mergeCell ref="C134:C135"/>
    <mergeCell ref="B153:B155"/>
    <mergeCell ref="C153:C155"/>
    <mergeCell ref="B156:B157"/>
    <mergeCell ref="C156:C157"/>
    <mergeCell ref="B158:B160"/>
    <mergeCell ref="C158:C160"/>
    <mergeCell ref="B146:B148"/>
    <mergeCell ref="C146:C148"/>
    <mergeCell ref="B149:B150"/>
    <mergeCell ref="C149:C150"/>
    <mergeCell ref="B151:B152"/>
    <mergeCell ref="C151:C152"/>
    <mergeCell ref="B172:B174"/>
    <mergeCell ref="C172:C174"/>
    <mergeCell ref="B175:B177"/>
    <mergeCell ref="C175:C177"/>
    <mergeCell ref="B178:B180"/>
    <mergeCell ref="C178:C180"/>
    <mergeCell ref="B161:B163"/>
    <mergeCell ref="C161:C163"/>
    <mergeCell ref="B164:B166"/>
    <mergeCell ref="C164:C166"/>
    <mergeCell ref="A168:C168"/>
    <mergeCell ref="B170:B171"/>
    <mergeCell ref="C170:C171"/>
    <mergeCell ref="B189:B190"/>
    <mergeCell ref="C189:C190"/>
    <mergeCell ref="B191:B194"/>
    <mergeCell ref="C191:C194"/>
    <mergeCell ref="B195:B197"/>
    <mergeCell ref="C195:C197"/>
    <mergeCell ref="B181:B182"/>
    <mergeCell ref="C181:C182"/>
    <mergeCell ref="B183:B184"/>
    <mergeCell ref="C183:C184"/>
    <mergeCell ref="B185:B188"/>
    <mergeCell ref="C185:C188"/>
    <mergeCell ref="C215:C216"/>
    <mergeCell ref="B217:B218"/>
    <mergeCell ref="C217:C218"/>
    <mergeCell ref="B198:B199"/>
    <mergeCell ref="C198:C199"/>
    <mergeCell ref="B200:B203"/>
    <mergeCell ref="C200:C203"/>
    <mergeCell ref="B204:B205"/>
    <mergeCell ref="C204:C205"/>
    <mergeCell ref="B15:B17"/>
    <mergeCell ref="B19:B20"/>
    <mergeCell ref="B239:B240"/>
    <mergeCell ref="C239:C240"/>
    <mergeCell ref="A29:C29"/>
    <mergeCell ref="A11:C11"/>
    <mergeCell ref="A63:C63"/>
    <mergeCell ref="B230:B231"/>
    <mergeCell ref="C230:C231"/>
    <mergeCell ref="B233:B234"/>
    <mergeCell ref="C233:C234"/>
    <mergeCell ref="B237:B238"/>
    <mergeCell ref="C237:C238"/>
    <mergeCell ref="B219:B220"/>
    <mergeCell ref="C219:C220"/>
    <mergeCell ref="B221:B223"/>
    <mergeCell ref="C221:C223"/>
    <mergeCell ref="A226:C226"/>
    <mergeCell ref="B228:B229"/>
    <mergeCell ref="C228:C229"/>
    <mergeCell ref="B206:B211"/>
    <mergeCell ref="C206:C211"/>
    <mergeCell ref="A213:C213"/>
    <mergeCell ref="B215:B2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dimension ref="A1:XET14"/>
  <sheetViews>
    <sheetView showGridLines="0" zoomScale="60" zoomScaleNormal="60" workbookViewId="0">
      <pane ySplit="1" topLeftCell="A2" activePane="bottomLeft" state="frozen"/>
      <selection pane="bottomLeft" activeCell="F5" sqref="F5"/>
    </sheetView>
  </sheetViews>
  <sheetFormatPr defaultRowHeight="15" x14ac:dyDescent="0.25"/>
  <cols>
    <col min="1" max="1" width="3.5703125" style="69" customWidth="1"/>
    <col min="2" max="2" width="89.5703125" customWidth="1"/>
    <col min="3" max="4" width="17" customWidth="1"/>
    <col min="5" max="5" width="47.140625" customWidth="1"/>
    <col min="6" max="6" width="15.140625" customWidth="1"/>
    <col min="7" max="7" width="19.85546875" bestFit="1" customWidth="1"/>
    <col min="8" max="8" width="43.42578125" customWidth="1"/>
    <col min="9" max="9" width="15.140625" customWidth="1"/>
  </cols>
  <sheetData>
    <row r="1" spans="1:16374" ht="30" x14ac:dyDescent="0.25">
      <c r="A1" s="2"/>
      <c r="B1" s="2" t="s">
        <v>16</v>
      </c>
      <c r="C1" s="2" t="s">
        <v>497</v>
      </c>
      <c r="D1" s="2" t="s">
        <v>18</v>
      </c>
      <c r="E1" s="2" t="s">
        <v>19</v>
      </c>
      <c r="F1" s="2" t="s">
        <v>552</v>
      </c>
      <c r="G1" s="2" t="s">
        <v>21</v>
      </c>
      <c r="H1" s="2" t="s">
        <v>519</v>
      </c>
      <c r="I1" s="2" t="s">
        <v>520</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60" x14ac:dyDescent="0.25">
      <c r="A2" s="8">
        <v>1</v>
      </c>
      <c r="B2" s="3" t="s">
        <v>557</v>
      </c>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x14ac:dyDescent="0.25">
      <c r="A3" s="8" t="s">
        <v>184</v>
      </c>
      <c r="B3" s="83" t="s">
        <v>498</v>
      </c>
      <c r="C3" s="96" t="s">
        <v>561</v>
      </c>
      <c r="D3" s="8"/>
      <c r="E3" s="3"/>
      <c r="F3" s="8"/>
      <c r="G3" s="8" t="s">
        <v>460</v>
      </c>
      <c r="H3" s="5"/>
      <c r="I3" s="8" t="str">
        <f>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x14ac:dyDescent="0.25">
      <c r="A4" s="8" t="s">
        <v>185</v>
      </c>
      <c r="B4" s="83" t="s">
        <v>499</v>
      </c>
      <c r="C4" s="96"/>
      <c r="D4" s="8"/>
      <c r="E4" s="3"/>
      <c r="F4" s="8"/>
      <c r="G4" s="8" t="s">
        <v>460</v>
      </c>
      <c r="H4" s="5"/>
      <c r="I4" s="8" t="str">
        <f t="shared" ref="I4:I10" si="0">IF(ISNUMBER(SEARCH("Pass", F4)), "Pass", "")</f>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x14ac:dyDescent="0.25">
      <c r="A5" s="8" t="s">
        <v>186</v>
      </c>
      <c r="B5" s="83" t="s">
        <v>500</v>
      </c>
      <c r="C5" s="96"/>
      <c r="D5" s="8"/>
      <c r="E5" s="3"/>
      <c r="F5" s="8"/>
      <c r="G5" s="8" t="s">
        <v>460</v>
      </c>
      <c r="H5" s="5"/>
      <c r="I5" s="8" t="str">
        <f t="shared" si="0"/>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x14ac:dyDescent="0.25">
      <c r="A6" s="8" t="s">
        <v>187</v>
      </c>
      <c r="B6" s="83" t="s">
        <v>501</v>
      </c>
      <c r="C6" s="96"/>
      <c r="D6" s="8"/>
      <c r="E6" s="3"/>
      <c r="F6" s="8"/>
      <c r="G6" s="8" t="s">
        <v>505</v>
      </c>
      <c r="H6" s="5"/>
      <c r="I6" s="8" t="str">
        <f t="shared" si="0"/>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60" x14ac:dyDescent="0.25">
      <c r="A7" s="8">
        <v>2</v>
      </c>
      <c r="B7" s="3" t="s">
        <v>556</v>
      </c>
      <c r="C7" s="8"/>
      <c r="D7" s="8"/>
      <c r="E7" s="3"/>
      <c r="F7" s="8" t="str">
        <f>IF(AND(ISNUMBER(SEARCH("No", D7)), NOT(ISNUMBER(SEARCH("Yes", C7)))), "Review", IF(AND(ISBLANK(D7), ISBLANK(C7)), "", "Pass"))</f>
        <v/>
      </c>
      <c r="G7" s="8" t="s">
        <v>493</v>
      </c>
      <c r="H7" s="5"/>
      <c r="I7" s="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60" x14ac:dyDescent="0.25">
      <c r="A8" s="8">
        <v>3</v>
      </c>
      <c r="B8" s="3" t="s">
        <v>555</v>
      </c>
      <c r="C8" s="8"/>
      <c r="D8" s="8"/>
      <c r="E8" s="3"/>
      <c r="F8" s="8" t="str">
        <f t="shared" ref="F8:F10" si="1">IF(AND(ISNUMBER(SEARCH("No", D8)), NOT(ISNUMBER(SEARCH("Yes", C8)))), "Review", IF(AND(ISBLANK(D8), ISBLANK(C8)), "", "Pass"))</f>
        <v/>
      </c>
      <c r="G8" s="8" t="s">
        <v>493</v>
      </c>
      <c r="H8" s="5"/>
      <c r="I8" s="8" t="str">
        <f t="shared" si="0"/>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45" x14ac:dyDescent="0.25">
      <c r="A9" s="8">
        <v>4</v>
      </c>
      <c r="B9" s="3" t="s">
        <v>554</v>
      </c>
      <c r="C9" s="8"/>
      <c r="D9" s="8"/>
      <c r="E9" s="3"/>
      <c r="F9" s="8" t="str">
        <f t="shared" si="1"/>
        <v/>
      </c>
      <c r="G9" s="8" t="s">
        <v>505</v>
      </c>
      <c r="H9" s="5"/>
      <c r="I9" s="8" t="str">
        <f t="shared" si="0"/>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45" x14ac:dyDescent="0.25">
      <c r="A10" s="8">
        <v>5</v>
      </c>
      <c r="B10" s="3" t="s">
        <v>503</v>
      </c>
      <c r="C10" s="8"/>
      <c r="D10" s="8"/>
      <c r="E10" s="3"/>
      <c r="F10" s="8" t="str">
        <f t="shared" si="1"/>
        <v/>
      </c>
      <c r="G10" s="8" t="s">
        <v>505</v>
      </c>
      <c r="H10" s="5"/>
      <c r="I10" s="8" t="str">
        <f t="shared" si="0"/>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120" x14ac:dyDescent="0.25">
      <c r="A11" s="8">
        <v>6</v>
      </c>
      <c r="B11" s="3" t="s">
        <v>502</v>
      </c>
      <c r="C11" s="3"/>
      <c r="D11" s="8"/>
      <c r="E11" s="8"/>
      <c r="F11" s="8" t="b">
        <f>IF(C11="Grade 1 - Outstanding","Pass",IF(C11="Grade 2 - Good","Pass",IF(C11="Grade 3 - Requires Improvement","Pass",IF(C11="Grade 4 - Unsatisfactory","Review",IF(D11="No","Review",IF(D11="Not Applicable","Pass"))))))</f>
        <v>0</v>
      </c>
      <c r="G11" s="8" t="s">
        <v>496</v>
      </c>
      <c r="H11" s="5"/>
      <c r="I11" s="8" t="str">
        <f>IF(ISNUMBER(SEARCH("Pass", F11)), "Pass", "")</f>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60" x14ac:dyDescent="0.25">
      <c r="A12" s="8">
        <v>7</v>
      </c>
      <c r="B12" s="3" t="s">
        <v>504</v>
      </c>
      <c r="C12" s="8"/>
      <c r="D12" s="8"/>
      <c r="E12" s="3"/>
      <c r="F12" s="8" t="str">
        <f>IF(AND(ISNUMBER(SEARCH("No", D12)), NOT(ISNUMBER(SEARCH("Yes", C12)))), "Review", IF(AND(ISBLANK(D12), ISBLANK(C12)), "", "Pass"))</f>
        <v/>
      </c>
      <c r="G12" s="8" t="s">
        <v>496</v>
      </c>
      <c r="H12" s="5"/>
      <c r="I12" s="8" t="str">
        <f>IF(ISNUMBER(SEARCH("Pass", F12)), "Pass", "")</f>
        <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row>
    <row r="14" spans="1:16374" x14ac:dyDescent="0.25">
      <c r="B14" s="95"/>
    </row>
  </sheetData>
  <conditionalFormatting sqref="E11">
    <cfRule type="cellIs" dxfId="6" priority="32" operator="equal">
      <formula>"Review"</formula>
    </cfRule>
    <cfRule type="cellIs" dxfId="5" priority="33" operator="equal">
      <formula>"Pass"</formula>
    </cfRule>
  </conditionalFormatting>
  <conditionalFormatting sqref="F3:F12">
    <cfRule type="cellIs" dxfId="4" priority="1" operator="equal">
      <formula>"Review"</formula>
    </cfRule>
    <cfRule type="cellIs" dxfId="3" priority="2" operator="equal">
      <formula>"Pass"</formula>
    </cfRule>
  </conditionalFormatting>
  <conditionalFormatting sqref="I3:I12">
    <cfRule type="cellIs" dxfId="2" priority="13" operator="equal">
      <formula>"N/A"</formula>
    </cfRule>
    <cfRule type="cellIs" dxfId="1" priority="22" operator="equal">
      <formula>"Fail"</formula>
    </cfRule>
    <cfRule type="cellIs" dxfId="0" priority="23" operator="equal">
      <formula>"Pass"</formula>
    </cfRule>
  </conditionalFormatting>
  <dataValidations count="9">
    <dataValidation type="list" allowBlank="1" showInputMessage="1" showErrorMessage="1" sqref="F12 F3:F10" xr:uid="{5F816442-DD27-465A-B876-A323EDD98FA1}">
      <formula1>"Pass,Review"</formula1>
    </dataValidation>
    <dataValidation type="list" allowBlank="1" showInputMessage="1" showErrorMessage="1" sqref="I3:I12" xr:uid="{01576FAD-E7E5-4132-83FC-516D95206FDC}">
      <formula1>"Pass,Fail, N/A"</formula1>
    </dataValidation>
    <dataValidation type="list" allowBlank="1" showInputMessage="1" showErrorMessage="1" sqref="C12 C9:C10" xr:uid="{DB776BB7-FE4B-4275-9E19-4D8555E09C82}">
      <formula1>"Yes"</formula1>
    </dataValidation>
    <dataValidation type="list" allowBlank="1" showInputMessage="1" showErrorMessage="1" sqref="C11" xr:uid="{556A08D4-E28B-4D62-BE65-0FDB906C65AC}">
      <formula1>"Grade 1 - Outstanding, Grade 2 - Good, Grade 3 - Requires Improvement, Grade 4 - Unsatisfactory"</formula1>
    </dataValidation>
    <dataValidation type="list" allowBlank="1" showInputMessage="1" showErrorMessage="1" sqref="D11 D3:D6" xr:uid="{AA2CBCAF-0DEF-483A-AF5D-427BE3D51AE4}">
      <formula1>"No, Not Applicable"</formula1>
    </dataValidation>
    <dataValidation type="list" allowBlank="1" showInputMessage="1" showErrorMessage="1" sqref="D12 D7:D10" xr:uid="{6AE8B69C-3BA6-48D3-9768-959E23E75C2F}">
      <formula1>"No, No - Working Towards"</formula1>
    </dataValidation>
    <dataValidation type="list" allowBlank="1" showInputMessage="1" showErrorMessage="1" sqref="C3:C6" xr:uid="{E4B75ED6-1951-4A93-A20C-14FBDD6BFCF4}">
      <formula1>"&lt;£1 million, £1-£2 million,£2-£5 million, £5+ million"</formula1>
    </dataValidation>
    <dataValidation type="list" allowBlank="1" showInputMessage="1" showErrorMessage="1" sqref="C7" xr:uid="{EE6F0170-2B14-479F-8328-008482E3DEC1}">
      <formula1>"Yes - OHAS 18001, Yes - ISO 45001, Yes - Other"</formula1>
    </dataValidation>
    <dataValidation type="list" allowBlank="1" showInputMessage="1" showErrorMessage="1" sqref="C8" xr:uid="{9A9D4C18-8714-4243-9EA8-4ECC451BAB3F}">
      <formula1>"Yes - ISO 14001, Yes - Planet Mark, Yes - Other"</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DE59-81DA-4AC0-9525-70F1F98AEA4F}">
  <dimension ref="A1:B11"/>
  <sheetViews>
    <sheetView showGridLines="0" zoomScale="90" zoomScaleNormal="90" workbookViewId="0">
      <selection activeCell="B7" sqref="B7"/>
    </sheetView>
  </sheetViews>
  <sheetFormatPr defaultRowHeight="15" x14ac:dyDescent="0.25"/>
  <cols>
    <col min="1" max="1" width="74.28515625" customWidth="1"/>
    <col min="2" max="2" width="55.140625" customWidth="1"/>
  </cols>
  <sheetData>
    <row r="1" spans="1:2" ht="15.75" x14ac:dyDescent="0.25">
      <c r="A1" s="137" t="s">
        <v>509</v>
      </c>
      <c r="B1" s="137"/>
    </row>
    <row r="2" spans="1:2" ht="15.75" x14ac:dyDescent="0.25">
      <c r="A2" s="85" t="s">
        <v>510</v>
      </c>
      <c r="B2" s="86" t="s">
        <v>518</v>
      </c>
    </row>
    <row r="3" spans="1:2" ht="15.75" x14ac:dyDescent="0.25">
      <c r="A3" s="85" t="s">
        <v>511</v>
      </c>
      <c r="B3" s="86" t="s">
        <v>512</v>
      </c>
    </row>
    <row r="4" spans="1:2" ht="15.75" x14ac:dyDescent="0.25">
      <c r="A4" s="85" t="s">
        <v>513</v>
      </c>
      <c r="B4" s="86" t="s">
        <v>553</v>
      </c>
    </row>
    <row r="5" spans="1:2" ht="15.75" x14ac:dyDescent="0.25">
      <c r="A5" s="85" t="s">
        <v>514</v>
      </c>
      <c r="B5" s="87">
        <v>45230</v>
      </c>
    </row>
    <row r="6" spans="1:2" ht="15.75" x14ac:dyDescent="0.25">
      <c r="A6" s="85" t="s">
        <v>515</v>
      </c>
      <c r="B6" s="87">
        <v>45597</v>
      </c>
    </row>
    <row r="7" spans="1:2" x14ac:dyDescent="0.25">
      <c r="A7" s="88"/>
    </row>
    <row r="8" spans="1:2" x14ac:dyDescent="0.25">
      <c r="A8" s="138" t="s">
        <v>516</v>
      </c>
      <c r="B8" s="138"/>
    </row>
    <row r="9" spans="1:2" ht="45" x14ac:dyDescent="0.25">
      <c r="A9" s="89" t="s">
        <v>517</v>
      </c>
      <c r="B9" s="90">
        <v>45120</v>
      </c>
    </row>
    <row r="10" spans="1:2" x14ac:dyDescent="0.25">
      <c r="A10" s="89" t="s">
        <v>551</v>
      </c>
      <c r="B10" s="90">
        <v>45188</v>
      </c>
    </row>
    <row r="11" spans="1:2" ht="30" x14ac:dyDescent="0.25">
      <c r="A11" s="89" t="s">
        <v>560</v>
      </c>
      <c r="B11" s="90">
        <v>45230</v>
      </c>
    </row>
  </sheetData>
  <mergeCells count="2">
    <mergeCell ref="A1:B1"/>
    <mergeCell ref="A8:B8"/>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5D5EE28A36B44C98CACFF45D771CEF" ma:contentTypeVersion="13" ma:contentTypeDescription="Create a new document." ma:contentTypeScope="" ma:versionID="de21b6a5393d51cb0c562e75409c2db2">
  <xsd:schema xmlns:xsd="http://www.w3.org/2001/XMLSchema" xmlns:xs="http://www.w3.org/2001/XMLSchema" xmlns:p="http://schemas.microsoft.com/office/2006/metadata/properties" xmlns:ns2="32a2c68c-5a1c-435a-9477-f349fcf1f53d" xmlns:ns3="4a054860-b9a0-45ca-a960-16e042a60e38" targetNamespace="http://schemas.microsoft.com/office/2006/metadata/properties" ma:root="true" ma:fieldsID="47c32c6352791db3d7496d5878b56d3b" ns2:_="" ns3:_="">
    <xsd:import namespace="32a2c68c-5a1c-435a-9477-f349fcf1f53d"/>
    <xsd:import namespace="4a054860-b9a0-45ca-a960-16e042a60e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a2c68c-5a1c-435a-9477-f349fcf1f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054860-b9a0-45ca-a960-16e042a60e3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b5ebca3-8c4f-4745-9372-b3b1f3685b35}" ma:internalName="TaxCatchAll" ma:showField="CatchAllData" ma:web="4a054860-b9a0-45ca-a960-16e042a60e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a054860-b9a0-45ca-a960-16e042a60e38" xsi:nil="true"/>
    <lcf76f155ced4ddcb4097134ff3c332f xmlns="32a2c68c-5a1c-435a-9477-f349fcf1f5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61CC02-251A-41C4-90A7-61B45E423779}"/>
</file>

<file path=customXml/itemProps2.xml><?xml version="1.0" encoding="utf-8"?>
<ds:datastoreItem xmlns:ds="http://schemas.openxmlformats.org/officeDocument/2006/customXml" ds:itemID="{DD7F3F2F-05A7-42C6-972A-3C529B70EB44}">
  <ds:schemaRefs>
    <ds:schemaRef ds:uri="http://schemas.microsoft.com/sharepoint/v3/contenttype/forms"/>
  </ds:schemaRefs>
</ds:datastoreItem>
</file>

<file path=customXml/itemProps3.xml><?xml version="1.0" encoding="utf-8"?>
<ds:datastoreItem xmlns:ds="http://schemas.openxmlformats.org/officeDocument/2006/customXml" ds:itemID="{31548B3A-FDE1-4ADE-934F-B7371A8830F0}">
  <ds:schemaRefs>
    <ds:schemaRef ds:uri="http://www.w3.org/XML/1998/namespace"/>
    <ds:schemaRef ds:uri="http://purl.org/dc/dcmitype/"/>
    <ds:schemaRef ds:uri="http://schemas.microsoft.com/office/2006/documentManagement/types"/>
    <ds:schemaRef ds:uri="http://schemas.microsoft.com/office/infopath/2007/PartnerControls"/>
    <ds:schemaRef ds:uri="7f4f84ad-965a-4894-9453-3638129b4d01"/>
    <ds:schemaRef ds:uri="http://purl.org/dc/terms/"/>
    <ds:schemaRef ds:uri="http://schemas.microsoft.com/office/2006/metadata/properties"/>
    <ds:schemaRef ds:uri="90957e88-135a-4359-b51c-3a585f6e5720"/>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End to End Partner DD - Feb23</vt:lpstr>
      <vt:lpstr>Intervention Partner DD</vt:lpstr>
      <vt:lpstr>Cover Sheet</vt:lpstr>
      <vt:lpstr>Instructions and Company Info</vt:lpstr>
      <vt:lpstr>Interventions Onboarding DD</vt:lpstr>
      <vt:lpstr>WHP DPSQ - Feb23</vt:lpstr>
      <vt:lpstr>Checklist</vt:lpstr>
      <vt:lpstr>Version  Log</vt:lpstr>
      <vt:lpstr>Drop Down</vt:lpstr>
    </vt:vector>
  </TitlesOfParts>
  <Manager/>
  <Company>Seetec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Monica Shillingford</cp:lastModifiedBy>
  <cp:revision/>
  <dcterms:created xsi:type="dcterms:W3CDTF">2023-01-23T12:43:26Z</dcterms:created>
  <dcterms:modified xsi:type="dcterms:W3CDTF">2023-12-08T15:35:18Z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0x010100725D5EE28A36B44C98CACFF45D771CEF</vt:lpwstr>
  </property>
  <property fmtid="{D5CDD505-2E9C-101B-9397-08002B2CF9AE}" pid="3" name="MediaServiceImageTags">
    <vt:lpwstr/>
  </property>
</Properties>
</file>