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arwickshiregovuk-my.sharepoint.com/personal/natashacoveney_warwickshire_gov_uk/Documents/Procurement/Notices/DPS Notices/Completed spreadsheets 25-26 Q3/"/>
    </mc:Choice>
  </mc:AlternateContent>
  <xr:revisionPtr revIDLastSave="0" documentId="8_{EEB16330-E7CE-4594-8357-3135BAB4181A}" xr6:coauthVersionLast="47" xr6:coauthVersionMax="47" xr10:uidLastSave="{00000000-0000-0000-0000-000000000000}"/>
  <bookViews>
    <workbookView xWindow="-98" yWindow="-98" windowWidth="20715" windowHeight="13155" xr2:uid="{5A25E218-E0D9-456F-BFD3-068EBDA4462C}"/>
  </bookViews>
  <sheets>
    <sheet name="Oct-Dec 25" sheetId="4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4" l="1"/>
</calcChain>
</file>

<file path=xl/sharedStrings.xml><?xml version="1.0" encoding="utf-8"?>
<sst xmlns="http://schemas.openxmlformats.org/spreadsheetml/2006/main" count="42" uniqueCount="34">
  <si>
    <t>DPS Title:</t>
  </si>
  <si>
    <t>Learning &amp; Development</t>
  </si>
  <si>
    <t>Quarter:</t>
  </si>
  <si>
    <t>Oct-Dec 2025</t>
  </si>
  <si>
    <t>Please select from the following statements (drop down):</t>
  </si>
  <si>
    <t>Awards were made this quarter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</si>
  <si>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</si>
  <si>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</si>
  <si>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</si>
  <si>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</si>
  <si>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</si>
  <si>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</si>
  <si>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</si>
  <si>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</si>
  <si>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</si>
  <si>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</si>
  <si>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</si>
  <si>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</si>
  <si>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</si>
  <si>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Truama informed Practice in Adult Social Care</t>
  </si>
  <si>
    <t>Training for adult social care</t>
  </si>
  <si>
    <t>DCC-Interactive Ltd</t>
  </si>
  <si>
    <t>22 St John Street,Newport Pagnell, MK16 8HJ</t>
  </si>
  <si>
    <t>Strengths Based Practice and Motivation and Strengths-base Interventions Training (Adult Social Care)</t>
  </si>
  <si>
    <t>Infection Prevention 2025</t>
  </si>
  <si>
    <t>Training for wcc staff</t>
  </si>
  <si>
    <t>Opus Pharmacy Services</t>
  </si>
  <si>
    <t>Quatro House, Lyon Way, Frimley Road, SURREY GU16 7ER</t>
  </si>
  <si>
    <t>Self Neglect &amp; Hoarding Training 2025</t>
  </si>
  <si>
    <t>Effective Supervision for Social Care Managers 2025</t>
  </si>
  <si>
    <t>Training for Social Care Managers</t>
  </si>
  <si>
    <t>NCB RIP Ltd trading as Research in Practice</t>
  </si>
  <si>
    <t>The Granary, Dartington Hall, Totnes, TQ9 6EE</t>
  </si>
  <si>
    <t>No awards were made this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</si>
</sst>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24242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22"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F36B32-3066-46B4-A5E4-0DD301B0DF8F}" name="Table134" displayName="Table134" ref="A15:J21" totalsRowCount="1" headerRowDxfId="21" dataDxfId="20">
  <autoFilter ref="A15:J20" xr:uid="{CDF36B32-3066-46B4-A5E4-0DD301B0DF8F}"/>
  <tableColumns count="10">
    <tableColumn id="1" xr3:uid="{482C363B-C659-4C07-AA21-F6B5CAFF26BC}" name="Contract Number" dataDxfId="19" totalsRowDxfId="18"/>
    <tableColumn id="2" xr3:uid="{D7DAE98D-D2F5-4B50-9E17-3D44AE0D00F9}" name="Title" dataDxfId="17" totalsRowDxfId="16"/>
    <tableColumn id="3" xr3:uid="{E96C00CB-3545-4616-BAB3-29B384626F51}" name="Description" dataDxfId="15" totalsRowDxfId="14"/>
    <tableColumn id="4" xr3:uid="{2915533D-B146-417B-A04A-4D4327072CF2}" name="Contract start date" dataDxfId="13" totalsRowDxfId="12"/>
    <tableColumn id="5" xr3:uid="{C778095A-CB71-4D7B-AACB-FF7CFA38CBB9}" name="Contract end date" dataDxfId="11" totalsRowDxfId="10"/>
    <tableColumn id="6" xr3:uid="{175BB7F2-B7DA-4717-A36A-2A4C980A5DA1}" name="Total Contract Value" totalsRowFunction="sum" dataDxfId="9" totalsRowDxfId="8"/>
    <tableColumn id="7" xr3:uid="{459C4FFB-0DA8-44A2-A920-EBFE642EEF92}" name="Winning Supplier" dataDxfId="7" totalsRowDxfId="6"/>
    <tableColumn id="8" xr3:uid="{69B17460-D687-43A4-8517-9AC3DDCABF8A}" name="Supplier Address" dataDxfId="5" totalsRowDxfId="4"/>
    <tableColumn id="9" xr3:uid="{D0E1B869-0226-4498-8825-EC2803B3D4CE}" name="Number of Bidders" dataDxfId="3" totalsRowDxfId="2"/>
    <tableColumn id="10" xr3:uid="{E11C2A65-3924-4CDF-85C4-025F2178DB3C}" name="Award Date" dataDxfId="1" totalsRow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C697A-48CB-4C42-98F2-E21A532FF4CD}">
  <sheetPr>
    <tabColor theme="9"/>
  </sheetPr>
  <dimension ref="A1:J21"/>
  <sheetViews>
    <sheetView tabSelected="1" workbookViewId="0">
      <selection activeCell="C27" sqref="C27"/>
    </sheetView>
  </sheetViews>
  <sheetFormatPr defaultColWidth="9" defaultRowHeight="14.25" x14ac:dyDescent="0.45"/>
  <cols>
    <col min="1" max="1" width="16.265625" style="3" customWidth="1"/>
    <col min="2" max="2" width="45.86328125" style="3" customWidth="1"/>
    <col min="3" max="3" width="55.86328125" style="3" customWidth="1"/>
    <col min="4" max="6" width="13.265625" style="3" customWidth="1"/>
    <col min="7" max="7" width="24.73046875" style="3" customWidth="1"/>
    <col min="8" max="8" width="24.73046875" style="7" customWidth="1"/>
    <col min="9" max="9" width="9.265625" style="3" customWidth="1"/>
    <col min="10" max="10" width="12" style="3" customWidth="1"/>
    <col min="11" max="16384" width="9" style="3"/>
  </cols>
  <sheetData>
    <row r="1" spans="1:10" ht="14.65" thickBot="1" x14ac:dyDescent="0.5"/>
    <row r="2" spans="1:10" ht="14.65" thickBot="1" x14ac:dyDescent="0.5">
      <c r="A2" s="2" t="s">
        <v>0</v>
      </c>
      <c r="B2" s="1" t="s">
        <v>1</v>
      </c>
    </row>
    <row r="3" spans="1:10" ht="14.65" thickBot="1" x14ac:dyDescent="0.5">
      <c r="A3" s="2"/>
    </row>
    <row r="4" spans="1:10" ht="14.65" thickBot="1" x14ac:dyDescent="0.5">
      <c r="A4" s="2" t="s">
        <v>2</v>
      </c>
      <c r="B4" s="1" t="s">
        <v>3</v>
      </c>
    </row>
    <row r="5" spans="1:10" x14ac:dyDescent="0.45">
      <c r="A5" s="2"/>
    </row>
    <row r="6" spans="1:10" ht="14.65" thickBot="1" x14ac:dyDescent="0.5">
      <c r="A6" s="2" t="s">
        <v>4</v>
      </c>
    </row>
    <row r="7" spans="1:10" ht="14.65" thickBot="1" x14ac:dyDescent="0.5">
      <c r="A7" s="2"/>
      <c r="B7" s="1" t="s">
        <v>5</v>
      </c>
    </row>
    <row r="8" spans="1:10" s="11" customFormat="1" ht="14.65" thickBot="1" x14ac:dyDescent="0.5">
      <c r="A8" s="10"/>
      <c r="H8" s="17"/>
    </row>
    <row r="9" spans="1:10" x14ac:dyDescent="0.45">
      <c r="A9" s="2"/>
    </row>
    <row r="10" spans="1:10" ht="14.65" thickBot="1" x14ac:dyDescent="0.5">
      <c r="A10" s="2" t="s">
        <v>6</v>
      </c>
    </row>
    <row r="11" spans="1:10" ht="14.65" thickBot="1" x14ac:dyDescent="0.5">
      <c r="A11" s="4">
        <v>5</v>
      </c>
      <c r="B11" s="3" t="s">
        <v>7</v>
      </c>
    </row>
    <row r="12" spans="1:10" ht="14.65" thickBot="1" x14ac:dyDescent="0.5">
      <c r="A12" s="2" t="s">
        <v>8</v>
      </c>
    </row>
    <row r="13" spans="1:10" ht="14.65" thickBot="1" x14ac:dyDescent="0.5">
      <c r="A13" s="5">
        <v>72177.5</v>
      </c>
      <c r="B13" s="3" t="s">
        <v>7</v>
      </c>
    </row>
    <row r="15" spans="1:10" s="7" customFormat="1" ht="28.5" x14ac:dyDescent="0.45">
      <c r="A15" s="6" t="s">
        <v>9</v>
      </c>
      <c r="B15" s="7" t="s">
        <v>10</v>
      </c>
      <c r="C15" s="7" t="s">
        <v>11</v>
      </c>
      <c r="D15" s="7" t="s">
        <v>12</v>
      </c>
      <c r="E15" s="7" t="s">
        <v>13</v>
      </c>
      <c r="F15" s="7" t="s">
        <v>14</v>
      </c>
      <c r="G15" s="7" t="s">
        <v>15</v>
      </c>
      <c r="H15" s="7" t="s">
        <v>16</v>
      </c>
      <c r="I15" s="7" t="s">
        <v>17</v>
      </c>
      <c r="J15" s="7" t="s">
        <v>18</v>
      </c>
    </row>
    <row r="16" spans="1:10" s="16" customFormat="1" ht="28.5" x14ac:dyDescent="0.45">
      <c r="A16" s="12">
        <v>23806</v>
      </c>
      <c r="B16" s="13" t="s">
        <v>19</v>
      </c>
      <c r="C16" s="12" t="s">
        <v>20</v>
      </c>
      <c r="D16" s="14">
        <v>45964</v>
      </c>
      <c r="E16" s="14">
        <v>46693</v>
      </c>
      <c r="F16" s="15">
        <v>17800</v>
      </c>
      <c r="G16" s="12" t="s">
        <v>21</v>
      </c>
      <c r="H16" s="18" t="s">
        <v>22</v>
      </c>
      <c r="I16" s="12">
        <v>5</v>
      </c>
      <c r="J16" s="14">
        <v>45938</v>
      </c>
    </row>
    <row r="17" spans="1:10" ht="28.5" x14ac:dyDescent="0.45">
      <c r="A17" s="7">
        <v>24274</v>
      </c>
      <c r="B17" s="7" t="s">
        <v>23</v>
      </c>
      <c r="C17" s="7" t="s">
        <v>20</v>
      </c>
      <c r="D17" s="9">
        <v>45990</v>
      </c>
      <c r="E17" s="9">
        <v>46719</v>
      </c>
      <c r="F17" s="8">
        <v>21360</v>
      </c>
      <c r="G17" s="7" t="s">
        <v>21</v>
      </c>
      <c r="H17" s="7" t="s">
        <v>22</v>
      </c>
      <c r="I17" s="7">
        <v>4</v>
      </c>
      <c r="J17" s="9">
        <v>45981</v>
      </c>
    </row>
    <row r="18" spans="1:10" ht="42.75" x14ac:dyDescent="0.45">
      <c r="A18" s="7">
        <v>24278</v>
      </c>
      <c r="B18" s="7" t="s">
        <v>24</v>
      </c>
      <c r="C18" s="7" t="s">
        <v>25</v>
      </c>
      <c r="D18" s="9">
        <v>45993</v>
      </c>
      <c r="E18" s="9">
        <v>46722</v>
      </c>
      <c r="F18" s="8">
        <v>3037.5</v>
      </c>
      <c r="G18" s="7" t="s">
        <v>26</v>
      </c>
      <c r="H18" s="7" t="s">
        <v>27</v>
      </c>
      <c r="I18" s="7">
        <v>3</v>
      </c>
      <c r="J18" s="9">
        <v>45993</v>
      </c>
    </row>
    <row r="19" spans="1:10" ht="28.5" x14ac:dyDescent="0.45">
      <c r="A19" s="7">
        <v>24284</v>
      </c>
      <c r="B19" s="7" t="s">
        <v>28</v>
      </c>
      <c r="C19" s="7" t="s">
        <v>25</v>
      </c>
      <c r="D19" s="9">
        <v>46049</v>
      </c>
      <c r="E19" s="9">
        <v>46778</v>
      </c>
      <c r="F19" s="8">
        <v>10980</v>
      </c>
      <c r="G19" s="7" t="s">
        <v>21</v>
      </c>
      <c r="H19" s="7" t="s">
        <v>22</v>
      </c>
      <c r="I19" s="7">
        <v>5</v>
      </c>
      <c r="J19" s="9">
        <v>45981</v>
      </c>
    </row>
    <row r="20" spans="1:10" ht="28.5" x14ac:dyDescent="0.45">
      <c r="A20" s="7">
        <v>24438</v>
      </c>
      <c r="B20" s="7" t="s">
        <v>29</v>
      </c>
      <c r="C20" s="7" t="s">
        <v>30</v>
      </c>
      <c r="D20" s="9">
        <v>46027</v>
      </c>
      <c r="E20" s="9">
        <v>46391</v>
      </c>
      <c r="F20" s="8">
        <v>19000</v>
      </c>
      <c r="G20" s="7" t="s">
        <v>31</v>
      </c>
      <c r="H20" s="7" t="s">
        <v>32</v>
      </c>
      <c r="I20" s="7">
        <v>5</v>
      </c>
      <c r="J20" s="9">
        <v>45996</v>
      </c>
    </row>
    <row r="21" spans="1:10" x14ac:dyDescent="0.45">
      <c r="A21" s="7"/>
      <c r="B21" s="7"/>
      <c r="C21" s="7"/>
      <c r="D21" s="9"/>
      <c r="E21" s="9"/>
      <c r="F21" s="8">
        <f>SUBTOTAL(109,Table134[Total Contract Value])</f>
        <v>72177.5</v>
      </c>
      <c r="G21" s="7"/>
      <c r="I21" s="7"/>
      <c r="J21" s="9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F03CB2-FA93-4F24-8746-310F66995141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5</v>
      </c>
    </row>
    <row r="2" spans="1:1" x14ac:dyDescent="0.45">
      <c r="A2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Oct-Dec 25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2026-01-09T12:52:13Z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</Properties>
</file>