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B73804\Desktop\Active Projects\BEIS Fuel switching\Hydrogen\Phase 2\"/>
    </mc:Choice>
  </mc:AlternateContent>
  <xr:revisionPtr revIDLastSave="0" documentId="13_ncr:1_{6A59524B-7E8C-43E5-B78E-D051702A054B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Summary" sheetId="1" r:id="rId1"/>
    <sheet name="Labour &amp; Overhead Costs" sheetId="2" r:id="rId2"/>
    <sheet name="Material Costs" sheetId="3" r:id="rId3"/>
    <sheet name="Capital Equipment" sheetId="4" r:id="rId4"/>
    <sheet name="Sub-Contract Costs" sheetId="5" r:id="rId5"/>
    <sheet name="Travel &amp; Subsistence" sheetId="6" r:id="rId6"/>
    <sheet name="Other Cost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9" i="2" l="1"/>
  <c r="N38" i="5" l="1"/>
  <c r="M25" i="2"/>
  <c r="M20" i="2"/>
  <c r="E9" i="2" l="1"/>
  <c r="R27" i="2" l="1"/>
  <c r="Q27" i="2"/>
  <c r="P27" i="2"/>
  <c r="O27" i="2"/>
  <c r="N27" i="2"/>
  <c r="M27" i="2"/>
  <c r="Z27" i="2" s="1"/>
  <c r="R26" i="2"/>
  <c r="Q26" i="2"/>
  <c r="P26" i="2"/>
  <c r="O26" i="2"/>
  <c r="N26" i="2"/>
  <c r="M26" i="2"/>
  <c r="Z26" i="2" s="1"/>
  <c r="R25" i="2"/>
  <c r="Q25" i="2"/>
  <c r="P25" i="2"/>
  <c r="O25" i="2"/>
  <c r="N25" i="2"/>
  <c r="Z25" i="2"/>
  <c r="R24" i="2"/>
  <c r="Q24" i="2"/>
  <c r="P24" i="2"/>
  <c r="O24" i="2"/>
  <c r="N24" i="2"/>
  <c r="M24" i="2"/>
  <c r="Z24" i="2" s="1"/>
  <c r="R23" i="2"/>
  <c r="Q23" i="2"/>
  <c r="P23" i="2"/>
  <c r="O23" i="2"/>
  <c r="N23" i="2"/>
  <c r="M23" i="2"/>
  <c r="Z23" i="2" s="1"/>
  <c r="Z19" i="2"/>
  <c r="Z20" i="2"/>
  <c r="M21" i="2"/>
  <c r="M22" i="2"/>
  <c r="Z22" i="2" s="1"/>
  <c r="M28" i="2"/>
  <c r="Z28" i="2" s="1"/>
  <c r="M29" i="2"/>
  <c r="Z29" i="2" s="1"/>
  <c r="M30" i="2"/>
  <c r="Z30" i="2" s="1"/>
  <c r="M31" i="2"/>
  <c r="Z31" i="2" s="1"/>
  <c r="M32" i="2"/>
  <c r="Z32" i="2" s="1"/>
  <c r="M33" i="2"/>
  <c r="Z33" i="2" s="1"/>
  <c r="E7" i="2"/>
  <c r="E13" i="2" s="1"/>
  <c r="R33" i="2"/>
  <c r="Q33" i="2"/>
  <c r="P33" i="2"/>
  <c r="O33" i="2"/>
  <c r="N33" i="2"/>
  <c r="R32" i="2"/>
  <c r="Q32" i="2"/>
  <c r="P32" i="2"/>
  <c r="O32" i="2"/>
  <c r="N32" i="2"/>
  <c r="R31" i="2"/>
  <c r="Q31" i="2"/>
  <c r="P31" i="2"/>
  <c r="O31" i="2"/>
  <c r="N31" i="2"/>
  <c r="R30" i="2"/>
  <c r="Q30" i="2"/>
  <c r="P30" i="2"/>
  <c r="O30" i="2"/>
  <c r="N30" i="2"/>
  <c r="R29" i="2"/>
  <c r="Q29" i="2"/>
  <c r="P29" i="2"/>
  <c r="O29" i="2"/>
  <c r="N29" i="2"/>
  <c r="R28" i="2"/>
  <c r="Q28" i="2"/>
  <c r="P28" i="2"/>
  <c r="O28" i="2"/>
  <c r="N28" i="2"/>
  <c r="R22" i="2"/>
  <c r="Q22" i="2"/>
  <c r="P22" i="2"/>
  <c r="O22" i="2"/>
  <c r="N22" i="2"/>
  <c r="R21" i="2"/>
  <c r="Q21" i="2"/>
  <c r="P21" i="2"/>
  <c r="O21" i="2"/>
  <c r="N21" i="2"/>
  <c r="R20" i="2"/>
  <c r="Q20" i="2"/>
  <c r="P20" i="2"/>
  <c r="O20" i="2"/>
  <c r="N20" i="2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E25" i="1"/>
  <c r="T20" i="4"/>
  <c r="T24" i="4"/>
  <c r="T28" i="4"/>
  <c r="T32" i="4"/>
  <c r="T36" i="4"/>
  <c r="T40" i="4"/>
  <c r="T44" i="4"/>
  <c r="T48" i="4"/>
  <c r="T52" i="4"/>
  <c r="T56" i="4"/>
  <c r="T60" i="4"/>
  <c r="T64" i="4"/>
  <c r="T68" i="4"/>
  <c r="T72" i="4"/>
  <c r="T76" i="4"/>
  <c r="T80" i="4"/>
  <c r="T84" i="4"/>
  <c r="T16" i="4"/>
  <c r="R59" i="7"/>
  <c r="E29" i="1" s="1"/>
  <c r="I8" i="6"/>
  <c r="T12" i="4"/>
  <c r="T8" i="4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8" i="3"/>
  <c r="Q19" i="2"/>
  <c r="N19" i="2"/>
  <c r="P19" i="2"/>
  <c r="O19" i="2"/>
  <c r="R19" i="2"/>
  <c r="Z21" i="2" l="1"/>
  <c r="Z37" i="2" s="1"/>
  <c r="Z35" i="2"/>
  <c r="E17" i="1" s="1"/>
  <c r="T87" i="4"/>
  <c r="E23" i="1" s="1"/>
  <c r="I29" i="3"/>
  <c r="E21" i="1" s="1"/>
  <c r="I29" i="6"/>
  <c r="E41" i="2" l="1"/>
  <c r="E19" i="1"/>
  <c r="E31" i="1"/>
  <c r="G19" i="1" s="1"/>
  <c r="G23" i="1" l="1"/>
  <c r="G33" i="1"/>
  <c r="G27" i="1"/>
  <c r="G35" i="1"/>
  <c r="G17" i="1"/>
  <c r="G21" i="1"/>
  <c r="G34" i="1"/>
  <c r="G25" i="1"/>
  <c r="G29" i="1"/>
</calcChain>
</file>

<file path=xl/sharedStrings.xml><?xml version="1.0" encoding="utf-8"?>
<sst xmlns="http://schemas.openxmlformats.org/spreadsheetml/2006/main" count="99" uniqueCount="74">
  <si>
    <t>Working Year</t>
  </si>
  <si>
    <t xml:space="preserve">Number of Bank Holidays in the year </t>
  </si>
  <si>
    <t>Labour Costs</t>
  </si>
  <si>
    <t xml:space="preserve">Rate (£/day) </t>
  </si>
  <si>
    <t>Total Labour Costs</t>
  </si>
  <si>
    <t>Please provide a breakdown of the materials you expect to consume during the project</t>
  </si>
  <si>
    <t>Item</t>
  </si>
  <si>
    <t>Quantity</t>
  </si>
  <si>
    <t>Cost per unit</t>
  </si>
  <si>
    <t>Total</t>
  </si>
  <si>
    <t>Total Material Costs</t>
  </si>
  <si>
    <t>Please provide a breakdown of capital equipment you will buy and use for the project</t>
  </si>
  <si>
    <t>Capital equipment description and use within the project</t>
  </si>
  <si>
    <t>New purchase or existing item</t>
  </si>
  <si>
    <t>Utilisation</t>
  </si>
  <si>
    <t>Net cost to project</t>
  </si>
  <si>
    <t>please select</t>
  </si>
  <si>
    <t>Residual value at project end</t>
  </si>
  <si>
    <t>Total Capital Equipment Costs</t>
  </si>
  <si>
    <t>Company to whom subcontract will be made</t>
  </si>
  <si>
    <t>Country where work will be carried out</t>
  </si>
  <si>
    <t>Role in the project and/or description of work to be carried out</t>
  </si>
  <si>
    <t>Total Sub-Contract Costs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</si>
  <si>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</si>
  <si>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</si>
  <si>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</si>
  <si>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</si>
  <si>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Total Travel &amp; Subsistence Cost</t>
  </si>
  <si>
    <t>Please enter estimates of any other costs that do not fit within the other cost headings</t>
  </si>
  <si>
    <t>Description and justification of the cost</t>
  </si>
  <si>
    <t>Total other costs</t>
  </si>
  <si>
    <t>Total Eligible Project Costs</t>
  </si>
  <si>
    <t>Project Title</t>
  </si>
  <si>
    <t>Full Time working Days per Year (5 x 52)</t>
  </si>
  <si>
    <t>Energy Entrepreneurs Fund - Finance Form</t>
  </si>
  <si>
    <t>days</t>
  </si>
  <si>
    <t>Number of project staff at this grade</t>
  </si>
  <si>
    <t>Overhead Calculations</t>
  </si>
  <si>
    <t>Cost (£)</t>
  </si>
  <si>
    <t>Please provide a justification for using the sub-contractors listed above</t>
  </si>
  <si>
    <t>Estimated Costs (£)</t>
  </si>
  <si>
    <t>Depreciation Period (Mths)</t>
  </si>
  <si>
    <t>Total Overhead Costs</t>
  </si>
  <si>
    <t>Total Sub Contract Costs</t>
  </si>
  <si>
    <t>Total Other Costs</t>
  </si>
  <si>
    <t xml:space="preserve">Total Travel &amp; Subsistence Costs </t>
  </si>
  <si>
    <t>Lead Organisation (Project Co-ordinator)</t>
  </si>
  <si>
    <t xml:space="preserve">NPV of item at project start or purchase price </t>
  </si>
  <si>
    <t>Assumed Number of Working Days per Year</t>
  </si>
  <si>
    <t>Overhead rate as % of salary</t>
  </si>
  <si>
    <t>Average overhead percentage?</t>
  </si>
  <si>
    <t>Total project labour costs (£)</t>
  </si>
  <si>
    <t>Total Labour Costs:</t>
  </si>
  <si>
    <t>Total Overheads:</t>
  </si>
  <si>
    <t>Total project overhead costs (£)</t>
  </si>
  <si>
    <t>Total days spent by all staff at this grade for whole project</t>
  </si>
  <si>
    <t>Position, grade or role within the project</t>
  </si>
  <si>
    <t xml:space="preserve">Average Holiday Entitlement per annum </t>
  </si>
  <si>
    <t>Please add further rows above this row if necessary.</t>
  </si>
  <si>
    <t>Please provide details of any subcontract costs that you expect to incur during the project - this covers work to be delivered by companies which are not a part of the formal project consortium.</t>
  </si>
  <si>
    <t>Please provide a breakdown, with supporting data, of the cost elements which make up your overhead rate (profit must not be included in the eligible costs for this Competition).</t>
  </si>
  <si>
    <t>Total grant funding claimed for project</t>
  </si>
  <si>
    <r>
      <t xml:space="preserve">Instructions: </t>
    </r>
    <r>
      <rPr>
        <sz val="10"/>
        <color theme="1"/>
        <rFont val="Arial"/>
        <family val="2"/>
      </rPr>
      <t>Please provide information where requested on this summary sheet and the six following sheets for the proposed Industrial Energy Efficiency Accelerator project - providing details on the separate sheets for: Labour &amp; Overhead Costs; Material Costs; Capital Equipment; Sub-Contract Costs; Travel &amp; Subsistence; &amp; Other Costs. Additional information can be found for most cells by clicking on the relevant cell. Grey cells generally contain formulas and information should not be entered into these.</t>
    </r>
  </si>
  <si>
    <t>New</t>
  </si>
  <si>
    <t>Existing</t>
  </si>
  <si>
    <t>Project team contribution - cash</t>
  </si>
  <si>
    <t>Project team contribution - in kind</t>
  </si>
  <si>
    <t xml:space="preserve">Hydrogen Supply Competition Phase 2- Finance Form </t>
  </si>
  <si>
    <t xml:space="preserve">Hydrogen Supply Competition Phase 2 - Labour  &amp; Overhead Costs </t>
  </si>
  <si>
    <t xml:space="preserve">Hydrogen Supply Competition Phase 2 - Material Costs </t>
  </si>
  <si>
    <t xml:space="preserve">Hydrogen Supply Competition Phase 2 - Capital Equipment Breakdown </t>
  </si>
  <si>
    <t xml:space="preserve">Hydrogen Supply Competition Phase 2 - Sub Contract Costs </t>
  </si>
  <si>
    <t xml:space="preserve">Hydrogen Supply Competition Phase 2 - Travel and Subsistence Costs </t>
  </si>
  <si>
    <t xml:space="preserve">Hydrogen Supply Competition Phase 2 - Other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</si>
</sst>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"/>
    <numFmt numFmtId="166" formatCode="0.0%"/>
  </numFmts>
  <fonts count="17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rgb="FF3F3F3F"/>
      </right>
      <top/>
      <bottom/>
      <diagonal/>
    </border>
    <border>
      <left/>
      <right/>
      <top style="double">
        <color rgb="FF3F3F3F"/>
      </top>
      <bottom style="medium">
        <color indexed="64"/>
      </bottom>
      <diagonal/>
    </border>
  </borders>
  <cellStyleXfs count="2">
    <xf numFmtId="0" fontId="0" fillId="0" borderId="0"/>
    <xf numFmtId="0" fontId="4" fillId="2" borderId="16" applyNumberFormat="0" applyAlignment="0" applyProtection="0"/>
  </cellStyleXfs>
  <cellXfs count="25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1" fillId="2" borderId="16" xfId="1" applyNumberFormat="1" applyFont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2" xfId="0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5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1" xfId="0" applyFill="1" applyBorder="1"/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4" borderId="0" xfId="0" applyFill="1"/>
    <xf numFmtId="0" fontId="1" fillId="2" borderId="16" xfId="1" applyFont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7" xfId="0" applyFill="1" applyBorder="1"/>
    <xf numFmtId="0" fontId="0" fillId="6" borderId="0" xfId="0" applyFill="1"/>
    <xf numFmtId="164" fontId="1" fillId="2" borderId="17" xfId="1" applyNumberFormat="1" applyFont="1" applyBorder="1"/>
    <xf numFmtId="164" fontId="1" fillId="2" borderId="18" xfId="1" applyNumberFormat="1" applyFont="1" applyBorder="1"/>
    <xf numFmtId="164" fontId="1" fillId="2" borderId="19" xfId="1" applyNumberFormat="1" applyFont="1" applyBorder="1"/>
    <xf numFmtId="164" fontId="1" fillId="2" borderId="20" xfId="1" applyNumberFormat="1" applyFont="1" applyBorder="1"/>
    <xf numFmtId="0" fontId="0" fillId="3" borderId="8" xfId="0" applyFill="1" applyBorder="1"/>
    <xf numFmtId="0" fontId="0" fillId="3" borderId="7" xfId="0" applyFill="1" applyBorder="1"/>
    <xf numFmtId="0" fontId="4" fillId="3" borderId="0" xfId="0" applyFont="1" applyFill="1" applyBorder="1"/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0" fontId="4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0" fillId="6" borderId="0" xfId="0" applyFill="1" applyAlignment="1">
      <alignment horizontal="center"/>
    </xf>
    <xf numFmtId="0" fontId="7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6" borderId="2" xfId="0" applyFill="1" applyBorder="1"/>
    <xf numFmtId="0" fontId="0" fillId="6" borderId="0" xfId="0" applyFill="1" applyBorder="1"/>
    <xf numFmtId="0" fontId="0" fillId="6" borderId="1" xfId="0" applyFill="1" applyBorder="1"/>
    <xf numFmtId="0" fontId="5" fillId="6" borderId="0" xfId="0" applyFont="1" applyFill="1" applyBorder="1"/>
    <xf numFmtId="0" fontId="0" fillId="6" borderId="0" xfId="0" applyFill="1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5" borderId="0" xfId="0" applyFill="1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 applyFill="1" applyBorder="1" applyAlignment="1">
      <alignment wrapText="1"/>
    </xf>
    <xf numFmtId="0" fontId="3" fillId="0" borderId="0" xfId="0" applyFont="1" applyFill="1"/>
    <xf numFmtId="0" fontId="3" fillId="3" borderId="8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2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center"/>
    </xf>
    <xf numFmtId="0" fontId="0" fillId="6" borderId="0" xfId="0" applyFill="1" applyAlignment="1">
      <alignment wrapText="1"/>
    </xf>
    <xf numFmtId="164" fontId="1" fillId="2" borderId="9" xfId="1" applyNumberFormat="1" applyFont="1" applyBorder="1"/>
    <xf numFmtId="0" fontId="0" fillId="0" borderId="0" xfId="0" applyFill="1" applyBorder="1" applyAlignment="1">
      <alignment horizontal="left" vertical="center"/>
    </xf>
    <xf numFmtId="0" fontId="3" fillId="6" borderId="2" xfId="0" applyFont="1" applyFill="1" applyBorder="1"/>
    <xf numFmtId="0" fontId="3" fillId="6" borderId="0" xfId="0" applyFont="1" applyFill="1" applyBorder="1"/>
    <xf numFmtId="0" fontId="3" fillId="6" borderId="1" xfId="0" applyFont="1" applyFill="1" applyBorder="1"/>
    <xf numFmtId="0" fontId="8" fillId="3" borderId="8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2" xfId="0" applyFont="1" applyFill="1" applyBorder="1"/>
    <xf numFmtId="0" fontId="8" fillId="3" borderId="0" xfId="0" applyFont="1" applyFill="1" applyBorder="1"/>
    <xf numFmtId="0" fontId="8" fillId="3" borderId="1" xfId="0" applyFont="1" applyFill="1" applyBorder="1"/>
    <xf numFmtId="164" fontId="1" fillId="2" borderId="10" xfId="1" applyNumberFormat="1" applyFont="1" applyBorder="1"/>
    <xf numFmtId="164" fontId="1" fillId="2" borderId="11" xfId="1" applyNumberFormat="1" applyFont="1" applyBorder="1"/>
    <xf numFmtId="164" fontId="1" fillId="2" borderId="12" xfId="1" applyNumberFormat="1" applyFont="1" applyBorder="1"/>
    <xf numFmtId="0" fontId="2" fillId="6" borderId="0" xfId="0" applyFont="1" applyFill="1" applyBorder="1"/>
    <xf numFmtId="0" fontId="0" fillId="0" borderId="9" xfId="0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65" fontId="0" fillId="0" borderId="10" xfId="0" applyNumberFormat="1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12" xfId="0" applyFill="1" applyBorder="1" applyProtection="1">
      <protection locked="0"/>
    </xf>
    <xf numFmtId="164" fontId="0" fillId="6" borderId="10" xfId="0" applyNumberFormat="1" applyFill="1" applyBorder="1" applyProtection="1">
      <protection locked="0"/>
    </xf>
    <xf numFmtId="164" fontId="0" fillId="6" borderId="11" xfId="0" applyNumberFormat="1" applyFill="1" applyBorder="1" applyProtection="1">
      <protection locked="0"/>
    </xf>
    <xf numFmtId="164" fontId="0" fillId="6" borderId="12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164" fontId="0" fillId="0" borderId="9" xfId="0" applyNumberFormat="1" applyFill="1" applyBorder="1" applyProtection="1">
      <protection locked="0"/>
    </xf>
    <xf numFmtId="164" fontId="0" fillId="0" borderId="0" xfId="0" applyNumberFormat="1" applyFill="1" applyBorder="1" applyProtection="1"/>
    <xf numFmtId="164" fontId="0" fillId="0" borderId="9" xfId="0" applyNumberFormat="1" applyFill="1" applyBorder="1" applyAlignment="1" applyProtection="1">
      <alignment wrapText="1"/>
      <protection locked="0"/>
    </xf>
    <xf numFmtId="9" fontId="0" fillId="0" borderId="9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0" fillId="6" borderId="10" xfId="0" applyFill="1" applyBorder="1" applyAlignment="1" applyProtection="1">
      <alignment horizontal="left" vertical="center" wrapText="1"/>
      <protection locked="0"/>
    </xf>
    <xf numFmtId="0" fontId="0" fillId="6" borderId="11" xfId="0" applyFill="1" applyBorder="1" applyAlignment="1" applyProtection="1">
      <alignment horizontal="left" vertical="center" wrapText="1"/>
      <protection locked="0"/>
    </xf>
    <xf numFmtId="0" fontId="0" fillId="6" borderId="12" xfId="0" applyFill="1" applyBorder="1" applyAlignment="1" applyProtection="1">
      <alignment horizontal="left" vertical="center" wrapText="1"/>
      <protection locked="0"/>
    </xf>
    <xf numFmtId="1" fontId="0" fillId="6" borderId="10" xfId="0" applyNumberFormat="1" applyFill="1" applyBorder="1" applyProtection="1">
      <protection locked="0"/>
    </xf>
    <xf numFmtId="1" fontId="0" fillId="6" borderId="11" xfId="0" applyNumberFormat="1" applyFill="1" applyBorder="1" applyProtection="1">
      <protection locked="0"/>
    </xf>
    <xf numFmtId="1" fontId="0" fillId="6" borderId="12" xfId="0" applyNumberFormat="1" applyFill="1" applyBorder="1" applyProtection="1">
      <protection locked="0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9" fontId="0" fillId="8" borderId="21" xfId="0" applyNumberFormat="1" applyFill="1" applyBorder="1"/>
    <xf numFmtId="9" fontId="0" fillId="0" borderId="0" xfId="0" applyNumberFormat="1" applyFill="1" applyBorder="1"/>
    <xf numFmtId="9" fontId="0" fillId="8" borderId="9" xfId="0" applyNumberFormat="1" applyFill="1" applyBorder="1" applyProtection="1">
      <protection locked="0"/>
    </xf>
    <xf numFmtId="164" fontId="1" fillId="0" borderId="17" xfId="1" applyNumberFormat="1" applyFont="1" applyFill="1" applyBorder="1"/>
    <xf numFmtId="164" fontId="1" fillId="0" borderId="18" xfId="1" applyNumberFormat="1" applyFont="1" applyFill="1" applyBorder="1"/>
    <xf numFmtId="164" fontId="1" fillId="0" borderId="19" xfId="1" applyNumberFormat="1" applyFont="1" applyFill="1" applyBorder="1"/>
    <xf numFmtId="164" fontId="1" fillId="0" borderId="16" xfId="1" applyNumberFormat="1" applyFont="1" applyFill="1"/>
    <xf numFmtId="0" fontId="12" fillId="6" borderId="0" xfId="0" applyFont="1" applyFill="1"/>
    <xf numFmtId="0" fontId="12" fillId="5" borderId="0" xfId="0" applyFont="1" applyFill="1"/>
    <xf numFmtId="0" fontId="12" fillId="3" borderId="8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12" fillId="3" borderId="2" xfId="0" applyFont="1" applyFill="1" applyBorder="1"/>
    <xf numFmtId="0" fontId="12" fillId="3" borderId="0" xfId="0" applyFont="1" applyFill="1" applyBorder="1"/>
    <xf numFmtId="0" fontId="12" fillId="3" borderId="1" xfId="0" applyFont="1" applyFill="1" applyBorder="1"/>
    <xf numFmtId="0" fontId="12" fillId="6" borderId="2" xfId="0" applyFont="1" applyFill="1" applyBorder="1"/>
    <xf numFmtId="0" fontId="12" fillId="6" borderId="0" xfId="0" applyFont="1" applyFill="1" applyBorder="1"/>
    <xf numFmtId="0" fontId="12" fillId="6" borderId="1" xfId="0" applyFont="1" applyFill="1" applyBorder="1"/>
    <xf numFmtId="0" fontId="14" fillId="6" borderId="0" xfId="0" applyFont="1" applyFill="1" applyBorder="1"/>
    <xf numFmtId="0" fontId="12" fillId="6" borderId="0" xfId="0" applyFont="1" applyFill="1" applyBorder="1" applyAlignment="1">
      <alignment horizontal="center" wrapText="1"/>
    </xf>
    <xf numFmtId="164" fontId="12" fillId="6" borderId="9" xfId="0" applyNumberFormat="1" applyFont="1" applyFill="1" applyBorder="1" applyProtection="1">
      <protection locked="0"/>
    </xf>
    <xf numFmtId="164" fontId="12" fillId="6" borderId="0" xfId="0" applyNumberFormat="1" applyFont="1" applyFill="1" applyBorder="1"/>
    <xf numFmtId="164" fontId="16" fillId="2" borderId="20" xfId="1" applyNumberFormat="1" applyFont="1" applyBorder="1"/>
    <xf numFmtId="0" fontId="12" fillId="6" borderId="3" xfId="0" applyFont="1" applyFill="1" applyBorder="1"/>
    <xf numFmtId="0" fontId="12" fillId="6" borderId="4" xfId="0" applyFont="1" applyFill="1" applyBorder="1"/>
    <xf numFmtId="0" fontId="12" fillId="6" borderId="5" xfId="0" applyFont="1" applyFill="1" applyBorder="1"/>
    <xf numFmtId="0" fontId="0" fillId="0" borderId="41" xfId="0" applyFill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5" fillId="7" borderId="34" xfId="0" applyNumberFormat="1" applyFont="1" applyFill="1" applyBorder="1"/>
    <xf numFmtId="164" fontId="5" fillId="7" borderId="35" xfId="0" applyNumberFormat="1" applyFont="1" applyFill="1" applyBorder="1"/>
    <xf numFmtId="164" fontId="5" fillId="7" borderId="36" xfId="0" applyNumberFormat="1" applyFont="1" applyFill="1" applyBorder="1"/>
    <xf numFmtId="0" fontId="0" fillId="0" borderId="4" xfId="0" applyFill="1" applyBorder="1" applyAlignment="1">
      <alignment horizontal="center" wrapText="1"/>
    </xf>
    <xf numFmtId="0" fontId="9" fillId="3" borderId="6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0" borderId="8" xfId="0" applyNumberFormat="1" applyFill="1" applyBorder="1" applyAlignment="1" applyProtection="1">
      <alignment horizontal="left" vertical="top" wrapText="1"/>
      <protection locked="0"/>
    </xf>
    <xf numFmtId="0" fontId="0" fillId="0" borderId="6" xfId="0" applyNumberFormat="1" applyFill="1" applyBorder="1" applyAlignment="1" applyProtection="1">
      <alignment horizontal="left" vertical="top" wrapText="1"/>
      <protection locked="0"/>
    </xf>
    <xf numFmtId="0" fontId="0" fillId="0" borderId="7" xfId="0" applyNumberFormat="1" applyFill="1" applyBorder="1" applyAlignment="1" applyProtection="1">
      <alignment horizontal="left" vertical="top" wrapText="1"/>
      <protection locked="0"/>
    </xf>
    <xf numFmtId="0" fontId="0" fillId="0" borderId="2" xfId="0" applyNumberFormat="1" applyFill="1" applyBorder="1" applyAlignment="1" applyProtection="1">
      <alignment horizontal="left" vertical="top" wrapText="1"/>
      <protection locked="0"/>
    </xf>
    <xf numFmtId="0" fontId="0" fillId="0" borderId="0" xfId="0" applyNumberFormat="1" applyFill="1" applyBorder="1" applyAlignment="1" applyProtection="1">
      <alignment horizontal="left" vertical="top" wrapText="1"/>
      <protection locked="0"/>
    </xf>
    <xf numFmtId="0" fontId="0" fillId="0" borderId="1" xfId="0" applyNumberFormat="1" applyFill="1" applyBorder="1" applyAlignment="1" applyProtection="1">
      <alignment horizontal="left" vertical="top" wrapText="1"/>
      <protection locked="0"/>
    </xf>
    <xf numFmtId="0" fontId="0" fillId="0" borderId="3" xfId="0" applyNumberFormat="1" applyFill="1" applyBorder="1" applyAlignment="1" applyProtection="1">
      <alignment horizontal="left" vertical="top" wrapText="1"/>
      <protection locked="0"/>
    </xf>
    <xf numFmtId="0" fontId="0" fillId="0" borderId="4" xfId="0" applyNumberFormat="1" applyFill="1" applyBorder="1" applyAlignment="1" applyProtection="1">
      <alignment horizontal="left" vertical="top" wrapText="1"/>
      <protection locked="0"/>
    </xf>
    <xf numFmtId="0" fontId="0" fillId="0" borderId="5" xfId="0" applyNumberFormat="1" applyFill="1" applyBorder="1" applyAlignment="1" applyProtection="1">
      <alignment horizontal="left" vertical="top" wrapText="1"/>
      <protection locked="0"/>
    </xf>
    <xf numFmtId="166" fontId="0" fillId="0" borderId="22" xfId="0" applyNumberFormat="1" applyFill="1" applyBorder="1"/>
    <xf numFmtId="166" fontId="0" fillId="0" borderId="23" xfId="0" applyNumberFormat="1" applyFill="1" applyBorder="1"/>
    <xf numFmtId="166" fontId="0" fillId="0" borderId="24" xfId="0" applyNumberFormat="1" applyFill="1" applyBorder="1"/>
    <xf numFmtId="166" fontId="0" fillId="0" borderId="25" xfId="0" applyNumberFormat="1" applyFill="1" applyBorder="1"/>
    <xf numFmtId="166" fontId="0" fillId="0" borderId="26" xfId="0" applyNumberFormat="1" applyFill="1" applyBorder="1"/>
    <xf numFmtId="166" fontId="0" fillId="0" borderId="27" xfId="0" applyNumberFormat="1" applyFill="1" applyBorder="1"/>
    <xf numFmtId="166" fontId="0" fillId="0" borderId="28" xfId="0" applyNumberFormat="1" applyFill="1" applyBorder="1"/>
    <xf numFmtId="166" fontId="0" fillId="0" borderId="29" xfId="0" applyNumberFormat="1" applyFill="1" applyBorder="1"/>
    <xf numFmtId="166" fontId="0" fillId="0" borderId="30" xfId="0" applyNumberFormat="1" applyFill="1" applyBorder="1"/>
    <xf numFmtId="166" fontId="0" fillId="0" borderId="31" xfId="0" applyNumberFormat="1" applyFill="1" applyBorder="1"/>
    <xf numFmtId="166" fontId="0" fillId="0" borderId="32" xfId="0" applyNumberFormat="1" applyFill="1" applyBorder="1"/>
    <xf numFmtId="166" fontId="0" fillId="0" borderId="33" xfId="0" applyNumberFormat="1" applyFill="1" applyBorder="1"/>
    <xf numFmtId="0" fontId="0" fillId="0" borderId="4" xfId="0" applyFill="1" applyBorder="1" applyAlignment="1">
      <alignment wrapText="1"/>
    </xf>
    <xf numFmtId="0" fontId="0" fillId="0" borderId="3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36" xfId="0" applyFill="1" applyBorder="1" applyProtection="1">
      <protection locked="0"/>
    </xf>
    <xf numFmtId="0" fontId="0" fillId="0" borderId="37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0" fillId="0" borderId="39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11" fillId="0" borderId="31" xfId="0" applyFont="1" applyFill="1" applyBorder="1" applyProtection="1">
      <protection locked="0"/>
    </xf>
    <xf numFmtId="0" fontId="11" fillId="0" borderId="32" xfId="0" applyFont="1" applyFill="1" applyBorder="1" applyProtection="1">
      <protection locked="0"/>
    </xf>
    <xf numFmtId="0" fontId="11" fillId="0" borderId="33" xfId="0" applyFont="1" applyFill="1" applyBorder="1" applyProtection="1">
      <protection locked="0"/>
    </xf>
    <xf numFmtId="0" fontId="0" fillId="0" borderId="0" xfId="0" applyFill="1" applyBorder="1" applyAlignment="1">
      <alignment horizontal="center" wrapText="1"/>
    </xf>
    <xf numFmtId="0" fontId="5" fillId="6" borderId="0" xfId="0" applyFont="1" applyFill="1" applyBorder="1" applyAlignment="1">
      <alignment horizontal="right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right" vertical="center"/>
    </xf>
    <xf numFmtId="0" fontId="12" fillId="6" borderId="8" xfId="0" applyFont="1" applyFill="1" applyBorder="1" applyAlignment="1" applyProtection="1">
      <alignment horizontal="left" vertical="top"/>
      <protection locked="0"/>
    </xf>
    <xf numFmtId="0" fontId="12" fillId="6" borderId="6" xfId="0" applyFont="1" applyFill="1" applyBorder="1" applyAlignment="1" applyProtection="1">
      <alignment horizontal="left" vertical="top"/>
      <protection locked="0"/>
    </xf>
    <xf numFmtId="0" fontId="12" fillId="6" borderId="7" xfId="0" applyFont="1" applyFill="1" applyBorder="1" applyAlignment="1" applyProtection="1">
      <alignment horizontal="left" vertical="top"/>
      <protection locked="0"/>
    </xf>
    <xf numFmtId="0" fontId="12" fillId="6" borderId="2" xfId="0" applyFont="1" applyFill="1" applyBorder="1" applyAlignment="1" applyProtection="1">
      <alignment horizontal="left" vertical="top"/>
      <protection locked="0"/>
    </xf>
    <xf numFmtId="0" fontId="12" fillId="6" borderId="0" xfId="0" applyFont="1" applyFill="1" applyBorder="1" applyAlignment="1" applyProtection="1">
      <alignment horizontal="left" vertical="top"/>
      <protection locked="0"/>
    </xf>
    <xf numFmtId="0" fontId="12" fillId="6" borderId="1" xfId="0" applyFont="1" applyFill="1" applyBorder="1" applyAlignment="1" applyProtection="1">
      <alignment horizontal="left" vertical="top"/>
      <protection locked="0"/>
    </xf>
    <xf numFmtId="0" fontId="12" fillId="6" borderId="3" xfId="0" applyFont="1" applyFill="1" applyBorder="1" applyAlignment="1" applyProtection="1">
      <alignment horizontal="left" vertical="top"/>
      <protection locked="0"/>
    </xf>
    <xf numFmtId="0" fontId="12" fillId="6" borderId="4" xfId="0" applyFont="1" applyFill="1" applyBorder="1" applyAlignment="1" applyProtection="1">
      <alignment horizontal="left" vertical="top"/>
      <protection locked="0"/>
    </xf>
    <xf numFmtId="0" fontId="12" fillId="6" borderId="5" xfId="0" applyFont="1" applyFill="1" applyBorder="1" applyAlignment="1" applyProtection="1">
      <alignment horizontal="left" vertical="top"/>
      <protection locked="0"/>
    </xf>
    <xf numFmtId="0" fontId="15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556260</xdr:colOff>
      <xdr:row>1</xdr:row>
      <xdr:rowOff>75333</xdr:rowOff>
    </xdr:from>
    <xdr:to>
      <xdr:col>11</xdr:col>
      <xdr:colOff>586740</xdr:colOff>
      <xdr:row>5</xdr:row>
      <xdr:rowOff>107546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1240" y="250593"/>
          <a:ext cx="1280160" cy="679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37"/>
  <sheetViews>
    <sheetView showGridLines="0" tabSelected="1" workbookViewId="0">
      <selection activeCell="K9" sqref="K9"/>
    </sheetView>
  </sheetViews>
  <sheetFormatPr defaultColWidth="9.140625" defaultRowHeight="12.75" x14ac:dyDescent="0.2"/>
  <cols>
    <col min="1" max="1" width="3.5703125" style="25" customWidth="1"/>
    <col min="2" max="3" width="9.140625" style="25"/>
    <col min="4" max="4" width="18.42578125" style="25" customWidth="1"/>
    <col min="5" max="5" width="13.42578125" style="25" customWidth="1"/>
    <col min="6" max="11" width="9.140625" style="25"/>
    <col min="12" max="12" width="9.140625" style="25" customWidth="1"/>
    <col min="13" max="13" width="9.140625" style="25"/>
    <col min="14" max="14" width="3.140625" style="25" customWidth="1"/>
    <col min="15" max="15" width="2.85546875" style="25" customWidth="1"/>
    <col min="16" max="16384" width="9.140625" style="25"/>
  </cols>
  <sheetData>
    <row r="1" spans="1:15" ht="13.5" thickBot="1" x14ac:dyDescent="0.25">
      <c r="A1" s="29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</row>
    <row r="2" spans="1:15" ht="12.75" customHeight="1" x14ac:dyDescent="0.2">
      <c r="A2" s="30" t="s">
        <v>34</v>
      </c>
      <c r="B2" s="162" t="s">
        <v>67</v>
      </c>
      <c r="C2" s="163"/>
      <c r="D2" s="163"/>
      <c r="E2" s="163"/>
      <c r="F2" s="163"/>
      <c r="G2" s="163"/>
      <c r="H2" s="163"/>
      <c r="I2" s="163"/>
      <c r="J2" s="23"/>
      <c r="K2" s="23"/>
      <c r="L2" s="23"/>
      <c r="M2" s="23"/>
      <c r="N2" s="31"/>
      <c r="O2" s="1"/>
    </row>
    <row r="3" spans="1:15" ht="12.75" customHeight="1" x14ac:dyDescent="0.2">
      <c r="A3" s="30"/>
      <c r="B3" s="164"/>
      <c r="C3" s="165"/>
      <c r="D3" s="165"/>
      <c r="E3" s="165"/>
      <c r="F3" s="165"/>
      <c r="G3" s="165"/>
      <c r="H3" s="165"/>
      <c r="I3" s="165"/>
      <c r="J3" s="24"/>
      <c r="K3" s="24"/>
      <c r="L3" s="24"/>
      <c r="M3" s="24"/>
      <c r="N3" s="13"/>
      <c r="O3" s="1"/>
    </row>
    <row r="4" spans="1:15" ht="12.75" customHeight="1" thickBot="1" x14ac:dyDescent="0.25">
      <c r="A4" s="30"/>
      <c r="B4" s="166"/>
      <c r="C4" s="167"/>
      <c r="D4" s="167"/>
      <c r="E4" s="167"/>
      <c r="F4" s="167"/>
      <c r="G4" s="167"/>
      <c r="H4" s="167"/>
      <c r="I4" s="167"/>
      <c r="J4" s="24"/>
      <c r="K4" s="24"/>
      <c r="L4" s="24"/>
      <c r="M4" s="24"/>
      <c r="N4" s="13"/>
      <c r="O4" s="1"/>
    </row>
    <row r="5" spans="1:15" x14ac:dyDescent="0.2">
      <c r="A5" s="7"/>
      <c r="B5" s="156" t="s">
        <v>62</v>
      </c>
      <c r="C5" s="157"/>
      <c r="D5" s="157"/>
      <c r="E5" s="157"/>
      <c r="F5" s="157"/>
      <c r="G5" s="157"/>
      <c r="H5" s="157"/>
      <c r="I5" s="157"/>
      <c r="J5" s="6"/>
      <c r="K5" s="6"/>
      <c r="L5" s="6"/>
      <c r="M5" s="6"/>
      <c r="N5" s="13"/>
      <c r="O5" s="1"/>
    </row>
    <row r="6" spans="1:15" x14ac:dyDescent="0.2">
      <c r="A6" s="6"/>
      <c r="B6" s="158"/>
      <c r="C6" s="159"/>
      <c r="D6" s="159"/>
      <c r="E6" s="159"/>
      <c r="F6" s="159"/>
      <c r="G6" s="159"/>
      <c r="H6" s="159"/>
      <c r="I6" s="159"/>
      <c r="J6" s="6"/>
      <c r="K6" s="6"/>
      <c r="L6" s="6"/>
      <c r="M6" s="6"/>
      <c r="N6" s="13"/>
      <c r="O6" s="1"/>
    </row>
    <row r="7" spans="1:15" x14ac:dyDescent="0.2">
      <c r="A7" s="6"/>
      <c r="B7" s="158"/>
      <c r="C7" s="159"/>
      <c r="D7" s="159"/>
      <c r="E7" s="159"/>
      <c r="F7" s="159"/>
      <c r="G7" s="159"/>
      <c r="H7" s="159"/>
      <c r="I7" s="159"/>
      <c r="J7" s="6"/>
      <c r="K7" s="6"/>
      <c r="L7" s="6"/>
      <c r="M7" s="6"/>
      <c r="N7" s="13"/>
      <c r="O7" s="1"/>
    </row>
    <row r="8" spans="1:15" x14ac:dyDescent="0.2">
      <c r="A8" s="6"/>
      <c r="B8" s="158"/>
      <c r="C8" s="159"/>
      <c r="D8" s="159"/>
      <c r="E8" s="159"/>
      <c r="F8" s="159"/>
      <c r="G8" s="159"/>
      <c r="H8" s="159"/>
      <c r="I8" s="159"/>
      <c r="J8" s="6"/>
      <c r="K8" s="6"/>
      <c r="L8" s="6"/>
      <c r="M8" s="6"/>
      <c r="N8" s="13"/>
      <c r="O8" s="1"/>
    </row>
    <row r="9" spans="1:15" x14ac:dyDescent="0.2">
      <c r="A9" s="6"/>
      <c r="B9" s="158"/>
      <c r="C9" s="159"/>
      <c r="D9" s="159"/>
      <c r="E9" s="159"/>
      <c r="F9" s="159"/>
      <c r="G9" s="159"/>
      <c r="H9" s="159"/>
      <c r="I9" s="159"/>
      <c r="J9" s="6"/>
      <c r="K9" s="6"/>
      <c r="L9" s="6"/>
      <c r="M9" s="6"/>
      <c r="N9" s="13"/>
      <c r="O9" s="1"/>
    </row>
    <row r="10" spans="1:15" x14ac:dyDescent="0.2">
      <c r="A10" s="7"/>
      <c r="B10" s="158"/>
      <c r="C10" s="159"/>
      <c r="D10" s="159"/>
      <c r="E10" s="159"/>
      <c r="F10" s="159"/>
      <c r="G10" s="159"/>
      <c r="H10" s="159"/>
      <c r="I10" s="159"/>
      <c r="J10" s="6"/>
      <c r="K10" s="6"/>
      <c r="L10" s="6"/>
      <c r="M10" s="6"/>
      <c r="N10" s="13"/>
      <c r="O10" s="1"/>
    </row>
    <row r="11" spans="1:15" ht="13.5" thickBot="1" x14ac:dyDescent="0.25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3"/>
      <c r="O11" s="1"/>
    </row>
    <row r="12" spans="1:15" x14ac:dyDescent="0.2">
      <c r="A12" s="7"/>
      <c r="B12" s="168" t="s">
        <v>32</v>
      </c>
      <c r="C12" s="168"/>
      <c r="D12" s="168"/>
      <c r="E12" s="169"/>
      <c r="F12" s="170"/>
      <c r="G12" s="170"/>
      <c r="H12" s="170"/>
      <c r="I12" s="170"/>
      <c r="J12" s="170"/>
      <c r="K12" s="170"/>
      <c r="L12" s="170"/>
      <c r="M12" s="171"/>
      <c r="N12" s="13"/>
      <c r="O12" s="1"/>
    </row>
    <row r="13" spans="1:15" ht="13.5" thickBot="1" x14ac:dyDescent="0.25">
      <c r="A13" s="7"/>
      <c r="B13" s="6"/>
      <c r="C13" s="6"/>
      <c r="D13" s="6"/>
      <c r="E13" s="172"/>
      <c r="F13" s="173"/>
      <c r="G13" s="173"/>
      <c r="H13" s="173"/>
      <c r="I13" s="173"/>
      <c r="J13" s="173"/>
      <c r="K13" s="173"/>
      <c r="L13" s="173"/>
      <c r="M13" s="174"/>
      <c r="N13" s="13"/>
      <c r="O13" s="1"/>
    </row>
    <row r="14" spans="1:15" ht="13.5" thickBot="1" x14ac:dyDescent="0.25">
      <c r="A14" s="7"/>
      <c r="B14" s="6"/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13"/>
      <c r="O14" s="1"/>
    </row>
    <row r="15" spans="1:15" ht="13.5" thickBot="1" x14ac:dyDescent="0.25">
      <c r="A15" s="7"/>
      <c r="B15" s="168" t="s">
        <v>46</v>
      </c>
      <c r="C15" s="168"/>
      <c r="D15" s="168"/>
      <c r="E15" s="175"/>
      <c r="F15" s="176"/>
      <c r="G15" s="176"/>
      <c r="H15" s="176"/>
      <c r="I15" s="176"/>
      <c r="J15" s="176"/>
      <c r="K15" s="176"/>
      <c r="L15" s="176"/>
      <c r="M15" s="177"/>
      <c r="N15" s="13"/>
      <c r="O15" s="1"/>
    </row>
    <row r="16" spans="1:15" ht="13.5" thickBot="1" x14ac:dyDescent="0.25">
      <c r="A16" s="7"/>
      <c r="B16" s="8"/>
      <c r="C16" s="124"/>
      <c r="D16" s="8"/>
      <c r="E16" s="6"/>
      <c r="F16" s="6"/>
      <c r="G16" s="6"/>
      <c r="H16" s="6"/>
      <c r="I16" s="6"/>
      <c r="J16" s="6"/>
      <c r="K16" s="6"/>
      <c r="L16" s="6"/>
      <c r="M16" s="6"/>
      <c r="N16" s="13"/>
      <c r="O16" s="1"/>
    </row>
    <row r="17" spans="1:15" ht="14.25" thickTop="1" thickBot="1" x14ac:dyDescent="0.25">
      <c r="A17" s="13"/>
      <c r="B17" s="10" t="s">
        <v>4</v>
      </c>
      <c r="C17" s="123"/>
      <c r="D17" s="11"/>
      <c r="E17" s="5">
        <f>'Labour &amp; Overhead Costs'!Z35</f>
        <v>0</v>
      </c>
      <c r="F17" s="12"/>
      <c r="G17" s="126" t="e">
        <f>E17/E$31</f>
        <v>#DIV/0!</v>
      </c>
      <c r="H17" s="12"/>
      <c r="I17" s="12"/>
      <c r="J17" s="12"/>
      <c r="K17" s="12"/>
      <c r="L17" s="12"/>
      <c r="M17" s="12"/>
      <c r="N17" s="13"/>
      <c r="O17" s="1"/>
    </row>
    <row r="18" spans="1:15" ht="6" customHeight="1" thickTop="1" thickBot="1" x14ac:dyDescent="0.25">
      <c r="A18" s="13"/>
      <c r="B18" s="14"/>
      <c r="C18" s="14"/>
      <c r="D18" s="14"/>
      <c r="E18" s="15"/>
      <c r="F18" s="12"/>
      <c r="G18" s="127"/>
      <c r="H18" s="12"/>
      <c r="I18" s="12"/>
      <c r="J18" s="12"/>
      <c r="K18" s="12"/>
      <c r="L18" s="12"/>
      <c r="M18" s="12"/>
      <c r="N18" s="13"/>
      <c r="O18" s="1"/>
    </row>
    <row r="19" spans="1:15" ht="14.25" thickTop="1" thickBot="1" x14ac:dyDescent="0.25">
      <c r="A19" s="13"/>
      <c r="B19" s="160" t="s">
        <v>42</v>
      </c>
      <c r="C19" s="160"/>
      <c r="D19" s="161"/>
      <c r="E19" s="5">
        <f>'Labour &amp; Overhead Costs'!Z37</f>
        <v>0</v>
      </c>
      <c r="F19" s="12"/>
      <c r="G19" s="126" t="e">
        <f>E19/E$31</f>
        <v>#DIV/0!</v>
      </c>
      <c r="H19" s="12"/>
      <c r="I19" s="12"/>
      <c r="J19" s="12"/>
      <c r="K19" s="12"/>
      <c r="L19" s="12"/>
      <c r="M19" s="12"/>
      <c r="N19" s="13"/>
      <c r="O19" s="1"/>
    </row>
    <row r="20" spans="1:15" ht="6" customHeight="1" thickTop="1" thickBot="1" x14ac:dyDescent="0.25">
      <c r="A20" s="13"/>
      <c r="B20" s="14"/>
      <c r="C20" s="14"/>
      <c r="D20" s="14"/>
      <c r="E20" s="15"/>
      <c r="F20" s="12"/>
      <c r="G20" s="127"/>
      <c r="H20" s="12"/>
      <c r="I20" s="12"/>
      <c r="J20" s="12"/>
      <c r="K20" s="12"/>
      <c r="L20" s="12"/>
      <c r="M20" s="12"/>
      <c r="N20" s="13"/>
      <c r="O20" s="1"/>
    </row>
    <row r="21" spans="1:15" ht="14.25" thickTop="1" thickBot="1" x14ac:dyDescent="0.25">
      <c r="A21" s="13"/>
      <c r="B21" s="160" t="s">
        <v>10</v>
      </c>
      <c r="C21" s="160"/>
      <c r="D21" s="161"/>
      <c r="E21" s="5">
        <f>'Material Costs'!I29</f>
        <v>0</v>
      </c>
      <c r="F21" s="12"/>
      <c r="G21" s="126" t="e">
        <f>E21/E$31</f>
        <v>#DIV/0!</v>
      </c>
      <c r="H21" s="12"/>
      <c r="I21" s="12"/>
      <c r="J21" s="12"/>
      <c r="K21" s="12"/>
      <c r="L21" s="12"/>
      <c r="M21" s="12"/>
      <c r="N21" s="13"/>
      <c r="O21" s="1"/>
    </row>
    <row r="22" spans="1:15" ht="6" customHeight="1" thickTop="1" thickBot="1" x14ac:dyDescent="0.25">
      <c r="A22" s="13"/>
      <c r="B22" s="14"/>
      <c r="C22" s="14"/>
      <c r="D22" s="14"/>
      <c r="E22" s="15"/>
      <c r="F22" s="12"/>
      <c r="G22" s="127"/>
      <c r="H22" s="12"/>
      <c r="I22" s="12"/>
      <c r="J22" s="12"/>
      <c r="K22" s="12"/>
      <c r="L22" s="12"/>
      <c r="M22" s="12"/>
      <c r="N22" s="13"/>
      <c r="O22" s="1"/>
    </row>
    <row r="23" spans="1:15" ht="14.25" thickTop="1" thickBot="1" x14ac:dyDescent="0.25">
      <c r="A23" s="13"/>
      <c r="B23" s="160" t="s">
        <v>18</v>
      </c>
      <c r="C23" s="160"/>
      <c r="D23" s="161"/>
      <c r="E23" s="5">
        <f>'Capital Equipment'!T87</f>
        <v>0</v>
      </c>
      <c r="F23" s="12"/>
      <c r="G23" s="126" t="e">
        <f>E23/E$31</f>
        <v>#DIV/0!</v>
      </c>
      <c r="H23" s="12"/>
      <c r="I23" s="12"/>
      <c r="J23" s="12"/>
      <c r="K23" s="12"/>
      <c r="L23" s="12"/>
      <c r="M23" s="12"/>
      <c r="N23" s="13"/>
      <c r="O23" s="1"/>
    </row>
    <row r="24" spans="1:15" ht="6" customHeight="1" thickTop="1" thickBot="1" x14ac:dyDescent="0.25">
      <c r="A24" s="13"/>
      <c r="B24" s="14"/>
      <c r="C24" s="14"/>
      <c r="D24" s="14"/>
      <c r="E24" s="15"/>
      <c r="F24" s="12"/>
      <c r="G24" s="127"/>
      <c r="H24" s="12"/>
      <c r="I24" s="12"/>
      <c r="J24" s="12"/>
      <c r="K24" s="12"/>
      <c r="L24" s="12"/>
      <c r="M24" s="12"/>
      <c r="N24" s="13"/>
      <c r="O24" s="1"/>
    </row>
    <row r="25" spans="1:15" ht="14.25" thickTop="1" thickBot="1" x14ac:dyDescent="0.25">
      <c r="A25" s="13"/>
      <c r="B25" s="160" t="s">
        <v>43</v>
      </c>
      <c r="C25" s="160"/>
      <c r="D25" s="161"/>
      <c r="E25" s="5">
        <f>'Sub-Contract Costs'!N38</f>
        <v>0</v>
      </c>
      <c r="F25" s="12"/>
      <c r="G25" s="126" t="e">
        <f>E25/E$31</f>
        <v>#DIV/0!</v>
      </c>
      <c r="H25" s="12"/>
      <c r="I25" s="12"/>
      <c r="J25" s="12"/>
      <c r="K25" s="12"/>
      <c r="L25" s="12"/>
      <c r="M25" s="12"/>
      <c r="N25" s="13"/>
      <c r="O25" s="1"/>
    </row>
    <row r="26" spans="1:15" ht="6" customHeight="1" thickTop="1" thickBot="1" x14ac:dyDescent="0.25">
      <c r="A26" s="13"/>
      <c r="B26" s="14"/>
      <c r="C26" s="14"/>
      <c r="D26" s="14"/>
      <c r="E26" s="15"/>
      <c r="F26" s="12"/>
      <c r="G26" s="127"/>
      <c r="H26" s="12"/>
      <c r="I26" s="12"/>
      <c r="J26" s="12"/>
      <c r="K26" s="12"/>
      <c r="L26" s="12"/>
      <c r="M26" s="12"/>
      <c r="N26" s="13"/>
      <c r="O26" s="1"/>
    </row>
    <row r="27" spans="1:15" ht="14.25" thickTop="1" thickBot="1" x14ac:dyDescent="0.25">
      <c r="A27" s="13"/>
      <c r="B27" s="160" t="s">
        <v>45</v>
      </c>
      <c r="C27" s="160"/>
      <c r="D27" s="161"/>
      <c r="E27" s="5">
        <v>0</v>
      </c>
      <c r="F27" s="12"/>
      <c r="G27" s="126" t="e">
        <f>E27/E$31</f>
        <v>#DIV/0!</v>
      </c>
      <c r="H27" s="12"/>
      <c r="I27" s="12"/>
      <c r="J27" s="12"/>
      <c r="K27" s="12"/>
      <c r="L27" s="12"/>
      <c r="M27" s="12"/>
      <c r="N27" s="13"/>
      <c r="O27" s="1"/>
    </row>
    <row r="28" spans="1:15" ht="6" customHeight="1" thickTop="1" thickBot="1" x14ac:dyDescent="0.25">
      <c r="A28" s="13"/>
      <c r="B28" s="14"/>
      <c r="C28" s="14"/>
      <c r="D28" s="14"/>
      <c r="E28" s="15"/>
      <c r="F28" s="12"/>
      <c r="G28" s="127"/>
      <c r="H28" s="12"/>
      <c r="I28" s="12"/>
      <c r="J28" s="12"/>
      <c r="K28" s="12"/>
      <c r="L28" s="12"/>
      <c r="M28" s="12"/>
      <c r="N28" s="13"/>
      <c r="O28" s="1"/>
    </row>
    <row r="29" spans="1:15" ht="14.25" thickTop="1" thickBot="1" x14ac:dyDescent="0.25">
      <c r="A29" s="13"/>
      <c r="B29" s="160" t="s">
        <v>44</v>
      </c>
      <c r="C29" s="160"/>
      <c r="D29" s="161"/>
      <c r="E29" s="5">
        <f>'Other Costs'!$R$59</f>
        <v>0</v>
      </c>
      <c r="F29" s="12"/>
      <c r="G29" s="126" t="e">
        <f>E29/E$31</f>
        <v>#DIV/0!</v>
      </c>
      <c r="H29" s="12"/>
      <c r="I29" s="12"/>
      <c r="J29" s="12"/>
      <c r="K29" s="12"/>
      <c r="L29" s="12"/>
      <c r="M29" s="12"/>
      <c r="N29" s="13"/>
      <c r="O29" s="1"/>
    </row>
    <row r="30" spans="1:15" ht="14.25" thickTop="1" thickBot="1" x14ac:dyDescent="0.25">
      <c r="A30" s="13"/>
      <c r="B30" s="14"/>
      <c r="C30" s="14"/>
      <c r="D30" s="14"/>
      <c r="E30" s="16"/>
      <c r="F30" s="12"/>
      <c r="G30" s="127"/>
      <c r="H30" s="12"/>
      <c r="I30" s="12"/>
      <c r="J30" s="12"/>
      <c r="K30" s="12"/>
      <c r="L30" s="12"/>
      <c r="M30" s="12"/>
      <c r="N30" s="13"/>
      <c r="O30" s="1"/>
    </row>
    <row r="31" spans="1:15" ht="14.25" thickTop="1" thickBot="1" x14ac:dyDescent="0.25">
      <c r="A31" s="13"/>
      <c r="B31" s="160" t="s">
        <v>31</v>
      </c>
      <c r="C31" s="160"/>
      <c r="D31" s="161"/>
      <c r="E31" s="5">
        <f>SUM(E17:E29)</f>
        <v>0</v>
      </c>
      <c r="F31" s="12"/>
      <c r="G31" s="127"/>
      <c r="H31" s="12"/>
      <c r="I31" s="12"/>
      <c r="J31" s="12"/>
      <c r="K31" s="12"/>
      <c r="L31" s="12"/>
      <c r="M31" s="12"/>
      <c r="N31" s="13"/>
      <c r="O31" s="1"/>
    </row>
    <row r="32" spans="1:15" ht="14.25" thickTop="1" thickBot="1" x14ac:dyDescent="0.25">
      <c r="A32" s="13"/>
      <c r="B32" s="14"/>
      <c r="C32" s="14"/>
      <c r="D32" s="14"/>
      <c r="E32" s="16"/>
      <c r="F32" s="12"/>
      <c r="G32" s="127"/>
      <c r="H32" s="12"/>
      <c r="I32" s="12"/>
      <c r="J32" s="12"/>
      <c r="K32" s="12"/>
      <c r="L32" s="12"/>
      <c r="M32" s="12"/>
      <c r="N32" s="13"/>
      <c r="O32" s="1"/>
    </row>
    <row r="33" spans="1:15" ht="14.25" thickTop="1" thickBot="1" x14ac:dyDescent="0.25">
      <c r="A33" s="13"/>
      <c r="B33" s="153" t="s">
        <v>61</v>
      </c>
      <c r="C33" s="178"/>
      <c r="D33" s="179"/>
      <c r="E33" s="132"/>
      <c r="F33" s="12"/>
      <c r="G33" s="126" t="e">
        <f>E33/E$31</f>
        <v>#DIV/0!</v>
      </c>
      <c r="H33" s="12"/>
      <c r="I33" s="12"/>
      <c r="J33" s="12"/>
      <c r="K33" s="12"/>
      <c r="L33" s="12"/>
      <c r="M33" s="12"/>
      <c r="N33" s="13"/>
      <c r="O33" s="1"/>
    </row>
    <row r="34" spans="1:15" ht="14.25" customHeight="1" thickTop="1" thickBot="1" x14ac:dyDescent="0.25">
      <c r="A34" s="13"/>
      <c r="B34" s="153" t="s">
        <v>65</v>
      </c>
      <c r="C34" s="154"/>
      <c r="D34" s="155"/>
      <c r="E34" s="132"/>
      <c r="F34" s="12"/>
      <c r="G34" s="126" t="e">
        <f>E34/E$31</f>
        <v>#DIV/0!</v>
      </c>
      <c r="H34" s="12"/>
      <c r="I34" s="12"/>
      <c r="J34" s="12"/>
      <c r="K34" s="12"/>
      <c r="L34" s="12"/>
      <c r="M34" s="12"/>
      <c r="N34" s="13"/>
      <c r="O34" s="1"/>
    </row>
    <row r="35" spans="1:15" ht="14.25" customHeight="1" thickTop="1" thickBot="1" x14ac:dyDescent="0.25">
      <c r="A35" s="13"/>
      <c r="B35" s="153" t="s">
        <v>66</v>
      </c>
      <c r="C35" s="154"/>
      <c r="D35" s="155"/>
      <c r="E35" s="132"/>
      <c r="F35" s="12"/>
      <c r="G35" s="126" t="e">
        <f>E35/E$31</f>
        <v>#DIV/0!</v>
      </c>
      <c r="H35" s="12"/>
      <c r="I35" s="12"/>
      <c r="J35" s="12"/>
      <c r="K35" s="12"/>
      <c r="L35" s="12"/>
      <c r="M35" s="12"/>
      <c r="N35" s="13"/>
      <c r="O35" s="1"/>
    </row>
    <row r="36" spans="1:15" ht="14.25" thickTop="1" thickBot="1" x14ac:dyDescent="0.25">
      <c r="A36" s="13"/>
      <c r="B36" s="180"/>
      <c r="C36" s="181"/>
      <c r="D36" s="181"/>
      <c r="E36" s="152"/>
      <c r="F36" s="18"/>
      <c r="G36" s="18"/>
      <c r="H36" s="18"/>
      <c r="I36" s="18"/>
      <c r="J36" s="18"/>
      <c r="K36" s="18"/>
      <c r="L36" s="18"/>
      <c r="M36" s="18"/>
      <c r="N36" s="19"/>
      <c r="O36" s="1"/>
    </row>
    <row r="37" spans="1:15" x14ac:dyDescent="0.2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sheetProtection selectLockedCells="1"/>
  <mergeCells count="17">
    <mergeCell ref="B36:D36"/>
    <mergeCell ref="B34:D34"/>
    <mergeCell ref="B35:D35"/>
    <mergeCell ref="B5:I10"/>
    <mergeCell ref="B31:D31"/>
    <mergeCell ref="B2:I4"/>
    <mergeCell ref="B19:D19"/>
    <mergeCell ref="B21:D21"/>
    <mergeCell ref="B23:D23"/>
    <mergeCell ref="B25:D25"/>
    <mergeCell ref="B27:D27"/>
    <mergeCell ref="B29:D29"/>
    <mergeCell ref="B12:D12"/>
    <mergeCell ref="E12:M13"/>
    <mergeCell ref="B15:D15"/>
    <mergeCell ref="E15:M15"/>
    <mergeCell ref="B33:D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B71"/>
  <sheetViews>
    <sheetView showGridLines="0" zoomScale="90" zoomScaleNormal="90" workbookViewId="0">
      <pane ySplit="3" topLeftCell="A4" activePane="bottomLeft" state="frozen"/>
      <selection pane="bottomLeft" activeCell="J9" sqref="J9"/>
    </sheetView>
  </sheetViews>
  <sheetFormatPr defaultColWidth="9.140625" defaultRowHeight="12.75" x14ac:dyDescent="0.2"/>
  <cols>
    <col min="1" max="1" width="4.7109375" style="32" customWidth="1"/>
    <col min="2" max="2" width="4" style="27" customWidth="1"/>
    <col min="3" max="3" width="40.7109375" style="27" customWidth="1"/>
    <col min="4" max="4" width="2.7109375" style="27" customWidth="1"/>
    <col min="5" max="5" width="15.7109375" style="27" customWidth="1"/>
    <col min="6" max="6" width="2.7109375" style="27" customWidth="1"/>
    <col min="7" max="7" width="15.7109375" style="27" customWidth="1"/>
    <col min="8" max="8" width="2.7109375" style="27" customWidth="1"/>
    <col min="9" max="9" width="15.7109375" style="27" customWidth="1"/>
    <col min="10" max="10" width="2.7109375" style="27" customWidth="1"/>
    <col min="11" max="11" width="15.7109375" style="27" customWidth="1"/>
    <col min="12" max="25" width="2.7109375" style="27" customWidth="1"/>
    <col min="26" max="26" width="15.7109375" style="27" customWidth="1"/>
    <col min="27" max="27" width="4.7109375" style="27" customWidth="1"/>
    <col min="28" max="16384" width="9.140625" style="27"/>
  </cols>
  <sheetData>
    <row r="1" spans="2:28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x14ac:dyDescent="0.2">
      <c r="B2" s="37"/>
      <c r="C2" s="163" t="s">
        <v>68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38"/>
      <c r="AB2" s="1"/>
    </row>
    <row r="3" spans="2:28" x14ac:dyDescent="0.2">
      <c r="B3" s="20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22"/>
      <c r="AB3" s="1"/>
    </row>
    <row r="4" spans="2:28" x14ac:dyDescent="0.2"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"/>
    </row>
    <row r="5" spans="2:28" x14ac:dyDescent="0.2">
      <c r="B5" s="20"/>
      <c r="C5" s="39" t="s">
        <v>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  <c r="AB5" s="1"/>
    </row>
    <row r="6" spans="2:28" ht="13.5" thickBot="1" x14ac:dyDescent="0.25"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3"/>
      <c r="AB6" s="1"/>
    </row>
    <row r="7" spans="2:28" ht="14.25" thickTop="1" thickBot="1" x14ac:dyDescent="0.25">
      <c r="B7" s="9"/>
      <c r="C7" s="12" t="s">
        <v>33</v>
      </c>
      <c r="D7" s="12"/>
      <c r="E7" s="26">
        <f>5*52</f>
        <v>260</v>
      </c>
      <c r="F7" s="12"/>
      <c r="G7" s="12" t="s">
        <v>35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  <c r="AB7" s="1"/>
    </row>
    <row r="8" spans="2:28" ht="6" customHeight="1" thickTop="1" thickBot="1" x14ac:dyDescent="0.25">
      <c r="B8" s="9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3"/>
      <c r="AB8" s="1"/>
    </row>
    <row r="9" spans="2:28" ht="13.5" thickBot="1" x14ac:dyDescent="0.25">
      <c r="B9" s="9"/>
      <c r="C9" s="12" t="s">
        <v>1</v>
      </c>
      <c r="D9" s="12"/>
      <c r="E9" s="96">
        <f>9</f>
        <v>9</v>
      </c>
      <c r="F9" s="12"/>
      <c r="G9" s="12" t="s">
        <v>35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  <c r="AB9" s="1"/>
    </row>
    <row r="10" spans="2:28" ht="6" customHeight="1" thickBot="1" x14ac:dyDescent="0.25"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  <c r="AB10" s="1"/>
    </row>
    <row r="11" spans="2:28" ht="13.5" thickBot="1" x14ac:dyDescent="0.25">
      <c r="B11" s="9"/>
      <c r="C11" s="12" t="s">
        <v>57</v>
      </c>
      <c r="D11" s="12"/>
      <c r="E11" s="97">
        <v>31</v>
      </c>
      <c r="F11" s="12"/>
      <c r="G11" s="12" t="s">
        <v>35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  <c r="AB11" s="1"/>
    </row>
    <row r="12" spans="2:28" ht="6" customHeight="1" thickBot="1" x14ac:dyDescent="0.25">
      <c r="B12" s="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3"/>
      <c r="AB12" s="1"/>
    </row>
    <row r="13" spans="2:28" ht="14.25" thickTop="1" thickBot="1" x14ac:dyDescent="0.25">
      <c r="B13" s="9"/>
      <c r="C13" s="40" t="s">
        <v>48</v>
      </c>
      <c r="D13" s="12"/>
      <c r="E13" s="26">
        <f>E7-E9-E11</f>
        <v>220</v>
      </c>
      <c r="F13" s="12"/>
      <c r="G13" s="12" t="s">
        <v>35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  <c r="AB13" s="1"/>
    </row>
    <row r="14" spans="2:28" ht="13.5" thickTop="1" x14ac:dyDescent="0.2"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  <c r="AB14" s="1"/>
    </row>
    <row r="15" spans="2:28" x14ac:dyDescent="0.2">
      <c r="B15" s="20"/>
      <c r="C15" s="39" t="s">
        <v>2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22"/>
      <c r="AB15" s="1"/>
    </row>
    <row r="16" spans="2:28" x14ac:dyDescent="0.2">
      <c r="B16" s="9"/>
      <c r="C16" s="12"/>
      <c r="D16" s="12"/>
      <c r="E16" s="12"/>
      <c r="F16" s="12"/>
      <c r="G16" s="12"/>
      <c r="H16" s="12"/>
      <c r="I16" s="12"/>
      <c r="J16" s="12"/>
      <c r="K16" s="224" t="s">
        <v>55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3"/>
      <c r="AB16" s="1"/>
    </row>
    <row r="17" spans="2:28" ht="13.15" customHeight="1" x14ac:dyDescent="0.2">
      <c r="B17" s="9"/>
      <c r="C17" s="12"/>
      <c r="D17" s="12"/>
      <c r="E17" s="12"/>
      <c r="F17" s="12"/>
      <c r="G17" s="12"/>
      <c r="H17" s="12"/>
      <c r="I17" s="12"/>
      <c r="J17" s="12"/>
      <c r="K17" s="224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3"/>
      <c r="AB17" s="1"/>
    </row>
    <row r="18" spans="2:28" ht="27" customHeight="1" thickBot="1" x14ac:dyDescent="0.25">
      <c r="B18" s="9"/>
      <c r="C18" s="12" t="s">
        <v>56</v>
      </c>
      <c r="D18" s="12"/>
      <c r="E18" s="41"/>
      <c r="F18" s="12"/>
      <c r="G18" s="41" t="s">
        <v>36</v>
      </c>
      <c r="H18" s="12"/>
      <c r="I18" s="42" t="s">
        <v>3</v>
      </c>
      <c r="J18" s="12"/>
      <c r="K18" s="185"/>
      <c r="L18" s="12"/>
      <c r="M18" s="185" t="s">
        <v>51</v>
      </c>
      <c r="N18" s="185"/>
      <c r="O18" s="185"/>
      <c r="P18" s="185"/>
      <c r="Q18" s="185"/>
      <c r="R18" s="185"/>
      <c r="S18" s="12"/>
      <c r="T18" s="211" t="s">
        <v>49</v>
      </c>
      <c r="U18" s="211"/>
      <c r="V18" s="211"/>
      <c r="W18" s="211"/>
      <c r="X18" s="211"/>
      <c r="Y18" s="12"/>
      <c r="Z18" s="41" t="s">
        <v>54</v>
      </c>
      <c r="AA18" s="13"/>
      <c r="AB18" s="1"/>
    </row>
    <row r="19" spans="2:28" ht="13.5" thickBot="1" x14ac:dyDescent="0.25">
      <c r="B19" s="9"/>
      <c r="C19" s="212"/>
      <c r="D19" s="213"/>
      <c r="E19" s="214"/>
      <c r="F19" s="12"/>
      <c r="G19" s="100"/>
      <c r="H19" s="12"/>
      <c r="I19" s="129"/>
      <c r="J19" s="12"/>
      <c r="K19" s="103"/>
      <c r="L19" s="12"/>
      <c r="M19" s="182">
        <f>$K19*$I19*G19</f>
        <v>0</v>
      </c>
      <c r="N19" s="183">
        <f>$K19*$I19</f>
        <v>0</v>
      </c>
      <c r="O19" s="183">
        <f>$K19*$I19</f>
        <v>0</v>
      </c>
      <c r="P19" s="183">
        <f>$K19*$I19</f>
        <v>0</v>
      </c>
      <c r="Q19" s="183">
        <f>$K19*$I19</f>
        <v>0</v>
      </c>
      <c r="R19" s="184">
        <f>$K19*$I19</f>
        <v>0</v>
      </c>
      <c r="S19" s="12"/>
      <c r="T19" s="199"/>
      <c r="U19" s="200"/>
      <c r="V19" s="200"/>
      <c r="W19" s="200"/>
      <c r="X19" s="201"/>
      <c r="Y19" s="12"/>
      <c r="Z19" s="33">
        <f>T19*M19</f>
        <v>0</v>
      </c>
      <c r="AA19" s="13"/>
      <c r="AB19" s="1"/>
    </row>
    <row r="20" spans="2:28" ht="13.5" thickBot="1" x14ac:dyDescent="0.25">
      <c r="B20" s="9"/>
      <c r="C20" s="215"/>
      <c r="D20" s="216"/>
      <c r="E20" s="217"/>
      <c r="F20" s="12"/>
      <c r="G20" s="101"/>
      <c r="H20" s="12"/>
      <c r="I20" s="130"/>
      <c r="J20" s="12"/>
      <c r="K20" s="98"/>
      <c r="L20" s="12"/>
      <c r="M20" s="182">
        <f>$K20*$I20*G20</f>
        <v>0</v>
      </c>
      <c r="N20" s="183">
        <f t="shared" ref="N20:R33" si="0">$K20*$I20</f>
        <v>0</v>
      </c>
      <c r="O20" s="183">
        <f t="shared" si="0"/>
        <v>0</v>
      </c>
      <c r="P20" s="183">
        <f t="shared" si="0"/>
        <v>0</v>
      </c>
      <c r="Q20" s="183">
        <f t="shared" si="0"/>
        <v>0</v>
      </c>
      <c r="R20" s="184">
        <f t="shared" si="0"/>
        <v>0</v>
      </c>
      <c r="S20" s="12"/>
      <c r="T20" s="202"/>
      <c r="U20" s="203"/>
      <c r="V20" s="203"/>
      <c r="W20" s="203"/>
      <c r="X20" s="204"/>
      <c r="Y20" s="12"/>
      <c r="Z20" s="33">
        <f t="shared" ref="Z20:Z33" si="1">T20*M20</f>
        <v>0</v>
      </c>
      <c r="AA20" s="13"/>
      <c r="AB20" s="1"/>
    </row>
    <row r="21" spans="2:28" ht="13.5" thickBot="1" x14ac:dyDescent="0.25">
      <c r="B21" s="9"/>
      <c r="C21" s="218"/>
      <c r="D21" s="219"/>
      <c r="E21" s="220"/>
      <c r="F21" s="12"/>
      <c r="G21" s="101"/>
      <c r="H21" s="12"/>
      <c r="I21" s="130"/>
      <c r="J21" s="12"/>
      <c r="K21" s="98"/>
      <c r="L21" s="12"/>
      <c r="M21" s="182">
        <f>$K21*$I21*G21</f>
        <v>0</v>
      </c>
      <c r="N21" s="183">
        <f>$K21*$I21</f>
        <v>0</v>
      </c>
      <c r="O21" s="183">
        <f>$K21*$I21</f>
        <v>0</v>
      </c>
      <c r="P21" s="183">
        <f>$K21*$I21</f>
        <v>0</v>
      </c>
      <c r="Q21" s="183">
        <f>$K21*$I21</f>
        <v>0</v>
      </c>
      <c r="R21" s="184">
        <f>$K21*$I21</f>
        <v>0</v>
      </c>
      <c r="S21" s="12"/>
      <c r="T21" s="202"/>
      <c r="U21" s="203"/>
      <c r="V21" s="203"/>
      <c r="W21" s="203"/>
      <c r="X21" s="204"/>
      <c r="Y21" s="12"/>
      <c r="Z21" s="33">
        <f t="shared" si="1"/>
        <v>0</v>
      </c>
      <c r="AA21" s="13"/>
      <c r="AB21" s="1"/>
    </row>
    <row r="22" spans="2:28" ht="13.5" thickBot="1" x14ac:dyDescent="0.25">
      <c r="B22" s="9"/>
      <c r="C22" s="218"/>
      <c r="D22" s="219"/>
      <c r="E22" s="220"/>
      <c r="F22" s="12"/>
      <c r="G22" s="101"/>
      <c r="H22" s="12"/>
      <c r="I22" s="130"/>
      <c r="J22" s="12"/>
      <c r="K22" s="98"/>
      <c r="L22" s="12"/>
      <c r="M22" s="182">
        <f t="shared" ref="M22:M33" si="2">$K22*$I22*G22</f>
        <v>0</v>
      </c>
      <c r="N22" s="183">
        <f t="shared" si="0"/>
        <v>0</v>
      </c>
      <c r="O22" s="183">
        <f t="shared" si="0"/>
        <v>0</v>
      </c>
      <c r="P22" s="183">
        <f t="shared" si="0"/>
        <v>0</v>
      </c>
      <c r="Q22" s="183">
        <f t="shared" si="0"/>
        <v>0</v>
      </c>
      <c r="R22" s="184">
        <f t="shared" si="0"/>
        <v>0</v>
      </c>
      <c r="S22" s="12"/>
      <c r="T22" s="205"/>
      <c r="U22" s="206"/>
      <c r="V22" s="206"/>
      <c r="W22" s="206"/>
      <c r="X22" s="207"/>
      <c r="Y22" s="12"/>
      <c r="Z22" s="33">
        <f t="shared" si="1"/>
        <v>0</v>
      </c>
      <c r="AA22" s="13"/>
      <c r="AB22" s="1"/>
    </row>
    <row r="23" spans="2:28" ht="13.5" thickBot="1" x14ac:dyDescent="0.25">
      <c r="B23" s="9"/>
      <c r="C23" s="218"/>
      <c r="D23" s="219"/>
      <c r="E23" s="220"/>
      <c r="F23" s="12"/>
      <c r="G23" s="101"/>
      <c r="H23" s="12"/>
      <c r="I23" s="130"/>
      <c r="J23" s="12"/>
      <c r="K23" s="98"/>
      <c r="L23" s="12"/>
      <c r="M23" s="182">
        <f t="shared" ref="M23:M27" si="3">$K23*$I23*G23</f>
        <v>0</v>
      </c>
      <c r="N23" s="183">
        <f t="shared" si="0"/>
        <v>0</v>
      </c>
      <c r="O23" s="183">
        <f t="shared" si="0"/>
        <v>0</v>
      </c>
      <c r="P23" s="183">
        <f t="shared" si="0"/>
        <v>0</v>
      </c>
      <c r="Q23" s="183">
        <f t="shared" si="0"/>
        <v>0</v>
      </c>
      <c r="R23" s="184">
        <f t="shared" si="0"/>
        <v>0</v>
      </c>
      <c r="S23" s="12"/>
      <c r="T23" s="205"/>
      <c r="U23" s="206"/>
      <c r="V23" s="206"/>
      <c r="W23" s="206"/>
      <c r="X23" s="207"/>
      <c r="Y23" s="12"/>
      <c r="Z23" s="33">
        <f t="shared" si="1"/>
        <v>0</v>
      </c>
      <c r="AA23" s="13"/>
      <c r="AB23" s="1"/>
    </row>
    <row r="24" spans="2:28" ht="13.5" thickBot="1" x14ac:dyDescent="0.25">
      <c r="B24" s="9"/>
      <c r="C24" s="218"/>
      <c r="D24" s="219"/>
      <c r="E24" s="220"/>
      <c r="F24" s="12"/>
      <c r="G24" s="101"/>
      <c r="H24" s="12"/>
      <c r="I24" s="130"/>
      <c r="J24" s="12"/>
      <c r="K24" s="98"/>
      <c r="L24" s="12"/>
      <c r="M24" s="182">
        <f t="shared" si="3"/>
        <v>0</v>
      </c>
      <c r="N24" s="183">
        <f t="shared" si="0"/>
        <v>0</v>
      </c>
      <c r="O24" s="183">
        <f t="shared" si="0"/>
        <v>0</v>
      </c>
      <c r="P24" s="183">
        <f t="shared" si="0"/>
        <v>0</v>
      </c>
      <c r="Q24" s="183">
        <f t="shared" si="0"/>
        <v>0</v>
      </c>
      <c r="R24" s="184">
        <f t="shared" si="0"/>
        <v>0</v>
      </c>
      <c r="S24" s="12"/>
      <c r="T24" s="205"/>
      <c r="U24" s="206"/>
      <c r="V24" s="206"/>
      <c r="W24" s="206"/>
      <c r="X24" s="207"/>
      <c r="Y24" s="12"/>
      <c r="Z24" s="33">
        <f t="shared" si="1"/>
        <v>0</v>
      </c>
      <c r="AA24" s="13"/>
      <c r="AB24" s="1"/>
    </row>
    <row r="25" spans="2:28" ht="13.5" thickBot="1" x14ac:dyDescent="0.25">
      <c r="B25" s="9"/>
      <c r="C25" s="218"/>
      <c r="D25" s="219"/>
      <c r="E25" s="220"/>
      <c r="F25" s="12"/>
      <c r="G25" s="101"/>
      <c r="H25" s="12"/>
      <c r="I25" s="130"/>
      <c r="J25" s="12"/>
      <c r="K25" s="98"/>
      <c r="L25" s="12"/>
      <c r="M25" s="182">
        <f>$K25*$I25*G25</f>
        <v>0</v>
      </c>
      <c r="N25" s="183">
        <f t="shared" si="0"/>
        <v>0</v>
      </c>
      <c r="O25" s="183">
        <f t="shared" si="0"/>
        <v>0</v>
      </c>
      <c r="P25" s="183">
        <f t="shared" si="0"/>
        <v>0</v>
      </c>
      <c r="Q25" s="183">
        <f t="shared" si="0"/>
        <v>0</v>
      </c>
      <c r="R25" s="184">
        <f t="shared" si="0"/>
        <v>0</v>
      </c>
      <c r="S25" s="12"/>
      <c r="T25" s="205"/>
      <c r="U25" s="206"/>
      <c r="V25" s="206"/>
      <c r="W25" s="206"/>
      <c r="X25" s="207"/>
      <c r="Y25" s="12"/>
      <c r="Z25" s="33">
        <f t="shared" si="1"/>
        <v>0</v>
      </c>
      <c r="AA25" s="13"/>
      <c r="AB25" s="1"/>
    </row>
    <row r="26" spans="2:28" ht="13.5" thickBot="1" x14ac:dyDescent="0.25">
      <c r="B26" s="9"/>
      <c r="C26" s="218"/>
      <c r="D26" s="219"/>
      <c r="E26" s="220"/>
      <c r="F26" s="12"/>
      <c r="G26" s="101"/>
      <c r="H26" s="12"/>
      <c r="I26" s="130"/>
      <c r="J26" s="12"/>
      <c r="K26" s="98"/>
      <c r="L26" s="12"/>
      <c r="M26" s="182">
        <f t="shared" si="3"/>
        <v>0</v>
      </c>
      <c r="N26" s="183">
        <f t="shared" si="0"/>
        <v>0</v>
      </c>
      <c r="O26" s="183">
        <f t="shared" si="0"/>
        <v>0</v>
      </c>
      <c r="P26" s="183">
        <f t="shared" si="0"/>
        <v>0</v>
      </c>
      <c r="Q26" s="183">
        <f t="shared" si="0"/>
        <v>0</v>
      </c>
      <c r="R26" s="184">
        <f t="shared" si="0"/>
        <v>0</v>
      </c>
      <c r="S26" s="12"/>
      <c r="T26" s="205"/>
      <c r="U26" s="206"/>
      <c r="V26" s="206"/>
      <c r="W26" s="206"/>
      <c r="X26" s="207"/>
      <c r="Y26" s="12"/>
      <c r="Z26" s="33">
        <f t="shared" si="1"/>
        <v>0</v>
      </c>
      <c r="AA26" s="13"/>
      <c r="AB26" s="1"/>
    </row>
    <row r="27" spans="2:28" ht="13.5" thickBot="1" x14ac:dyDescent="0.25">
      <c r="B27" s="9"/>
      <c r="C27" s="218"/>
      <c r="D27" s="219"/>
      <c r="E27" s="220"/>
      <c r="F27" s="12"/>
      <c r="G27" s="101"/>
      <c r="H27" s="12"/>
      <c r="I27" s="130"/>
      <c r="J27" s="12"/>
      <c r="K27" s="98"/>
      <c r="L27" s="12"/>
      <c r="M27" s="182">
        <f t="shared" si="3"/>
        <v>0</v>
      </c>
      <c r="N27" s="183">
        <f t="shared" si="0"/>
        <v>0</v>
      </c>
      <c r="O27" s="183">
        <f t="shared" si="0"/>
        <v>0</v>
      </c>
      <c r="P27" s="183">
        <f t="shared" si="0"/>
        <v>0</v>
      </c>
      <c r="Q27" s="183">
        <f t="shared" si="0"/>
        <v>0</v>
      </c>
      <c r="R27" s="184">
        <f t="shared" si="0"/>
        <v>0</v>
      </c>
      <c r="S27" s="12"/>
      <c r="T27" s="205"/>
      <c r="U27" s="206"/>
      <c r="V27" s="206"/>
      <c r="W27" s="206"/>
      <c r="X27" s="207"/>
      <c r="Y27" s="12"/>
      <c r="Z27" s="33">
        <f t="shared" si="1"/>
        <v>0</v>
      </c>
      <c r="AA27" s="13"/>
      <c r="AB27" s="1"/>
    </row>
    <row r="28" spans="2:28" ht="13.5" thickBot="1" x14ac:dyDescent="0.25">
      <c r="B28" s="9"/>
      <c r="C28" s="218"/>
      <c r="D28" s="219"/>
      <c r="E28" s="220"/>
      <c r="F28" s="12"/>
      <c r="G28" s="101"/>
      <c r="H28" s="12"/>
      <c r="I28" s="130"/>
      <c r="J28" s="12"/>
      <c r="K28" s="98"/>
      <c r="L28" s="12"/>
      <c r="M28" s="182">
        <f t="shared" si="2"/>
        <v>0</v>
      </c>
      <c r="N28" s="183">
        <f t="shared" si="0"/>
        <v>0</v>
      </c>
      <c r="O28" s="183">
        <f t="shared" si="0"/>
        <v>0</v>
      </c>
      <c r="P28" s="183">
        <f t="shared" si="0"/>
        <v>0</v>
      </c>
      <c r="Q28" s="183">
        <f t="shared" si="0"/>
        <v>0</v>
      </c>
      <c r="R28" s="184">
        <f t="shared" si="0"/>
        <v>0</v>
      </c>
      <c r="S28" s="12"/>
      <c r="T28" s="205"/>
      <c r="U28" s="206"/>
      <c r="V28" s="206"/>
      <c r="W28" s="206"/>
      <c r="X28" s="207"/>
      <c r="Y28" s="12"/>
      <c r="Z28" s="33">
        <f t="shared" si="1"/>
        <v>0</v>
      </c>
      <c r="AA28" s="13"/>
      <c r="AB28" s="1"/>
    </row>
    <row r="29" spans="2:28" ht="13.5" thickBot="1" x14ac:dyDescent="0.25">
      <c r="B29" s="9"/>
      <c r="C29" s="218"/>
      <c r="D29" s="219"/>
      <c r="E29" s="220"/>
      <c r="F29" s="12"/>
      <c r="G29" s="101"/>
      <c r="H29" s="12"/>
      <c r="I29" s="130"/>
      <c r="J29" s="12"/>
      <c r="K29" s="98"/>
      <c r="L29" s="12"/>
      <c r="M29" s="182">
        <f t="shared" si="2"/>
        <v>0</v>
      </c>
      <c r="N29" s="183">
        <f t="shared" si="0"/>
        <v>0</v>
      </c>
      <c r="O29" s="183">
        <f t="shared" si="0"/>
        <v>0</v>
      </c>
      <c r="P29" s="183">
        <f t="shared" si="0"/>
        <v>0</v>
      </c>
      <c r="Q29" s="183">
        <f t="shared" si="0"/>
        <v>0</v>
      </c>
      <c r="R29" s="184">
        <f t="shared" si="0"/>
        <v>0</v>
      </c>
      <c r="S29" s="12"/>
      <c r="T29" s="205"/>
      <c r="U29" s="206"/>
      <c r="V29" s="206"/>
      <c r="W29" s="206"/>
      <c r="X29" s="207"/>
      <c r="Y29" s="12"/>
      <c r="Z29" s="33">
        <f t="shared" si="1"/>
        <v>0</v>
      </c>
      <c r="AA29" s="13"/>
      <c r="AB29" s="1"/>
    </row>
    <row r="30" spans="2:28" ht="13.5" thickBot="1" x14ac:dyDescent="0.25">
      <c r="B30" s="9"/>
      <c r="C30" s="218"/>
      <c r="D30" s="219"/>
      <c r="E30" s="220"/>
      <c r="F30" s="12"/>
      <c r="G30" s="101"/>
      <c r="H30" s="12"/>
      <c r="I30" s="130"/>
      <c r="J30" s="12"/>
      <c r="K30" s="98"/>
      <c r="L30" s="12"/>
      <c r="M30" s="182">
        <f t="shared" si="2"/>
        <v>0</v>
      </c>
      <c r="N30" s="183">
        <f t="shared" si="0"/>
        <v>0</v>
      </c>
      <c r="O30" s="183">
        <f t="shared" si="0"/>
        <v>0</v>
      </c>
      <c r="P30" s="183">
        <f t="shared" si="0"/>
        <v>0</v>
      </c>
      <c r="Q30" s="183">
        <f t="shared" si="0"/>
        <v>0</v>
      </c>
      <c r="R30" s="184">
        <f t="shared" si="0"/>
        <v>0</v>
      </c>
      <c r="S30" s="12"/>
      <c r="T30" s="205"/>
      <c r="U30" s="206"/>
      <c r="V30" s="206"/>
      <c r="W30" s="206"/>
      <c r="X30" s="207"/>
      <c r="Y30" s="12"/>
      <c r="Z30" s="33">
        <f t="shared" si="1"/>
        <v>0</v>
      </c>
      <c r="AA30" s="13"/>
      <c r="AB30" s="1"/>
    </row>
    <row r="31" spans="2:28" ht="13.5" thickBot="1" x14ac:dyDescent="0.25">
      <c r="B31" s="9"/>
      <c r="C31" s="218"/>
      <c r="D31" s="219"/>
      <c r="E31" s="220"/>
      <c r="F31" s="12"/>
      <c r="G31" s="101"/>
      <c r="H31" s="12"/>
      <c r="I31" s="130"/>
      <c r="J31" s="12"/>
      <c r="K31" s="98"/>
      <c r="L31" s="12"/>
      <c r="M31" s="182">
        <f t="shared" si="2"/>
        <v>0</v>
      </c>
      <c r="N31" s="183">
        <f t="shared" si="0"/>
        <v>0</v>
      </c>
      <c r="O31" s="183">
        <f t="shared" si="0"/>
        <v>0</v>
      </c>
      <c r="P31" s="183">
        <f t="shared" si="0"/>
        <v>0</v>
      </c>
      <c r="Q31" s="183">
        <f t="shared" si="0"/>
        <v>0</v>
      </c>
      <c r="R31" s="184">
        <f t="shared" si="0"/>
        <v>0</v>
      </c>
      <c r="S31" s="12"/>
      <c r="T31" s="205"/>
      <c r="U31" s="206"/>
      <c r="V31" s="206"/>
      <c r="W31" s="206"/>
      <c r="X31" s="207"/>
      <c r="Y31" s="12"/>
      <c r="Z31" s="33">
        <f t="shared" si="1"/>
        <v>0</v>
      </c>
      <c r="AA31" s="13"/>
      <c r="AB31" s="1"/>
    </row>
    <row r="32" spans="2:28" ht="13.5" thickBot="1" x14ac:dyDescent="0.25">
      <c r="B32" s="9"/>
      <c r="C32" s="218"/>
      <c r="D32" s="219"/>
      <c r="E32" s="220"/>
      <c r="F32" s="12"/>
      <c r="G32" s="101"/>
      <c r="H32" s="12"/>
      <c r="I32" s="130"/>
      <c r="J32" s="12"/>
      <c r="K32" s="98"/>
      <c r="L32" s="12"/>
      <c r="M32" s="182">
        <f t="shared" si="2"/>
        <v>0</v>
      </c>
      <c r="N32" s="183">
        <f t="shared" si="0"/>
        <v>0</v>
      </c>
      <c r="O32" s="183">
        <f t="shared" si="0"/>
        <v>0</v>
      </c>
      <c r="P32" s="183">
        <f t="shared" si="0"/>
        <v>0</v>
      </c>
      <c r="Q32" s="183">
        <f t="shared" si="0"/>
        <v>0</v>
      </c>
      <c r="R32" s="184">
        <f t="shared" si="0"/>
        <v>0</v>
      </c>
      <c r="S32" s="12"/>
      <c r="T32" s="205"/>
      <c r="U32" s="206"/>
      <c r="V32" s="206"/>
      <c r="W32" s="206"/>
      <c r="X32" s="207"/>
      <c r="Y32" s="12"/>
      <c r="Z32" s="33">
        <f t="shared" si="1"/>
        <v>0</v>
      </c>
      <c r="AA32" s="13"/>
      <c r="AB32" s="1"/>
    </row>
    <row r="33" spans="2:28" ht="13.5" thickBot="1" x14ac:dyDescent="0.25">
      <c r="B33" s="9"/>
      <c r="C33" s="221" t="s">
        <v>58</v>
      </c>
      <c r="D33" s="222"/>
      <c r="E33" s="223"/>
      <c r="F33" s="12"/>
      <c r="G33" s="102"/>
      <c r="H33" s="12"/>
      <c r="I33" s="131"/>
      <c r="J33" s="12"/>
      <c r="K33" s="99"/>
      <c r="L33" s="12"/>
      <c r="M33" s="182">
        <f t="shared" si="2"/>
        <v>0</v>
      </c>
      <c r="N33" s="183">
        <f t="shared" si="0"/>
        <v>0</v>
      </c>
      <c r="O33" s="183">
        <f t="shared" si="0"/>
        <v>0</v>
      </c>
      <c r="P33" s="183">
        <f t="shared" si="0"/>
        <v>0</v>
      </c>
      <c r="Q33" s="183">
        <f t="shared" si="0"/>
        <v>0</v>
      </c>
      <c r="R33" s="184">
        <f t="shared" si="0"/>
        <v>0</v>
      </c>
      <c r="S33" s="12"/>
      <c r="T33" s="208"/>
      <c r="U33" s="209"/>
      <c r="V33" s="209"/>
      <c r="W33" s="209"/>
      <c r="X33" s="210"/>
      <c r="Y33" s="12"/>
      <c r="Z33" s="33">
        <f t="shared" si="1"/>
        <v>0</v>
      </c>
      <c r="AA33" s="13"/>
      <c r="AB33" s="1"/>
    </row>
    <row r="34" spans="2:28" ht="13.5" thickBot="1" x14ac:dyDescent="0.25">
      <c r="B34" s="9"/>
      <c r="C34" s="12"/>
      <c r="D34" s="12"/>
      <c r="E34" s="12"/>
      <c r="F34" s="12"/>
      <c r="G34" s="43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3"/>
      <c r="AB34" s="1"/>
    </row>
    <row r="35" spans="2:28" ht="13.5" thickBot="1" x14ac:dyDescent="0.25">
      <c r="B35" s="9"/>
      <c r="C35" s="12"/>
      <c r="D35" s="12"/>
      <c r="E35" s="12"/>
      <c r="F35" s="12"/>
      <c r="G35" s="43"/>
      <c r="H35" s="12"/>
      <c r="I35" s="12"/>
      <c r="J35" s="12"/>
      <c r="K35" s="1"/>
      <c r="L35" s="1"/>
      <c r="M35" s="125"/>
      <c r="N35" s="125"/>
      <c r="O35" s="125"/>
      <c r="P35" s="125"/>
      <c r="Q35" s="125"/>
      <c r="R35" s="125"/>
      <c r="S35" s="125"/>
      <c r="T35" s="160" t="s">
        <v>52</v>
      </c>
      <c r="U35" s="160"/>
      <c r="V35" s="160"/>
      <c r="W35" s="160"/>
      <c r="X35" s="160"/>
      <c r="Y35" s="160"/>
      <c r="Z35" s="36">
        <f>SUM(M19:M33)</f>
        <v>0</v>
      </c>
      <c r="AA35" s="13"/>
      <c r="AB35" s="1"/>
    </row>
    <row r="36" spans="2:28" ht="13.5" thickBot="1" x14ac:dyDescent="0.25">
      <c r="B36" s="9"/>
      <c r="C36" s="12"/>
      <c r="D36" s="12"/>
      <c r="E36" s="12"/>
      <c r="F36" s="12"/>
      <c r="G36" s="43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3"/>
      <c r="AB36" s="1"/>
    </row>
    <row r="37" spans="2:28" ht="13.5" thickBot="1" x14ac:dyDescent="0.25">
      <c r="B37" s="9"/>
      <c r="C37" s="12"/>
      <c r="D37" s="12"/>
      <c r="E37" s="12"/>
      <c r="F37" s="12"/>
      <c r="G37" s="12"/>
      <c r="H37" s="12"/>
      <c r="I37" s="12"/>
      <c r="J37" s="12"/>
      <c r="K37" s="1"/>
      <c r="L37" s="1"/>
      <c r="M37" s="123"/>
      <c r="N37" s="123"/>
      <c r="O37" s="123"/>
      <c r="P37" s="123"/>
      <c r="Q37" s="123"/>
      <c r="R37" s="123"/>
      <c r="S37" s="123"/>
      <c r="T37" s="160" t="s">
        <v>53</v>
      </c>
      <c r="U37" s="160"/>
      <c r="V37" s="160"/>
      <c r="W37" s="160"/>
      <c r="X37" s="160"/>
      <c r="Y37" s="160"/>
      <c r="Z37" s="36">
        <f>SUM(Z19:Z33)</f>
        <v>0</v>
      </c>
      <c r="AA37" s="13"/>
      <c r="AB37" s="1"/>
    </row>
    <row r="38" spans="2:28" x14ac:dyDescent="0.2">
      <c r="B38" s="9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3"/>
      <c r="AB38" s="1"/>
    </row>
    <row r="39" spans="2:28" x14ac:dyDescent="0.2">
      <c r="B39" s="20"/>
      <c r="C39" s="188" t="s">
        <v>37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22"/>
      <c r="AB39" s="1"/>
    </row>
    <row r="40" spans="2:28" ht="13.5" thickBot="1" x14ac:dyDescent="0.25">
      <c r="B40" s="9"/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13"/>
      <c r="AB40" s="1"/>
    </row>
    <row r="41" spans="2:28" ht="13.5" thickBot="1" x14ac:dyDescent="0.25">
      <c r="B41" s="9"/>
      <c r="C41" s="40" t="s">
        <v>50</v>
      </c>
      <c r="D41" s="12"/>
      <c r="E41" s="128" t="e">
        <f>Z37/Z35</f>
        <v>#DIV/0!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3"/>
      <c r="AB41" s="1"/>
    </row>
    <row r="42" spans="2:28" x14ac:dyDescent="0.2">
      <c r="B42" s="9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3"/>
      <c r="AB42" s="1"/>
    </row>
    <row r="43" spans="2:28" ht="13.5" thickBot="1" x14ac:dyDescent="0.25">
      <c r="B43" s="9"/>
      <c r="C43" s="14" t="s">
        <v>60</v>
      </c>
      <c r="D43" s="14"/>
      <c r="E43" s="14"/>
      <c r="F43" s="14"/>
      <c r="G43" s="14"/>
      <c r="H43" s="14"/>
      <c r="I43" s="14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3"/>
      <c r="AB43" s="1"/>
    </row>
    <row r="44" spans="2:28" ht="14.25" customHeight="1" x14ac:dyDescent="0.2">
      <c r="B44" s="9"/>
      <c r="C44" s="190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2"/>
      <c r="AA44" s="13"/>
      <c r="AB44" s="1"/>
    </row>
    <row r="45" spans="2:28" ht="14.25" customHeight="1" x14ac:dyDescent="0.2">
      <c r="B45" s="9"/>
      <c r="C45" s="193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5"/>
      <c r="AA45" s="13"/>
      <c r="AB45" s="1"/>
    </row>
    <row r="46" spans="2:28" ht="14.25" customHeight="1" x14ac:dyDescent="0.2">
      <c r="B46" s="9"/>
      <c r="C46" s="193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5"/>
      <c r="AA46" s="13"/>
      <c r="AB46" s="1"/>
    </row>
    <row r="47" spans="2:28" ht="14.25" customHeight="1" x14ac:dyDescent="0.2">
      <c r="B47" s="9"/>
      <c r="C47" s="193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5"/>
      <c r="AA47" s="13"/>
      <c r="AB47" s="1"/>
    </row>
    <row r="48" spans="2:28" ht="14.25" customHeight="1" x14ac:dyDescent="0.2">
      <c r="B48" s="9"/>
      <c r="C48" s="193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5"/>
      <c r="AA48" s="13"/>
      <c r="AB48" s="1"/>
    </row>
    <row r="49" spans="2:28" ht="14.25" customHeight="1" x14ac:dyDescent="0.2">
      <c r="B49" s="9"/>
      <c r="C49" s="193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5"/>
      <c r="AA49" s="13"/>
      <c r="AB49" s="1"/>
    </row>
    <row r="50" spans="2:28" ht="14.25" customHeight="1" x14ac:dyDescent="0.2">
      <c r="B50" s="9"/>
      <c r="C50" s="193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5"/>
      <c r="AA50" s="13"/>
      <c r="AB50" s="1"/>
    </row>
    <row r="51" spans="2:28" ht="14.25" customHeight="1" x14ac:dyDescent="0.2">
      <c r="B51" s="9"/>
      <c r="C51" s="193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5"/>
      <c r="AA51" s="13"/>
      <c r="AB51" s="1"/>
    </row>
    <row r="52" spans="2:28" ht="14.25" customHeight="1" x14ac:dyDescent="0.2">
      <c r="B52" s="9"/>
      <c r="C52" s="193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5"/>
      <c r="AA52" s="13"/>
      <c r="AB52" s="1"/>
    </row>
    <row r="53" spans="2:28" ht="14.25" customHeight="1" x14ac:dyDescent="0.2">
      <c r="B53" s="9"/>
      <c r="C53" s="193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5"/>
      <c r="AA53" s="13"/>
      <c r="AB53" s="1"/>
    </row>
    <row r="54" spans="2:28" ht="14.25" customHeight="1" x14ac:dyDescent="0.2">
      <c r="B54" s="9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5"/>
      <c r="AA54" s="13"/>
      <c r="AB54" s="1"/>
    </row>
    <row r="55" spans="2:28" ht="14.25" customHeight="1" x14ac:dyDescent="0.2">
      <c r="B55" s="9"/>
      <c r="C55" s="193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5"/>
      <c r="AA55" s="13"/>
      <c r="AB55" s="1"/>
    </row>
    <row r="56" spans="2:28" ht="14.25" customHeight="1" x14ac:dyDescent="0.2">
      <c r="B56" s="9"/>
      <c r="C56" s="193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5"/>
      <c r="AA56" s="13"/>
      <c r="AB56" s="1"/>
    </row>
    <row r="57" spans="2:28" ht="14.25" customHeight="1" x14ac:dyDescent="0.2">
      <c r="B57" s="9"/>
      <c r="C57" s="193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5"/>
      <c r="AA57" s="13"/>
      <c r="AB57" s="1"/>
    </row>
    <row r="58" spans="2:28" ht="14.25" customHeight="1" x14ac:dyDescent="0.2">
      <c r="B58" s="9"/>
      <c r="C58" s="193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5"/>
      <c r="AA58" s="13"/>
      <c r="AB58" s="1"/>
    </row>
    <row r="59" spans="2:28" ht="14.25" customHeight="1" x14ac:dyDescent="0.2">
      <c r="B59" s="9"/>
      <c r="C59" s="193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5"/>
      <c r="AA59" s="13"/>
      <c r="AB59" s="1"/>
    </row>
    <row r="60" spans="2:28" ht="14.25" customHeight="1" x14ac:dyDescent="0.2">
      <c r="B60" s="9"/>
      <c r="C60" s="193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5"/>
      <c r="AA60" s="13"/>
      <c r="AB60" s="1"/>
    </row>
    <row r="61" spans="2:28" ht="14.25" customHeight="1" x14ac:dyDescent="0.2">
      <c r="B61" s="9"/>
      <c r="C61" s="193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5"/>
      <c r="AA61" s="13"/>
      <c r="AB61" s="1"/>
    </row>
    <row r="62" spans="2:28" ht="14.25" customHeight="1" x14ac:dyDescent="0.2">
      <c r="B62" s="9"/>
      <c r="C62" s="193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5"/>
      <c r="AA62" s="13"/>
      <c r="AB62" s="1"/>
    </row>
    <row r="63" spans="2:28" ht="14.25" customHeight="1" x14ac:dyDescent="0.2">
      <c r="B63" s="9"/>
      <c r="C63" s="193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5"/>
      <c r="AA63" s="13"/>
      <c r="AB63" s="1"/>
    </row>
    <row r="64" spans="2:28" ht="14.25" customHeight="1" x14ac:dyDescent="0.2">
      <c r="B64" s="9"/>
      <c r="C64" s="193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5"/>
      <c r="AA64" s="13"/>
      <c r="AB64" s="1"/>
    </row>
    <row r="65" spans="2:28" ht="14.25" customHeight="1" x14ac:dyDescent="0.2">
      <c r="B65" s="9"/>
      <c r="C65" s="193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5"/>
      <c r="AA65" s="13"/>
      <c r="AB65" s="1"/>
    </row>
    <row r="66" spans="2:28" ht="14.25" customHeight="1" x14ac:dyDescent="0.2">
      <c r="B66" s="9"/>
      <c r="C66" s="193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5"/>
      <c r="AA66" s="13"/>
      <c r="AB66" s="1"/>
    </row>
    <row r="67" spans="2:28" ht="14.25" customHeight="1" x14ac:dyDescent="0.2">
      <c r="B67" s="9"/>
      <c r="C67" s="193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5"/>
      <c r="AA67" s="13"/>
      <c r="AB67" s="1"/>
    </row>
    <row r="68" spans="2:28" ht="14.25" customHeight="1" x14ac:dyDescent="0.2">
      <c r="B68" s="9"/>
      <c r="C68" s="193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5"/>
      <c r="AA68" s="13"/>
      <c r="AB68" s="1"/>
    </row>
    <row r="69" spans="2:28" ht="13.5" thickBot="1" x14ac:dyDescent="0.25">
      <c r="B69" s="9"/>
      <c r="C69" s="196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8"/>
      <c r="AA69" s="13"/>
      <c r="AB69" s="1"/>
    </row>
    <row r="70" spans="2:28" ht="13.5" thickBot="1" x14ac:dyDescent="0.25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9"/>
      <c r="AB70" s="1"/>
    </row>
    <row r="71" spans="2:28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</sheetData>
  <sheetProtection selectLockedCells="1"/>
  <mergeCells count="53">
    <mergeCell ref="T23:X23"/>
    <mergeCell ref="T24:X24"/>
    <mergeCell ref="T25:X25"/>
    <mergeCell ref="T26:X26"/>
    <mergeCell ref="T27:X27"/>
    <mergeCell ref="M27:R27"/>
    <mergeCell ref="C23:E23"/>
    <mergeCell ref="C24:E24"/>
    <mergeCell ref="C25:E25"/>
    <mergeCell ref="C26:E26"/>
    <mergeCell ref="C27:E27"/>
    <mergeCell ref="M26:R26"/>
    <mergeCell ref="C31:E31"/>
    <mergeCell ref="C32:E32"/>
    <mergeCell ref="C33:E33"/>
    <mergeCell ref="K16:K18"/>
    <mergeCell ref="C21:E21"/>
    <mergeCell ref="C22:E22"/>
    <mergeCell ref="C28:E28"/>
    <mergeCell ref="C29:E29"/>
    <mergeCell ref="C30:E30"/>
    <mergeCell ref="C2:Z3"/>
    <mergeCell ref="C39:Z39"/>
    <mergeCell ref="C44:Z69"/>
    <mergeCell ref="T19:X19"/>
    <mergeCell ref="T20:X20"/>
    <mergeCell ref="T21:X21"/>
    <mergeCell ref="T22:X22"/>
    <mergeCell ref="T28:X28"/>
    <mergeCell ref="T29:X29"/>
    <mergeCell ref="T30:X30"/>
    <mergeCell ref="T31:X31"/>
    <mergeCell ref="T32:X32"/>
    <mergeCell ref="T33:X33"/>
    <mergeCell ref="T18:X18"/>
    <mergeCell ref="C19:E19"/>
    <mergeCell ref="C20:E20"/>
    <mergeCell ref="M33:R33"/>
    <mergeCell ref="M18:R18"/>
    <mergeCell ref="T35:Y35"/>
    <mergeCell ref="T37:Y37"/>
    <mergeCell ref="M28:R28"/>
    <mergeCell ref="M29:R29"/>
    <mergeCell ref="M30:R30"/>
    <mergeCell ref="M31:R31"/>
    <mergeCell ref="M32:R32"/>
    <mergeCell ref="M19:R19"/>
    <mergeCell ref="M20:R20"/>
    <mergeCell ref="M21:R21"/>
    <mergeCell ref="M22:R22"/>
    <mergeCell ref="M23:R23"/>
    <mergeCell ref="M24:R24"/>
    <mergeCell ref="M25:R25"/>
  </mergeCells>
  <dataValidations xWindow="1428" yWindow="599" count="2">
    <dataValidation allowBlank="1" showInputMessage="1" showErrorMessage="1" prompt="Describe the role/position that this person or group of people are performing in the project" sqref="C19:C33" xr:uid="{00000000-0002-0000-0100-000000000000}"/>
    <dataValidation allowBlank="1" showInputMessage="1" showErrorMessage="1" promptTitle="Overhead Calculation" prompt="Describe your method of calculating overheads and how they are applied to your labour costs._x000a__x000a_If quoting previously agreed rates with DECC you MUST still provide the methodology.  There is no guarantee that historic rates will be acceptable. " sqref="C44:Z69" xr:uid="{00000000-0002-0000-0100-000001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1"/>
  <sheetViews>
    <sheetView showGridLines="0" showRowColHeaders="0" workbookViewId="0">
      <pane ySplit="3" topLeftCell="A4" activePane="bottomLeft" state="frozen"/>
      <selection pane="bottomLeft" activeCell="C11" sqref="C11"/>
    </sheetView>
  </sheetViews>
  <sheetFormatPr defaultColWidth="9.140625" defaultRowHeight="12.75" x14ac:dyDescent="0.2"/>
  <cols>
    <col min="1" max="2" width="4.7109375" style="27" customWidth="1"/>
    <col min="3" max="3" width="77.7109375" style="27" customWidth="1"/>
    <col min="4" max="4" width="2.7109375" style="27" customWidth="1"/>
    <col min="5" max="5" width="15.7109375" style="27" customWidth="1"/>
    <col min="6" max="6" width="2.7109375" style="27" customWidth="1"/>
    <col min="7" max="7" width="15.7109375" style="27" customWidth="1"/>
    <col min="8" max="8" width="2.7109375" style="27" customWidth="1"/>
    <col min="9" max="9" width="15.7109375" style="27" customWidth="1"/>
    <col min="10" max="11" width="4.7109375" style="27" customWidth="1"/>
    <col min="12" max="16384" width="9.140625" style="27"/>
  </cols>
  <sheetData>
    <row r="1" spans="1:11" ht="13.5" thickBo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2.75" customHeight="1" x14ac:dyDescent="0.2">
      <c r="A2" s="32"/>
      <c r="B2" s="47"/>
      <c r="C2" s="163" t="s">
        <v>69</v>
      </c>
      <c r="D2" s="163"/>
      <c r="E2" s="163"/>
      <c r="F2" s="163"/>
      <c r="G2" s="48"/>
      <c r="H2" s="48"/>
      <c r="I2" s="48"/>
      <c r="J2" s="49"/>
      <c r="K2" s="32"/>
    </row>
    <row r="3" spans="1:11" x14ac:dyDescent="0.2">
      <c r="A3" s="32"/>
      <c r="B3" s="50"/>
      <c r="C3" s="165"/>
      <c r="D3" s="165"/>
      <c r="E3" s="165"/>
      <c r="F3" s="165"/>
      <c r="G3" s="51"/>
      <c r="H3" s="51"/>
      <c r="I3" s="51"/>
      <c r="J3" s="52"/>
      <c r="K3" s="32"/>
    </row>
    <row r="4" spans="1:11" x14ac:dyDescent="0.2">
      <c r="A4" s="32"/>
      <c r="B4" s="53"/>
      <c r="C4" s="54"/>
      <c r="D4" s="54"/>
      <c r="E4" s="54"/>
      <c r="F4" s="54"/>
      <c r="G4" s="54"/>
      <c r="H4" s="54"/>
      <c r="I4" s="54"/>
      <c r="J4" s="55"/>
      <c r="K4" s="32"/>
    </row>
    <row r="5" spans="1:11" x14ac:dyDescent="0.2">
      <c r="A5" s="32"/>
      <c r="B5" s="53"/>
      <c r="C5" s="56" t="s">
        <v>5</v>
      </c>
      <c r="D5" s="54"/>
      <c r="E5" s="54"/>
      <c r="F5" s="54"/>
      <c r="G5" s="54"/>
      <c r="H5" s="54"/>
      <c r="I5" s="54"/>
      <c r="J5" s="55"/>
      <c r="K5" s="32"/>
    </row>
    <row r="6" spans="1:11" x14ac:dyDescent="0.2">
      <c r="A6" s="32"/>
      <c r="B6" s="53"/>
      <c r="C6" s="54"/>
      <c r="D6" s="54"/>
      <c r="E6" s="54"/>
      <c r="F6" s="54"/>
      <c r="G6" s="54"/>
      <c r="H6" s="54"/>
      <c r="I6" s="54"/>
      <c r="J6" s="55"/>
      <c r="K6" s="32"/>
    </row>
    <row r="7" spans="1:11" ht="13.5" thickBot="1" x14ac:dyDescent="0.25">
      <c r="A7" s="32"/>
      <c r="B7" s="53"/>
      <c r="C7" s="56" t="s">
        <v>6</v>
      </c>
      <c r="D7" s="54"/>
      <c r="E7" s="57" t="s">
        <v>7</v>
      </c>
      <c r="F7" s="57"/>
      <c r="G7" s="57" t="s">
        <v>8</v>
      </c>
      <c r="H7" s="57"/>
      <c r="I7" s="57" t="s">
        <v>9</v>
      </c>
      <c r="J7" s="55"/>
      <c r="K7" s="32"/>
    </row>
    <row r="8" spans="1:11" x14ac:dyDescent="0.2">
      <c r="A8" s="32"/>
      <c r="B8" s="53"/>
      <c r="C8" s="104"/>
      <c r="D8" s="54"/>
      <c r="E8" s="104"/>
      <c r="F8" s="54"/>
      <c r="G8" s="107"/>
      <c r="H8" s="54"/>
      <c r="I8" s="33">
        <f>$E8*$G8</f>
        <v>0</v>
      </c>
      <c r="J8" s="55"/>
      <c r="K8" s="32"/>
    </row>
    <row r="9" spans="1:11" x14ac:dyDescent="0.2">
      <c r="A9" s="32"/>
      <c r="B9" s="53"/>
      <c r="C9" s="105"/>
      <c r="D9" s="54"/>
      <c r="E9" s="105"/>
      <c r="F9" s="54"/>
      <c r="G9" s="108"/>
      <c r="H9" s="54"/>
      <c r="I9" s="34">
        <f t="shared" ref="I9:I27" si="0">$E9*$G9</f>
        <v>0</v>
      </c>
      <c r="J9" s="55"/>
      <c r="K9" s="32"/>
    </row>
    <row r="10" spans="1:11" x14ac:dyDescent="0.2">
      <c r="A10" s="32"/>
      <c r="B10" s="53"/>
      <c r="C10" s="105"/>
      <c r="D10" s="54"/>
      <c r="E10" s="105"/>
      <c r="F10" s="54"/>
      <c r="G10" s="108"/>
      <c r="H10" s="54"/>
      <c r="I10" s="34">
        <f t="shared" si="0"/>
        <v>0</v>
      </c>
      <c r="J10" s="55"/>
      <c r="K10" s="32"/>
    </row>
    <row r="11" spans="1:11" x14ac:dyDescent="0.2">
      <c r="A11" s="32"/>
      <c r="B11" s="53"/>
      <c r="C11" s="105"/>
      <c r="D11" s="54"/>
      <c r="E11" s="105"/>
      <c r="F11" s="54"/>
      <c r="G11" s="108"/>
      <c r="H11" s="54"/>
      <c r="I11" s="34">
        <f t="shared" si="0"/>
        <v>0</v>
      </c>
      <c r="J11" s="55"/>
      <c r="K11" s="32"/>
    </row>
    <row r="12" spans="1:11" x14ac:dyDescent="0.2">
      <c r="A12" s="32"/>
      <c r="B12" s="53"/>
      <c r="C12" s="105"/>
      <c r="D12" s="54"/>
      <c r="E12" s="105"/>
      <c r="F12" s="54"/>
      <c r="G12" s="108"/>
      <c r="H12" s="54"/>
      <c r="I12" s="34">
        <f t="shared" si="0"/>
        <v>0</v>
      </c>
      <c r="J12" s="55"/>
      <c r="K12" s="32"/>
    </row>
    <row r="13" spans="1:11" x14ac:dyDescent="0.2">
      <c r="A13" s="32"/>
      <c r="B13" s="53"/>
      <c r="C13" s="105"/>
      <c r="D13" s="54"/>
      <c r="E13" s="105"/>
      <c r="F13" s="54"/>
      <c r="G13" s="108"/>
      <c r="H13" s="54"/>
      <c r="I13" s="34">
        <f t="shared" si="0"/>
        <v>0</v>
      </c>
      <c r="J13" s="55"/>
      <c r="K13" s="32"/>
    </row>
    <row r="14" spans="1:11" x14ac:dyDescent="0.2">
      <c r="A14" s="32"/>
      <c r="B14" s="53"/>
      <c r="C14" s="105"/>
      <c r="D14" s="54"/>
      <c r="E14" s="105"/>
      <c r="F14" s="54"/>
      <c r="G14" s="108"/>
      <c r="H14" s="54"/>
      <c r="I14" s="34">
        <f t="shared" si="0"/>
        <v>0</v>
      </c>
      <c r="J14" s="55"/>
      <c r="K14" s="32"/>
    </row>
    <row r="15" spans="1:11" x14ac:dyDescent="0.2">
      <c r="A15" s="32"/>
      <c r="B15" s="53"/>
      <c r="C15" s="105"/>
      <c r="D15" s="54"/>
      <c r="E15" s="105"/>
      <c r="F15" s="54"/>
      <c r="G15" s="108"/>
      <c r="H15" s="54"/>
      <c r="I15" s="34">
        <f t="shared" si="0"/>
        <v>0</v>
      </c>
      <c r="J15" s="55"/>
      <c r="K15" s="32"/>
    </row>
    <row r="16" spans="1:11" x14ac:dyDescent="0.2">
      <c r="A16" s="32"/>
      <c r="B16" s="53"/>
      <c r="C16" s="105"/>
      <c r="D16" s="54"/>
      <c r="E16" s="105"/>
      <c r="F16" s="54"/>
      <c r="G16" s="108"/>
      <c r="H16" s="54"/>
      <c r="I16" s="34">
        <f t="shared" si="0"/>
        <v>0</v>
      </c>
      <c r="J16" s="55"/>
      <c r="K16" s="32"/>
    </row>
    <row r="17" spans="1:11" x14ac:dyDescent="0.2">
      <c r="A17" s="32"/>
      <c r="B17" s="53"/>
      <c r="C17" s="105"/>
      <c r="D17" s="54"/>
      <c r="E17" s="105"/>
      <c r="F17" s="54"/>
      <c r="G17" s="108"/>
      <c r="H17" s="54"/>
      <c r="I17" s="34">
        <f t="shared" si="0"/>
        <v>0</v>
      </c>
      <c r="J17" s="55"/>
      <c r="K17" s="32"/>
    </row>
    <row r="18" spans="1:11" x14ac:dyDescent="0.2">
      <c r="A18" s="32"/>
      <c r="B18" s="53"/>
      <c r="C18" s="105"/>
      <c r="D18" s="54"/>
      <c r="E18" s="105"/>
      <c r="F18" s="54"/>
      <c r="G18" s="108"/>
      <c r="H18" s="54"/>
      <c r="I18" s="34">
        <f t="shared" si="0"/>
        <v>0</v>
      </c>
      <c r="J18" s="55"/>
      <c r="K18" s="32"/>
    </row>
    <row r="19" spans="1:11" x14ac:dyDescent="0.2">
      <c r="A19" s="32"/>
      <c r="B19" s="53"/>
      <c r="C19" s="105"/>
      <c r="D19" s="54"/>
      <c r="E19" s="105"/>
      <c r="F19" s="54"/>
      <c r="G19" s="108"/>
      <c r="H19" s="54"/>
      <c r="I19" s="34">
        <f t="shared" si="0"/>
        <v>0</v>
      </c>
      <c r="J19" s="55"/>
      <c r="K19" s="32"/>
    </row>
    <row r="20" spans="1:11" x14ac:dyDescent="0.2">
      <c r="A20" s="32"/>
      <c r="B20" s="53"/>
      <c r="C20" s="105"/>
      <c r="D20" s="54"/>
      <c r="E20" s="105"/>
      <c r="F20" s="54"/>
      <c r="G20" s="108"/>
      <c r="H20" s="54"/>
      <c r="I20" s="34">
        <f t="shared" si="0"/>
        <v>0</v>
      </c>
      <c r="J20" s="55"/>
      <c r="K20" s="32"/>
    </row>
    <row r="21" spans="1:11" x14ac:dyDescent="0.2">
      <c r="A21" s="32"/>
      <c r="B21" s="53"/>
      <c r="C21" s="105"/>
      <c r="D21" s="54"/>
      <c r="E21" s="105"/>
      <c r="F21" s="54"/>
      <c r="G21" s="108"/>
      <c r="H21" s="54"/>
      <c r="I21" s="34">
        <f t="shared" si="0"/>
        <v>0</v>
      </c>
      <c r="J21" s="55"/>
      <c r="K21" s="32"/>
    </row>
    <row r="22" spans="1:11" x14ac:dyDescent="0.2">
      <c r="A22" s="32"/>
      <c r="B22" s="53"/>
      <c r="C22" s="105"/>
      <c r="D22" s="54"/>
      <c r="E22" s="105"/>
      <c r="F22" s="54"/>
      <c r="G22" s="108"/>
      <c r="H22" s="54"/>
      <c r="I22" s="34">
        <f t="shared" si="0"/>
        <v>0</v>
      </c>
      <c r="J22" s="55"/>
      <c r="K22" s="32"/>
    </row>
    <row r="23" spans="1:11" x14ac:dyDescent="0.2">
      <c r="A23" s="32"/>
      <c r="B23" s="53"/>
      <c r="C23" s="105"/>
      <c r="D23" s="54"/>
      <c r="E23" s="105"/>
      <c r="F23" s="54"/>
      <c r="G23" s="108"/>
      <c r="H23" s="54"/>
      <c r="I23" s="34">
        <f t="shared" si="0"/>
        <v>0</v>
      </c>
      <c r="J23" s="55"/>
      <c r="K23" s="32"/>
    </row>
    <row r="24" spans="1:11" x14ac:dyDescent="0.2">
      <c r="A24" s="32"/>
      <c r="B24" s="53"/>
      <c r="C24" s="105"/>
      <c r="D24" s="54"/>
      <c r="E24" s="105"/>
      <c r="F24" s="54"/>
      <c r="G24" s="108"/>
      <c r="H24" s="54"/>
      <c r="I24" s="34">
        <f t="shared" si="0"/>
        <v>0</v>
      </c>
      <c r="J24" s="55"/>
      <c r="K24" s="32"/>
    </row>
    <row r="25" spans="1:11" x14ac:dyDescent="0.2">
      <c r="A25" s="32"/>
      <c r="B25" s="53"/>
      <c r="C25" s="105"/>
      <c r="D25" s="54"/>
      <c r="E25" s="105"/>
      <c r="F25" s="54"/>
      <c r="G25" s="108"/>
      <c r="H25" s="54"/>
      <c r="I25" s="34">
        <f t="shared" si="0"/>
        <v>0</v>
      </c>
      <c r="J25" s="55"/>
      <c r="K25" s="32"/>
    </row>
    <row r="26" spans="1:11" x14ac:dyDescent="0.2">
      <c r="A26" s="32"/>
      <c r="B26" s="53"/>
      <c r="C26" s="105"/>
      <c r="D26" s="54"/>
      <c r="E26" s="105"/>
      <c r="F26" s="54"/>
      <c r="G26" s="108"/>
      <c r="H26" s="54"/>
      <c r="I26" s="34">
        <f t="shared" si="0"/>
        <v>0</v>
      </c>
      <c r="J26" s="55"/>
      <c r="K26" s="32"/>
    </row>
    <row r="27" spans="1:11" ht="13.5" thickBot="1" x14ac:dyDescent="0.25">
      <c r="A27" s="32"/>
      <c r="B27" s="53"/>
      <c r="C27" s="106"/>
      <c r="D27" s="54"/>
      <c r="E27" s="106"/>
      <c r="F27" s="54"/>
      <c r="G27" s="109"/>
      <c r="H27" s="54"/>
      <c r="I27" s="35">
        <f t="shared" si="0"/>
        <v>0</v>
      </c>
      <c r="J27" s="55"/>
      <c r="K27" s="32"/>
    </row>
    <row r="28" spans="1:11" ht="13.5" thickBot="1" x14ac:dyDescent="0.25">
      <c r="A28" s="32"/>
      <c r="B28" s="53"/>
      <c r="C28" s="54"/>
      <c r="D28" s="54"/>
      <c r="E28" s="54"/>
      <c r="F28" s="54"/>
      <c r="G28" s="54"/>
      <c r="H28" s="54"/>
      <c r="I28" s="54"/>
      <c r="J28" s="55"/>
      <c r="K28" s="32"/>
    </row>
    <row r="29" spans="1:11" ht="13.5" thickBot="1" x14ac:dyDescent="0.25">
      <c r="A29" s="32"/>
      <c r="B29" s="53"/>
      <c r="C29" s="54"/>
      <c r="D29" s="54"/>
      <c r="E29" s="54"/>
      <c r="F29" s="54"/>
      <c r="G29" s="225" t="s">
        <v>10</v>
      </c>
      <c r="H29" s="225"/>
      <c r="I29" s="36">
        <f>SUM(I8:I27)</f>
        <v>0</v>
      </c>
      <c r="J29" s="55"/>
      <c r="K29" s="32"/>
    </row>
    <row r="30" spans="1:11" ht="13.5" thickBot="1" x14ac:dyDescent="0.25">
      <c r="A30" s="32"/>
      <c r="B30" s="58"/>
      <c r="C30" s="59"/>
      <c r="D30" s="59"/>
      <c r="E30" s="59"/>
      <c r="F30" s="59"/>
      <c r="G30" s="59"/>
      <c r="H30" s="59"/>
      <c r="I30" s="59"/>
      <c r="J30" s="60"/>
      <c r="K30" s="32"/>
    </row>
    <row r="31" spans="1:1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sheetProtection selectLockedCells="1"/>
  <mergeCells count="2">
    <mergeCell ref="G29:H29"/>
    <mergeCell ref="C2:F3"/>
  </mergeCells>
  <dataValidations count="2">
    <dataValidation allowBlank="1" showInputMessage="1" showErrorMessage="1" prompt="Please provide a description of the item you are consuming" sqref="C8:C27" xr:uid="{00000000-0002-0000-0200-000000000000}"/>
    <dataValidation allowBlank="1" showInputMessage="1" showErrorMessage="1" prompt="Estimate number of these items you expect to use during the project" sqref="E8:E27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98"/>
  <sheetViews>
    <sheetView showGridLines="0" showRowColHeaders="0" zoomScaleNormal="100" workbookViewId="0">
      <pane ySplit="3" topLeftCell="A4" activePane="bottomLeft" state="frozen"/>
      <selection pane="bottomLeft" activeCell="J7" sqref="J7"/>
    </sheetView>
  </sheetViews>
  <sheetFormatPr defaultColWidth="9.140625" defaultRowHeight="12.75" x14ac:dyDescent="0.2"/>
  <cols>
    <col min="1" max="2" width="4.7109375" style="27" customWidth="1"/>
    <col min="3" max="8" width="9.140625" style="27"/>
    <col min="9" max="9" width="2.7109375" style="27" customWidth="1"/>
    <col min="10" max="10" width="15.7109375" style="27" customWidth="1"/>
    <col min="11" max="11" width="2.7109375" style="27" customWidth="1"/>
    <col min="12" max="12" width="15.7109375" style="27" customWidth="1"/>
    <col min="13" max="13" width="2.7109375" style="27" customWidth="1"/>
    <col min="14" max="14" width="15.7109375" style="27" customWidth="1"/>
    <col min="15" max="15" width="2.7109375" style="27" customWidth="1"/>
    <col min="16" max="16" width="15.7109375" style="61" customWidth="1"/>
    <col min="17" max="17" width="2.7109375" style="27" customWidth="1"/>
    <col min="18" max="18" width="10.7109375" style="28" customWidth="1"/>
    <col min="19" max="19" width="2.7109375" style="27" customWidth="1"/>
    <col min="20" max="20" width="16.42578125" style="27" customWidth="1"/>
    <col min="21" max="22" width="4.7109375" style="27" customWidth="1"/>
    <col min="23" max="16384" width="9.140625" style="27"/>
  </cols>
  <sheetData>
    <row r="1" spans="1:22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4" t="s">
        <v>16</v>
      </c>
      <c r="N1" s="1"/>
      <c r="O1" s="1"/>
      <c r="P1" s="62"/>
      <c r="Q1" s="1"/>
      <c r="R1" s="2"/>
      <c r="S1" s="1"/>
      <c r="T1" s="1"/>
      <c r="U1" s="1"/>
      <c r="V1" s="1"/>
    </row>
    <row r="2" spans="1:22" x14ac:dyDescent="0.2">
      <c r="A2" s="1"/>
      <c r="B2" s="65"/>
      <c r="C2" s="235" t="s">
        <v>70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66"/>
      <c r="P2" s="67"/>
      <c r="Q2" s="66"/>
      <c r="R2" s="68"/>
      <c r="S2" s="66"/>
      <c r="T2" s="66"/>
      <c r="U2" s="69"/>
      <c r="V2" s="1"/>
    </row>
    <row r="3" spans="1:22" x14ac:dyDescent="0.2">
      <c r="A3" s="1"/>
      <c r="B3" s="70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71"/>
      <c r="P3" s="72"/>
      <c r="Q3" s="71"/>
      <c r="R3" s="73"/>
      <c r="S3" s="71"/>
      <c r="T3" s="71"/>
      <c r="U3" s="74"/>
      <c r="V3" s="1"/>
    </row>
    <row r="4" spans="1:22" x14ac:dyDescent="0.2">
      <c r="A4" s="1"/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75"/>
      <c r="Q4" s="12"/>
      <c r="R4" s="42"/>
      <c r="S4" s="12"/>
      <c r="T4" s="12"/>
      <c r="U4" s="13"/>
      <c r="V4" s="1"/>
    </row>
    <row r="5" spans="1:22" x14ac:dyDescent="0.2">
      <c r="A5" s="1"/>
      <c r="B5" s="9"/>
      <c r="C5" s="14" t="s">
        <v>11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75"/>
      <c r="Q5" s="12"/>
      <c r="R5" s="42"/>
      <c r="S5" s="12"/>
      <c r="T5" s="12"/>
      <c r="U5" s="13"/>
      <c r="V5" s="1"/>
    </row>
    <row r="6" spans="1:22" x14ac:dyDescent="0.2">
      <c r="A6" s="1"/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75"/>
      <c r="Q6" s="12"/>
      <c r="R6" s="42"/>
      <c r="S6" s="12"/>
      <c r="T6" s="12"/>
      <c r="U6" s="13"/>
      <c r="V6" s="1"/>
    </row>
    <row r="7" spans="1:22" ht="39" thickBot="1" x14ac:dyDescent="0.25">
      <c r="A7" s="1"/>
      <c r="B7" s="9"/>
      <c r="C7" s="12" t="s">
        <v>12</v>
      </c>
      <c r="D7" s="12"/>
      <c r="E7" s="12"/>
      <c r="F7" s="12"/>
      <c r="G7" s="12"/>
      <c r="H7" s="12"/>
      <c r="I7" s="12"/>
      <c r="J7" s="41" t="s">
        <v>13</v>
      </c>
      <c r="K7" s="12"/>
      <c r="L7" s="41" t="s">
        <v>41</v>
      </c>
      <c r="M7" s="12"/>
      <c r="N7" s="41" t="s">
        <v>47</v>
      </c>
      <c r="O7" s="12"/>
      <c r="P7" s="41" t="s">
        <v>17</v>
      </c>
      <c r="Q7" s="12"/>
      <c r="R7" s="42" t="s">
        <v>14</v>
      </c>
      <c r="S7" s="12"/>
      <c r="T7" s="12" t="s">
        <v>15</v>
      </c>
      <c r="U7" s="13"/>
      <c r="V7" s="1"/>
    </row>
    <row r="8" spans="1:22" ht="13.5" thickBot="1" x14ac:dyDescent="0.25">
      <c r="A8" s="1"/>
      <c r="B8" s="9"/>
      <c r="C8" s="226"/>
      <c r="D8" s="227"/>
      <c r="E8" s="227"/>
      <c r="F8" s="227"/>
      <c r="G8" s="227"/>
      <c r="H8" s="228"/>
      <c r="I8" s="12"/>
      <c r="J8" s="96"/>
      <c r="K8" s="12"/>
      <c r="L8" s="110"/>
      <c r="M8" s="12"/>
      <c r="N8" s="111"/>
      <c r="O8" s="12"/>
      <c r="P8" s="113"/>
      <c r="Q8" s="12"/>
      <c r="R8" s="114">
        <v>1</v>
      </c>
      <c r="S8" s="12"/>
      <c r="T8" s="81">
        <f>($N8-$P8)*$R8</f>
        <v>0</v>
      </c>
      <c r="U8" s="13"/>
      <c r="V8" s="1"/>
    </row>
    <row r="9" spans="1:22" x14ac:dyDescent="0.2">
      <c r="A9" s="1"/>
      <c r="B9" s="9"/>
      <c r="C9" s="229"/>
      <c r="D9" s="230"/>
      <c r="E9" s="230"/>
      <c r="F9" s="230"/>
      <c r="G9" s="230"/>
      <c r="H9" s="231"/>
      <c r="I9" s="12"/>
      <c r="J9" s="12"/>
      <c r="K9" s="12"/>
      <c r="L9" s="43"/>
      <c r="M9" s="12"/>
      <c r="N9" s="76"/>
      <c r="O9" s="12"/>
      <c r="P9" s="63"/>
      <c r="Q9" s="12"/>
      <c r="R9" s="77"/>
      <c r="S9" s="12"/>
      <c r="T9" s="76"/>
      <c r="U9" s="13"/>
      <c r="V9" s="1"/>
    </row>
    <row r="10" spans="1:22" ht="13.5" thickBot="1" x14ac:dyDescent="0.25">
      <c r="A10" s="1"/>
      <c r="B10" s="9"/>
      <c r="C10" s="232"/>
      <c r="D10" s="233"/>
      <c r="E10" s="233"/>
      <c r="F10" s="233"/>
      <c r="G10" s="233"/>
      <c r="H10" s="234"/>
      <c r="I10" s="12"/>
      <c r="J10" s="12"/>
      <c r="K10" s="12"/>
      <c r="L10" s="43"/>
      <c r="M10" s="12"/>
      <c r="N10" s="76"/>
      <c r="O10" s="12"/>
      <c r="P10" s="63"/>
      <c r="Q10" s="12"/>
      <c r="R10" s="77"/>
      <c r="S10" s="12"/>
      <c r="T10" s="76"/>
      <c r="U10" s="13"/>
      <c r="V10" s="1"/>
    </row>
    <row r="11" spans="1:22" ht="13.5" thickBot="1" x14ac:dyDescent="0.25">
      <c r="A11" s="1"/>
      <c r="B11" s="9"/>
      <c r="C11" s="12"/>
      <c r="D11" s="12"/>
      <c r="E11" s="12"/>
      <c r="F11" s="12"/>
      <c r="G11" s="12"/>
      <c r="H11" s="12"/>
      <c r="I11" s="12"/>
      <c r="J11" s="12"/>
      <c r="K11" s="12"/>
      <c r="L11" s="43"/>
      <c r="M11" s="12"/>
      <c r="N11" s="76"/>
      <c r="O11" s="12"/>
      <c r="P11" s="63"/>
      <c r="Q11" s="12"/>
      <c r="R11" s="77"/>
      <c r="S11" s="12"/>
      <c r="T11" s="76"/>
      <c r="U11" s="13"/>
      <c r="V11" s="1"/>
    </row>
    <row r="12" spans="1:22" ht="13.5" thickBot="1" x14ac:dyDescent="0.25">
      <c r="A12" s="1"/>
      <c r="B12" s="9"/>
      <c r="C12" s="226"/>
      <c r="D12" s="227"/>
      <c r="E12" s="227"/>
      <c r="F12" s="227"/>
      <c r="G12" s="227"/>
      <c r="H12" s="228"/>
      <c r="I12" s="12"/>
      <c r="J12" s="96" t="s">
        <v>16</v>
      </c>
      <c r="K12" s="12"/>
      <c r="L12" s="110"/>
      <c r="M12" s="12"/>
      <c r="N12" s="111"/>
      <c r="O12" s="12"/>
      <c r="P12" s="113">
        <v>0</v>
      </c>
      <c r="Q12" s="12"/>
      <c r="R12" s="114">
        <v>1</v>
      </c>
      <c r="S12" s="12"/>
      <c r="T12" s="81">
        <f>($N12-$P12)*$R12</f>
        <v>0</v>
      </c>
      <c r="U12" s="13"/>
      <c r="V12" s="1"/>
    </row>
    <row r="13" spans="1:22" x14ac:dyDescent="0.2">
      <c r="A13" s="1"/>
      <c r="B13" s="9"/>
      <c r="C13" s="229"/>
      <c r="D13" s="230"/>
      <c r="E13" s="230"/>
      <c r="F13" s="230"/>
      <c r="G13" s="230"/>
      <c r="H13" s="231"/>
      <c r="I13" s="12"/>
      <c r="J13" s="12"/>
      <c r="K13" s="12"/>
      <c r="L13" s="43"/>
      <c r="M13" s="12"/>
      <c r="N13" s="76"/>
      <c r="O13" s="12"/>
      <c r="P13" s="63"/>
      <c r="Q13" s="12"/>
      <c r="R13" s="77"/>
      <c r="S13" s="12"/>
      <c r="T13" s="76"/>
      <c r="U13" s="13"/>
      <c r="V13" s="1"/>
    </row>
    <row r="14" spans="1:22" ht="13.5" thickBot="1" x14ac:dyDescent="0.25">
      <c r="A14" s="1"/>
      <c r="B14" s="9"/>
      <c r="C14" s="232"/>
      <c r="D14" s="233"/>
      <c r="E14" s="233"/>
      <c r="F14" s="233"/>
      <c r="G14" s="233"/>
      <c r="H14" s="234"/>
      <c r="I14" s="12"/>
      <c r="J14" s="12"/>
      <c r="K14" s="12"/>
      <c r="L14" s="43"/>
      <c r="M14" s="12"/>
      <c r="N14" s="76"/>
      <c r="O14" s="12"/>
      <c r="P14" s="63"/>
      <c r="Q14" s="12"/>
      <c r="R14" s="77"/>
      <c r="S14" s="12"/>
      <c r="T14" s="76"/>
      <c r="U14" s="13"/>
      <c r="V14" s="1"/>
    </row>
    <row r="15" spans="1:22" ht="13.5" thickBot="1" x14ac:dyDescent="0.25">
      <c r="A15" s="1"/>
      <c r="B15" s="9"/>
      <c r="C15" s="12"/>
      <c r="D15" s="12"/>
      <c r="E15" s="12"/>
      <c r="F15" s="12"/>
      <c r="G15" s="12"/>
      <c r="H15" s="12"/>
      <c r="I15" s="12"/>
      <c r="J15" s="12"/>
      <c r="K15" s="12"/>
      <c r="L15" s="43"/>
      <c r="M15" s="12"/>
      <c r="N15" s="76"/>
      <c r="O15" s="12"/>
      <c r="P15" s="63"/>
      <c r="Q15" s="12"/>
      <c r="R15" s="77"/>
      <c r="S15" s="12"/>
      <c r="T15" s="76"/>
      <c r="U15" s="13"/>
      <c r="V15" s="1"/>
    </row>
    <row r="16" spans="1:22" ht="13.5" thickBot="1" x14ac:dyDescent="0.25">
      <c r="A16" s="1"/>
      <c r="B16" s="9"/>
      <c r="C16" s="226"/>
      <c r="D16" s="227"/>
      <c r="E16" s="227"/>
      <c r="F16" s="227"/>
      <c r="G16" s="227"/>
      <c r="H16" s="228"/>
      <c r="I16" s="12"/>
      <c r="J16" s="96" t="s">
        <v>16</v>
      </c>
      <c r="K16" s="12"/>
      <c r="L16" s="110"/>
      <c r="M16" s="12"/>
      <c r="N16" s="111">
        <v>0</v>
      </c>
      <c r="O16" s="12"/>
      <c r="P16" s="113">
        <v>0</v>
      </c>
      <c r="Q16" s="12"/>
      <c r="R16" s="114">
        <v>1</v>
      </c>
      <c r="S16" s="12"/>
      <c r="T16" s="81">
        <f>($N16-$P16)*$R16</f>
        <v>0</v>
      </c>
      <c r="U16" s="13"/>
      <c r="V16" s="1"/>
    </row>
    <row r="17" spans="1:22" x14ac:dyDescent="0.2">
      <c r="A17" s="1"/>
      <c r="B17" s="9"/>
      <c r="C17" s="229"/>
      <c r="D17" s="230"/>
      <c r="E17" s="230"/>
      <c r="F17" s="230"/>
      <c r="G17" s="230"/>
      <c r="H17" s="231"/>
      <c r="I17" s="12"/>
      <c r="J17" s="12"/>
      <c r="K17" s="12"/>
      <c r="L17" s="43"/>
      <c r="M17" s="12"/>
      <c r="N17" s="76"/>
      <c r="O17" s="12"/>
      <c r="P17" s="63"/>
      <c r="Q17" s="12"/>
      <c r="R17" s="77"/>
      <c r="S17" s="12"/>
      <c r="T17" s="76"/>
      <c r="U17" s="13"/>
      <c r="V17" s="1"/>
    </row>
    <row r="18" spans="1:22" ht="13.5" thickBot="1" x14ac:dyDescent="0.25">
      <c r="A18" s="1"/>
      <c r="B18" s="9"/>
      <c r="C18" s="232"/>
      <c r="D18" s="233"/>
      <c r="E18" s="233"/>
      <c r="F18" s="233"/>
      <c r="G18" s="233"/>
      <c r="H18" s="234"/>
      <c r="I18" s="12"/>
      <c r="J18" s="12"/>
      <c r="K18" s="12"/>
      <c r="L18" s="43"/>
      <c r="M18" s="12"/>
      <c r="N18" s="76"/>
      <c r="O18" s="12"/>
      <c r="P18" s="63"/>
      <c r="Q18" s="12"/>
      <c r="R18" s="77"/>
      <c r="S18" s="12"/>
      <c r="T18" s="76"/>
      <c r="U18" s="13"/>
      <c r="V18" s="1"/>
    </row>
    <row r="19" spans="1:22" ht="13.5" thickBot="1" x14ac:dyDescent="0.25">
      <c r="A19" s="1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43"/>
      <c r="M19" s="12"/>
      <c r="N19" s="76"/>
      <c r="O19" s="12"/>
      <c r="P19" s="63"/>
      <c r="Q19" s="12"/>
      <c r="R19" s="77"/>
      <c r="S19" s="12"/>
      <c r="T19" s="76"/>
      <c r="U19" s="13"/>
      <c r="V19" s="1"/>
    </row>
    <row r="20" spans="1:22" ht="13.5" thickBot="1" x14ac:dyDescent="0.25">
      <c r="A20" s="1"/>
      <c r="B20" s="9"/>
      <c r="C20" s="226"/>
      <c r="D20" s="227"/>
      <c r="E20" s="227"/>
      <c r="F20" s="227"/>
      <c r="G20" s="227"/>
      <c r="H20" s="228"/>
      <c r="I20" s="12"/>
      <c r="J20" s="96" t="s">
        <v>16</v>
      </c>
      <c r="K20" s="12"/>
      <c r="L20" s="110"/>
      <c r="M20" s="12"/>
      <c r="N20" s="111">
        <v>0</v>
      </c>
      <c r="O20" s="12"/>
      <c r="P20" s="113">
        <v>0</v>
      </c>
      <c r="Q20" s="12"/>
      <c r="R20" s="114">
        <v>1</v>
      </c>
      <c r="S20" s="12"/>
      <c r="T20" s="81">
        <f>($N20-$P20)*$R20</f>
        <v>0</v>
      </c>
      <c r="U20" s="13"/>
      <c r="V20" s="1"/>
    </row>
    <row r="21" spans="1:22" x14ac:dyDescent="0.2">
      <c r="A21" s="1"/>
      <c r="B21" s="9"/>
      <c r="C21" s="229"/>
      <c r="D21" s="230"/>
      <c r="E21" s="230"/>
      <c r="F21" s="230"/>
      <c r="G21" s="230"/>
      <c r="H21" s="231"/>
      <c r="I21" s="12"/>
      <c r="J21" s="12"/>
      <c r="K21" s="12"/>
      <c r="L21" s="43"/>
      <c r="M21" s="12"/>
      <c r="N21" s="76"/>
      <c r="O21" s="12"/>
      <c r="P21" s="63"/>
      <c r="Q21" s="12"/>
      <c r="R21" s="77"/>
      <c r="S21" s="12"/>
      <c r="T21" s="76"/>
      <c r="U21" s="13"/>
      <c r="V21" s="1"/>
    </row>
    <row r="22" spans="1:22" ht="13.5" thickBot="1" x14ac:dyDescent="0.25">
      <c r="A22" s="1"/>
      <c r="B22" s="9"/>
      <c r="C22" s="232"/>
      <c r="D22" s="233"/>
      <c r="E22" s="233"/>
      <c r="F22" s="233"/>
      <c r="G22" s="233"/>
      <c r="H22" s="234"/>
      <c r="I22" s="12"/>
      <c r="J22" s="12"/>
      <c r="K22" s="12"/>
      <c r="L22" s="43"/>
      <c r="M22" s="12"/>
      <c r="N22" s="76"/>
      <c r="O22" s="12"/>
      <c r="P22" s="63"/>
      <c r="Q22" s="12"/>
      <c r="R22" s="77"/>
      <c r="S22" s="12"/>
      <c r="T22" s="76"/>
      <c r="U22" s="13"/>
      <c r="V22" s="1"/>
    </row>
    <row r="23" spans="1:22" ht="13.5" thickBot="1" x14ac:dyDescent="0.25">
      <c r="A23" s="1"/>
      <c r="B23" s="9"/>
      <c r="C23" s="12"/>
      <c r="D23" s="12"/>
      <c r="E23" s="12"/>
      <c r="F23" s="12"/>
      <c r="G23" s="12"/>
      <c r="H23" s="12"/>
      <c r="I23" s="12"/>
      <c r="J23" s="12"/>
      <c r="K23" s="12"/>
      <c r="L23" s="43"/>
      <c r="M23" s="12"/>
      <c r="N23" s="76"/>
      <c r="O23" s="12"/>
      <c r="P23" s="63"/>
      <c r="Q23" s="12"/>
      <c r="R23" s="77"/>
      <c r="S23" s="12"/>
      <c r="T23" s="76"/>
      <c r="U23" s="13"/>
      <c r="V23" s="1"/>
    </row>
    <row r="24" spans="1:22" ht="13.5" thickBot="1" x14ac:dyDescent="0.25">
      <c r="A24" s="1"/>
      <c r="B24" s="9"/>
      <c r="C24" s="226"/>
      <c r="D24" s="227"/>
      <c r="E24" s="227"/>
      <c r="F24" s="227"/>
      <c r="G24" s="227"/>
      <c r="H24" s="228"/>
      <c r="I24" s="12"/>
      <c r="J24" s="96" t="s">
        <v>16</v>
      </c>
      <c r="K24" s="12"/>
      <c r="L24" s="110"/>
      <c r="M24" s="12"/>
      <c r="N24" s="111">
        <v>0</v>
      </c>
      <c r="O24" s="12"/>
      <c r="P24" s="113">
        <v>0</v>
      </c>
      <c r="Q24" s="12"/>
      <c r="R24" s="114">
        <v>1</v>
      </c>
      <c r="S24" s="12"/>
      <c r="T24" s="81">
        <f>($N24-$P24)*$R24</f>
        <v>0</v>
      </c>
      <c r="U24" s="13"/>
      <c r="V24" s="1"/>
    </row>
    <row r="25" spans="1:22" x14ac:dyDescent="0.2">
      <c r="A25" s="1"/>
      <c r="B25" s="9"/>
      <c r="C25" s="229"/>
      <c r="D25" s="230"/>
      <c r="E25" s="230"/>
      <c r="F25" s="230"/>
      <c r="G25" s="230"/>
      <c r="H25" s="231"/>
      <c r="I25" s="12"/>
      <c r="J25" s="12"/>
      <c r="K25" s="12"/>
      <c r="L25" s="43"/>
      <c r="M25" s="12"/>
      <c r="N25" s="76"/>
      <c r="O25" s="12"/>
      <c r="P25" s="63"/>
      <c r="Q25" s="12"/>
      <c r="R25" s="77"/>
      <c r="S25" s="12"/>
      <c r="T25" s="76"/>
      <c r="U25" s="13"/>
      <c r="V25" s="1"/>
    </row>
    <row r="26" spans="1:22" ht="13.5" thickBot="1" x14ac:dyDescent="0.25">
      <c r="A26" s="1"/>
      <c r="B26" s="9"/>
      <c r="C26" s="232"/>
      <c r="D26" s="233"/>
      <c r="E26" s="233"/>
      <c r="F26" s="233"/>
      <c r="G26" s="233"/>
      <c r="H26" s="234"/>
      <c r="I26" s="12"/>
      <c r="J26" s="12"/>
      <c r="K26" s="12"/>
      <c r="L26" s="43"/>
      <c r="M26" s="12"/>
      <c r="N26" s="76"/>
      <c r="O26" s="12"/>
      <c r="P26" s="63"/>
      <c r="Q26" s="12"/>
      <c r="R26" s="77"/>
      <c r="S26" s="12"/>
      <c r="T26" s="76"/>
      <c r="U26" s="13"/>
      <c r="V26" s="1"/>
    </row>
    <row r="27" spans="1:22" ht="13.5" thickBot="1" x14ac:dyDescent="0.25">
      <c r="A27" s="1"/>
      <c r="B27" s="9"/>
      <c r="C27" s="12"/>
      <c r="D27" s="12"/>
      <c r="E27" s="12"/>
      <c r="F27" s="12"/>
      <c r="G27" s="12"/>
      <c r="H27" s="12"/>
      <c r="I27" s="12"/>
      <c r="J27" s="12"/>
      <c r="K27" s="12"/>
      <c r="L27" s="43"/>
      <c r="M27" s="12"/>
      <c r="N27" s="76"/>
      <c r="O27" s="12"/>
      <c r="P27" s="63"/>
      <c r="Q27" s="12"/>
      <c r="R27" s="77"/>
      <c r="S27" s="12"/>
      <c r="T27" s="76"/>
      <c r="U27" s="13"/>
      <c r="V27" s="1"/>
    </row>
    <row r="28" spans="1:22" ht="13.5" thickBot="1" x14ac:dyDescent="0.25">
      <c r="A28" s="1"/>
      <c r="B28" s="9"/>
      <c r="C28" s="226"/>
      <c r="D28" s="227"/>
      <c r="E28" s="227"/>
      <c r="F28" s="227"/>
      <c r="G28" s="227"/>
      <c r="H28" s="228"/>
      <c r="I28" s="12"/>
      <c r="J28" s="96" t="s">
        <v>16</v>
      </c>
      <c r="K28" s="12"/>
      <c r="L28" s="110"/>
      <c r="M28" s="12"/>
      <c r="N28" s="111">
        <v>0</v>
      </c>
      <c r="O28" s="12"/>
      <c r="P28" s="113">
        <v>0</v>
      </c>
      <c r="Q28" s="12"/>
      <c r="R28" s="114">
        <v>1</v>
      </c>
      <c r="S28" s="12"/>
      <c r="T28" s="81">
        <f>($N28-$P28)*$R28</f>
        <v>0</v>
      </c>
      <c r="U28" s="13"/>
      <c r="V28" s="1"/>
    </row>
    <row r="29" spans="1:22" x14ac:dyDescent="0.2">
      <c r="A29" s="1"/>
      <c r="B29" s="9"/>
      <c r="C29" s="229"/>
      <c r="D29" s="230"/>
      <c r="E29" s="230"/>
      <c r="F29" s="230"/>
      <c r="G29" s="230"/>
      <c r="H29" s="231"/>
      <c r="I29" s="12"/>
      <c r="J29" s="12"/>
      <c r="K29" s="12"/>
      <c r="L29" s="43"/>
      <c r="M29" s="12"/>
      <c r="N29" s="76"/>
      <c r="O29" s="12"/>
      <c r="P29" s="63"/>
      <c r="Q29" s="12"/>
      <c r="R29" s="77"/>
      <c r="S29" s="12"/>
      <c r="T29" s="76"/>
      <c r="U29" s="13"/>
      <c r="V29" s="1"/>
    </row>
    <row r="30" spans="1:22" ht="13.5" thickBot="1" x14ac:dyDescent="0.25">
      <c r="A30" s="1"/>
      <c r="B30" s="9"/>
      <c r="C30" s="232"/>
      <c r="D30" s="233"/>
      <c r="E30" s="233"/>
      <c r="F30" s="233"/>
      <c r="G30" s="233"/>
      <c r="H30" s="234"/>
      <c r="I30" s="12"/>
      <c r="J30" s="12"/>
      <c r="K30" s="12"/>
      <c r="L30" s="43"/>
      <c r="M30" s="12"/>
      <c r="N30" s="76"/>
      <c r="O30" s="12"/>
      <c r="P30" s="63"/>
      <c r="Q30" s="12"/>
      <c r="R30" s="77"/>
      <c r="S30" s="12"/>
      <c r="T30" s="76"/>
      <c r="U30" s="13"/>
      <c r="V30" s="1"/>
    </row>
    <row r="31" spans="1:22" ht="13.5" thickBot="1" x14ac:dyDescent="0.25">
      <c r="A31" s="1"/>
      <c r="B31" s="9"/>
      <c r="C31" s="12"/>
      <c r="D31" s="12"/>
      <c r="E31" s="12"/>
      <c r="F31" s="12"/>
      <c r="G31" s="12"/>
      <c r="H31" s="12"/>
      <c r="I31" s="12"/>
      <c r="J31" s="12"/>
      <c r="K31" s="12"/>
      <c r="L31" s="43"/>
      <c r="M31" s="12"/>
      <c r="N31" s="76"/>
      <c r="O31" s="12"/>
      <c r="P31" s="63"/>
      <c r="Q31" s="12"/>
      <c r="R31" s="77"/>
      <c r="S31" s="12"/>
      <c r="T31" s="76"/>
      <c r="U31" s="13"/>
      <c r="V31" s="1"/>
    </row>
    <row r="32" spans="1:22" ht="13.5" thickBot="1" x14ac:dyDescent="0.25">
      <c r="A32" s="1"/>
      <c r="B32" s="9"/>
      <c r="C32" s="226"/>
      <c r="D32" s="227"/>
      <c r="E32" s="227"/>
      <c r="F32" s="227"/>
      <c r="G32" s="227"/>
      <c r="H32" s="228"/>
      <c r="I32" s="12"/>
      <c r="J32" s="96" t="s">
        <v>16</v>
      </c>
      <c r="K32" s="12"/>
      <c r="L32" s="110"/>
      <c r="M32" s="12"/>
      <c r="N32" s="111">
        <v>0</v>
      </c>
      <c r="O32" s="12"/>
      <c r="P32" s="113">
        <v>0</v>
      </c>
      <c r="Q32" s="54"/>
      <c r="R32" s="114">
        <v>1</v>
      </c>
      <c r="S32" s="12"/>
      <c r="T32" s="81">
        <f>($N32-$P32)*$R32</f>
        <v>0</v>
      </c>
      <c r="U32" s="13"/>
      <c r="V32" s="1"/>
    </row>
    <row r="33" spans="1:22" x14ac:dyDescent="0.2">
      <c r="A33" s="1"/>
      <c r="B33" s="9"/>
      <c r="C33" s="229"/>
      <c r="D33" s="230"/>
      <c r="E33" s="230"/>
      <c r="F33" s="230"/>
      <c r="G33" s="230"/>
      <c r="H33" s="231"/>
      <c r="I33" s="12"/>
      <c r="J33" s="12"/>
      <c r="K33" s="12"/>
      <c r="L33" s="43"/>
      <c r="M33" s="12"/>
      <c r="N33" s="76"/>
      <c r="O33" s="12"/>
      <c r="P33" s="63"/>
      <c r="Q33" s="12"/>
      <c r="R33" s="77"/>
      <c r="S33" s="12"/>
      <c r="T33" s="76"/>
      <c r="U33" s="13"/>
      <c r="V33" s="1"/>
    </row>
    <row r="34" spans="1:22" ht="13.5" thickBot="1" x14ac:dyDescent="0.25">
      <c r="A34" s="1"/>
      <c r="B34" s="9"/>
      <c r="C34" s="232"/>
      <c r="D34" s="233"/>
      <c r="E34" s="233"/>
      <c r="F34" s="233"/>
      <c r="G34" s="233"/>
      <c r="H34" s="234"/>
      <c r="I34" s="12"/>
      <c r="J34" s="12"/>
      <c r="K34" s="12"/>
      <c r="L34" s="43"/>
      <c r="M34" s="12"/>
      <c r="N34" s="76"/>
      <c r="O34" s="12"/>
      <c r="P34" s="63"/>
      <c r="Q34" s="12"/>
      <c r="R34" s="77"/>
      <c r="S34" s="12"/>
      <c r="T34" s="76"/>
      <c r="U34" s="13"/>
      <c r="V34" s="1"/>
    </row>
    <row r="35" spans="1:22" ht="13.5" thickBot="1" x14ac:dyDescent="0.25">
      <c r="A35" s="1"/>
      <c r="B35" s="9"/>
      <c r="C35" s="12"/>
      <c r="D35" s="12"/>
      <c r="E35" s="12"/>
      <c r="F35" s="12"/>
      <c r="G35" s="12"/>
      <c r="H35" s="12"/>
      <c r="I35" s="12"/>
      <c r="J35" s="12"/>
      <c r="K35" s="12"/>
      <c r="L35" s="43"/>
      <c r="M35" s="12"/>
      <c r="N35" s="76"/>
      <c r="O35" s="12"/>
      <c r="P35" s="63"/>
      <c r="Q35" s="12"/>
      <c r="R35" s="77"/>
      <c r="S35" s="12"/>
      <c r="T35" s="76"/>
      <c r="U35" s="13"/>
      <c r="V35" s="1"/>
    </row>
    <row r="36" spans="1:22" ht="13.5" thickBot="1" x14ac:dyDescent="0.25">
      <c r="A36" s="1"/>
      <c r="B36" s="9"/>
      <c r="C36" s="226"/>
      <c r="D36" s="227"/>
      <c r="E36" s="227"/>
      <c r="F36" s="227"/>
      <c r="G36" s="227"/>
      <c r="H36" s="228"/>
      <c r="I36" s="12"/>
      <c r="J36" s="96" t="s">
        <v>16</v>
      </c>
      <c r="K36" s="12"/>
      <c r="L36" s="110"/>
      <c r="M36" s="12"/>
      <c r="N36" s="111">
        <v>0</v>
      </c>
      <c r="O36" s="12"/>
      <c r="P36" s="113">
        <v>0</v>
      </c>
      <c r="Q36" s="12"/>
      <c r="R36" s="114">
        <v>1</v>
      </c>
      <c r="S36" s="12"/>
      <c r="T36" s="81">
        <f>($N36-$P36)*$R36</f>
        <v>0</v>
      </c>
      <c r="U36" s="13"/>
      <c r="V36" s="1"/>
    </row>
    <row r="37" spans="1:22" x14ac:dyDescent="0.2">
      <c r="A37" s="1"/>
      <c r="B37" s="9"/>
      <c r="C37" s="229"/>
      <c r="D37" s="230"/>
      <c r="E37" s="230"/>
      <c r="F37" s="230"/>
      <c r="G37" s="230"/>
      <c r="H37" s="231"/>
      <c r="I37" s="12"/>
      <c r="J37" s="12"/>
      <c r="K37" s="12"/>
      <c r="L37" s="43"/>
      <c r="M37" s="12"/>
      <c r="N37" s="76"/>
      <c r="O37" s="12"/>
      <c r="P37" s="63"/>
      <c r="Q37" s="12"/>
      <c r="R37" s="77"/>
      <c r="S37" s="12"/>
      <c r="T37" s="76"/>
      <c r="U37" s="13"/>
      <c r="V37" s="1"/>
    </row>
    <row r="38" spans="1:22" ht="13.5" thickBot="1" x14ac:dyDescent="0.25">
      <c r="A38" s="1"/>
      <c r="B38" s="9"/>
      <c r="C38" s="232"/>
      <c r="D38" s="233"/>
      <c r="E38" s="233"/>
      <c r="F38" s="233"/>
      <c r="G38" s="233"/>
      <c r="H38" s="234"/>
      <c r="I38" s="12"/>
      <c r="J38" s="12"/>
      <c r="K38" s="12"/>
      <c r="L38" s="43"/>
      <c r="M38" s="12"/>
      <c r="N38" s="76"/>
      <c r="O38" s="12"/>
      <c r="P38" s="63"/>
      <c r="Q38" s="12"/>
      <c r="R38" s="77"/>
      <c r="S38" s="12"/>
      <c r="T38" s="76"/>
      <c r="U38" s="13"/>
      <c r="V38" s="1"/>
    </row>
    <row r="39" spans="1:22" ht="13.5" thickBot="1" x14ac:dyDescent="0.25">
      <c r="A39" s="1"/>
      <c r="B39" s="9"/>
      <c r="C39" s="12"/>
      <c r="D39" s="12"/>
      <c r="E39" s="12"/>
      <c r="F39" s="12"/>
      <c r="G39" s="12"/>
      <c r="H39" s="12"/>
      <c r="I39" s="12"/>
      <c r="J39" s="12"/>
      <c r="K39" s="12"/>
      <c r="L39" s="43"/>
      <c r="M39" s="12"/>
      <c r="N39" s="76"/>
      <c r="O39" s="12"/>
      <c r="P39" s="63"/>
      <c r="Q39" s="12"/>
      <c r="R39" s="77"/>
      <c r="S39" s="12"/>
      <c r="T39" s="76"/>
      <c r="U39" s="13"/>
      <c r="V39" s="1"/>
    </row>
    <row r="40" spans="1:22" ht="13.5" thickBot="1" x14ac:dyDescent="0.25">
      <c r="A40" s="1"/>
      <c r="B40" s="9"/>
      <c r="C40" s="226"/>
      <c r="D40" s="227"/>
      <c r="E40" s="227"/>
      <c r="F40" s="227"/>
      <c r="G40" s="227"/>
      <c r="H40" s="228"/>
      <c r="I40" s="12"/>
      <c r="J40" s="96" t="s">
        <v>16</v>
      </c>
      <c r="K40" s="12"/>
      <c r="L40" s="110"/>
      <c r="M40" s="12"/>
      <c r="N40" s="111">
        <v>0</v>
      </c>
      <c r="O40" s="12"/>
      <c r="P40" s="113">
        <v>0</v>
      </c>
      <c r="Q40" s="12"/>
      <c r="R40" s="114">
        <v>1</v>
      </c>
      <c r="S40" s="12"/>
      <c r="T40" s="81">
        <f>($N40-$P40)*$R40</f>
        <v>0</v>
      </c>
      <c r="U40" s="13"/>
      <c r="V40" s="1"/>
    </row>
    <row r="41" spans="1:22" x14ac:dyDescent="0.2">
      <c r="A41" s="1"/>
      <c r="B41" s="9"/>
      <c r="C41" s="229"/>
      <c r="D41" s="230"/>
      <c r="E41" s="230"/>
      <c r="F41" s="230"/>
      <c r="G41" s="230"/>
      <c r="H41" s="231"/>
      <c r="I41" s="12"/>
      <c r="J41" s="12"/>
      <c r="K41" s="12"/>
      <c r="L41" s="43"/>
      <c r="M41" s="12"/>
      <c r="N41" s="76"/>
      <c r="O41" s="12"/>
      <c r="P41" s="63"/>
      <c r="Q41" s="12"/>
      <c r="R41" s="77"/>
      <c r="S41" s="12"/>
      <c r="T41" s="76"/>
      <c r="U41" s="13"/>
      <c r="V41" s="1"/>
    </row>
    <row r="42" spans="1:22" ht="13.5" thickBot="1" x14ac:dyDescent="0.25">
      <c r="A42" s="1"/>
      <c r="B42" s="9"/>
      <c r="C42" s="232"/>
      <c r="D42" s="233"/>
      <c r="E42" s="233"/>
      <c r="F42" s="233"/>
      <c r="G42" s="233"/>
      <c r="H42" s="234"/>
      <c r="I42" s="12"/>
      <c r="J42" s="12"/>
      <c r="K42" s="12"/>
      <c r="L42" s="43"/>
      <c r="M42" s="12"/>
      <c r="N42" s="76"/>
      <c r="O42" s="12"/>
      <c r="P42" s="63"/>
      <c r="Q42" s="12"/>
      <c r="R42" s="77"/>
      <c r="S42" s="12"/>
      <c r="T42" s="76"/>
      <c r="U42" s="13"/>
      <c r="V42" s="1"/>
    </row>
    <row r="43" spans="1:22" ht="13.5" thickBot="1" x14ac:dyDescent="0.25">
      <c r="A43" s="1"/>
      <c r="B43" s="9"/>
      <c r="C43" s="12"/>
      <c r="D43" s="12"/>
      <c r="E43" s="12"/>
      <c r="F43" s="12"/>
      <c r="G43" s="12"/>
      <c r="H43" s="12"/>
      <c r="I43" s="12"/>
      <c r="J43" s="12"/>
      <c r="K43" s="12"/>
      <c r="L43" s="43"/>
      <c r="M43" s="12"/>
      <c r="N43" s="76"/>
      <c r="O43" s="12"/>
      <c r="P43" s="63"/>
      <c r="Q43" s="12"/>
      <c r="R43" s="77"/>
      <c r="S43" s="12"/>
      <c r="T43" s="76"/>
      <c r="U43" s="13"/>
      <c r="V43" s="1"/>
    </row>
    <row r="44" spans="1:22" ht="13.5" thickBot="1" x14ac:dyDescent="0.25">
      <c r="A44" s="1"/>
      <c r="B44" s="9"/>
      <c r="C44" s="226"/>
      <c r="D44" s="227"/>
      <c r="E44" s="227"/>
      <c r="F44" s="227"/>
      <c r="G44" s="227"/>
      <c r="H44" s="228"/>
      <c r="I44" s="12"/>
      <c r="J44" s="96" t="s">
        <v>16</v>
      </c>
      <c r="K44" s="12"/>
      <c r="L44" s="110"/>
      <c r="M44" s="12"/>
      <c r="N44" s="111">
        <v>0</v>
      </c>
      <c r="O44" s="12"/>
      <c r="P44" s="113">
        <v>0</v>
      </c>
      <c r="Q44" s="12"/>
      <c r="R44" s="114">
        <v>1</v>
      </c>
      <c r="S44" s="12"/>
      <c r="T44" s="81">
        <f>($N44-$P44)*$R44</f>
        <v>0</v>
      </c>
      <c r="U44" s="13"/>
      <c r="V44" s="1"/>
    </row>
    <row r="45" spans="1:22" x14ac:dyDescent="0.2">
      <c r="A45" s="1"/>
      <c r="B45" s="9"/>
      <c r="C45" s="229"/>
      <c r="D45" s="230"/>
      <c r="E45" s="230"/>
      <c r="F45" s="230"/>
      <c r="G45" s="230"/>
      <c r="H45" s="231"/>
      <c r="I45" s="12"/>
      <c r="J45" s="12"/>
      <c r="K45" s="12"/>
      <c r="L45" s="43"/>
      <c r="M45" s="12"/>
      <c r="N45" s="76"/>
      <c r="O45" s="12"/>
      <c r="P45" s="63"/>
      <c r="Q45" s="12"/>
      <c r="R45" s="77"/>
      <c r="S45" s="12"/>
      <c r="T45" s="76"/>
      <c r="U45" s="13"/>
      <c r="V45" s="1"/>
    </row>
    <row r="46" spans="1:22" ht="13.5" thickBot="1" x14ac:dyDescent="0.25">
      <c r="A46" s="1"/>
      <c r="B46" s="9"/>
      <c r="C46" s="232"/>
      <c r="D46" s="233"/>
      <c r="E46" s="233"/>
      <c r="F46" s="233"/>
      <c r="G46" s="233"/>
      <c r="H46" s="234"/>
      <c r="I46" s="12"/>
      <c r="J46" s="12"/>
      <c r="K46" s="12"/>
      <c r="L46" s="43"/>
      <c r="M46" s="12"/>
      <c r="N46" s="76"/>
      <c r="O46" s="12"/>
      <c r="P46" s="63"/>
      <c r="Q46" s="12"/>
      <c r="R46" s="77"/>
      <c r="S46" s="12"/>
      <c r="T46" s="76"/>
      <c r="U46" s="13"/>
      <c r="V46" s="1"/>
    </row>
    <row r="47" spans="1:22" ht="13.5" thickBot="1" x14ac:dyDescent="0.25">
      <c r="A47" s="1"/>
      <c r="B47" s="9"/>
      <c r="C47" s="12"/>
      <c r="D47" s="12"/>
      <c r="E47" s="12"/>
      <c r="F47" s="12"/>
      <c r="G47" s="12"/>
      <c r="H47" s="12"/>
      <c r="I47" s="12"/>
      <c r="J47" s="12"/>
      <c r="K47" s="12"/>
      <c r="L47" s="43"/>
      <c r="M47" s="12"/>
      <c r="N47" s="76"/>
      <c r="O47" s="12"/>
      <c r="P47" s="63"/>
      <c r="Q47" s="12"/>
      <c r="R47" s="77"/>
      <c r="S47" s="12"/>
      <c r="T47" s="76"/>
      <c r="U47" s="13"/>
      <c r="V47" s="1"/>
    </row>
    <row r="48" spans="1:22" ht="13.5" thickBot="1" x14ac:dyDescent="0.25">
      <c r="A48" s="1"/>
      <c r="B48" s="9"/>
      <c r="C48" s="226"/>
      <c r="D48" s="227"/>
      <c r="E48" s="227"/>
      <c r="F48" s="227"/>
      <c r="G48" s="227"/>
      <c r="H48" s="228"/>
      <c r="I48" s="12"/>
      <c r="J48" s="96" t="s">
        <v>16</v>
      </c>
      <c r="K48" s="12"/>
      <c r="L48" s="110"/>
      <c r="M48" s="12"/>
      <c r="N48" s="111">
        <v>0</v>
      </c>
      <c r="O48" s="12"/>
      <c r="P48" s="113">
        <v>0</v>
      </c>
      <c r="Q48" s="12"/>
      <c r="R48" s="114">
        <v>1</v>
      </c>
      <c r="S48" s="12"/>
      <c r="T48" s="81">
        <f>($N48-$P48)*$R48</f>
        <v>0</v>
      </c>
      <c r="U48" s="13"/>
      <c r="V48" s="1"/>
    </row>
    <row r="49" spans="1:22" x14ac:dyDescent="0.2">
      <c r="A49" s="1"/>
      <c r="B49" s="9"/>
      <c r="C49" s="229"/>
      <c r="D49" s="230"/>
      <c r="E49" s="230"/>
      <c r="F49" s="230"/>
      <c r="G49" s="230"/>
      <c r="H49" s="231"/>
      <c r="I49" s="12"/>
      <c r="J49" s="12"/>
      <c r="K49" s="12"/>
      <c r="L49" s="43"/>
      <c r="M49" s="12"/>
      <c r="N49" s="76"/>
      <c r="O49" s="12"/>
      <c r="P49" s="63"/>
      <c r="Q49" s="12"/>
      <c r="R49" s="77"/>
      <c r="S49" s="12"/>
      <c r="T49" s="76"/>
      <c r="U49" s="13"/>
      <c r="V49" s="1"/>
    </row>
    <row r="50" spans="1:22" ht="13.5" thickBot="1" x14ac:dyDescent="0.25">
      <c r="A50" s="1"/>
      <c r="B50" s="9"/>
      <c r="C50" s="232"/>
      <c r="D50" s="233"/>
      <c r="E50" s="233"/>
      <c r="F50" s="233"/>
      <c r="G50" s="233"/>
      <c r="H50" s="234"/>
      <c r="I50" s="12"/>
      <c r="J50" s="12"/>
      <c r="K50" s="12"/>
      <c r="L50" s="43"/>
      <c r="M50" s="12"/>
      <c r="N50" s="76"/>
      <c r="O50" s="12"/>
      <c r="P50" s="63"/>
      <c r="Q50" s="12"/>
      <c r="R50" s="77"/>
      <c r="S50" s="12"/>
      <c r="T50" s="76"/>
      <c r="U50" s="13"/>
      <c r="V50" s="1"/>
    </row>
    <row r="51" spans="1:22" ht="13.5" thickBot="1" x14ac:dyDescent="0.25">
      <c r="A51" s="1"/>
      <c r="B51" s="9"/>
      <c r="C51" s="12"/>
      <c r="D51" s="12"/>
      <c r="E51" s="12"/>
      <c r="F51" s="12"/>
      <c r="G51" s="12"/>
      <c r="H51" s="12"/>
      <c r="I51" s="12"/>
      <c r="J51" s="12"/>
      <c r="K51" s="12"/>
      <c r="L51" s="43"/>
      <c r="M51" s="12"/>
      <c r="N51" s="76"/>
      <c r="O51" s="12"/>
      <c r="P51" s="63"/>
      <c r="Q51" s="12"/>
      <c r="R51" s="77"/>
      <c r="S51" s="12"/>
      <c r="T51" s="76"/>
      <c r="U51" s="13"/>
      <c r="V51" s="1"/>
    </row>
    <row r="52" spans="1:22" ht="13.5" thickBot="1" x14ac:dyDescent="0.25">
      <c r="A52" s="1"/>
      <c r="B52" s="9"/>
      <c r="C52" s="226"/>
      <c r="D52" s="227"/>
      <c r="E52" s="227"/>
      <c r="F52" s="227"/>
      <c r="G52" s="227"/>
      <c r="H52" s="228"/>
      <c r="I52" s="12"/>
      <c r="J52" s="96" t="s">
        <v>16</v>
      </c>
      <c r="K52" s="12"/>
      <c r="L52" s="110"/>
      <c r="M52" s="12"/>
      <c r="N52" s="111">
        <v>0</v>
      </c>
      <c r="O52" s="12"/>
      <c r="P52" s="113">
        <v>0</v>
      </c>
      <c r="Q52" s="12"/>
      <c r="R52" s="114">
        <v>1</v>
      </c>
      <c r="S52" s="12"/>
      <c r="T52" s="81">
        <f>($N52-$P52)*$R52</f>
        <v>0</v>
      </c>
      <c r="U52" s="13"/>
      <c r="V52" s="1"/>
    </row>
    <row r="53" spans="1:22" x14ac:dyDescent="0.2">
      <c r="A53" s="1"/>
      <c r="B53" s="9"/>
      <c r="C53" s="229"/>
      <c r="D53" s="230"/>
      <c r="E53" s="230"/>
      <c r="F53" s="230"/>
      <c r="G53" s="230"/>
      <c r="H53" s="231"/>
      <c r="I53" s="12"/>
      <c r="J53" s="12"/>
      <c r="K53" s="12"/>
      <c r="L53" s="43"/>
      <c r="M53" s="12"/>
      <c r="N53" s="76"/>
      <c r="O53" s="12"/>
      <c r="P53" s="63"/>
      <c r="Q53" s="12"/>
      <c r="R53" s="77"/>
      <c r="S53" s="12"/>
      <c r="T53" s="76"/>
      <c r="U53" s="13"/>
      <c r="V53" s="1"/>
    </row>
    <row r="54" spans="1:22" ht="13.5" thickBot="1" x14ac:dyDescent="0.25">
      <c r="A54" s="1"/>
      <c r="B54" s="9"/>
      <c r="C54" s="232"/>
      <c r="D54" s="233"/>
      <c r="E54" s="233"/>
      <c r="F54" s="233"/>
      <c r="G54" s="233"/>
      <c r="H54" s="234"/>
      <c r="I54" s="12"/>
      <c r="J54" s="12"/>
      <c r="K54" s="12"/>
      <c r="L54" s="43"/>
      <c r="M54" s="12"/>
      <c r="N54" s="76"/>
      <c r="O54" s="12"/>
      <c r="P54" s="63"/>
      <c r="Q54" s="12"/>
      <c r="R54" s="77"/>
      <c r="S54" s="12"/>
      <c r="T54" s="76"/>
      <c r="U54" s="13"/>
      <c r="V54" s="1"/>
    </row>
    <row r="55" spans="1:22" ht="13.5" thickBot="1" x14ac:dyDescent="0.25">
      <c r="A55" s="1"/>
      <c r="B55" s="9"/>
      <c r="C55" s="12"/>
      <c r="D55" s="12"/>
      <c r="E55" s="12"/>
      <c r="F55" s="12"/>
      <c r="G55" s="12"/>
      <c r="H55" s="12"/>
      <c r="I55" s="12"/>
      <c r="J55" s="12"/>
      <c r="K55" s="12"/>
      <c r="L55" s="43"/>
      <c r="M55" s="12"/>
      <c r="N55" s="76"/>
      <c r="O55" s="12"/>
      <c r="P55" s="63"/>
      <c r="Q55" s="12"/>
      <c r="R55" s="77"/>
      <c r="S55" s="12"/>
      <c r="T55" s="76"/>
      <c r="U55" s="13"/>
      <c r="V55" s="1"/>
    </row>
    <row r="56" spans="1:22" ht="13.5" thickBot="1" x14ac:dyDescent="0.25">
      <c r="A56" s="1"/>
      <c r="B56" s="9"/>
      <c r="C56" s="226"/>
      <c r="D56" s="227"/>
      <c r="E56" s="227"/>
      <c r="F56" s="227"/>
      <c r="G56" s="227"/>
      <c r="H56" s="228"/>
      <c r="I56" s="12"/>
      <c r="J56" s="96" t="s">
        <v>16</v>
      </c>
      <c r="K56" s="12"/>
      <c r="L56" s="110"/>
      <c r="M56" s="12"/>
      <c r="N56" s="111">
        <v>0</v>
      </c>
      <c r="O56" s="12"/>
      <c r="P56" s="113">
        <v>0</v>
      </c>
      <c r="Q56" s="12"/>
      <c r="R56" s="114">
        <v>1</v>
      </c>
      <c r="S56" s="12"/>
      <c r="T56" s="81">
        <f>($N56-$P56)*$R56</f>
        <v>0</v>
      </c>
      <c r="U56" s="13"/>
      <c r="V56" s="1"/>
    </row>
    <row r="57" spans="1:22" x14ac:dyDescent="0.2">
      <c r="A57" s="1"/>
      <c r="B57" s="9"/>
      <c r="C57" s="229"/>
      <c r="D57" s="230"/>
      <c r="E57" s="230"/>
      <c r="F57" s="230"/>
      <c r="G57" s="230"/>
      <c r="H57" s="231"/>
      <c r="I57" s="12"/>
      <c r="J57" s="12"/>
      <c r="K57" s="12"/>
      <c r="L57" s="43"/>
      <c r="M57" s="12"/>
      <c r="N57" s="76"/>
      <c r="O57" s="12"/>
      <c r="P57" s="63"/>
      <c r="Q57" s="12"/>
      <c r="R57" s="77"/>
      <c r="S57" s="12"/>
      <c r="T57" s="76"/>
      <c r="U57" s="13"/>
      <c r="V57" s="1"/>
    </row>
    <row r="58" spans="1:22" ht="13.5" thickBot="1" x14ac:dyDescent="0.25">
      <c r="A58" s="1"/>
      <c r="B58" s="9"/>
      <c r="C58" s="232"/>
      <c r="D58" s="233"/>
      <c r="E58" s="233"/>
      <c r="F58" s="233"/>
      <c r="G58" s="233"/>
      <c r="H58" s="234"/>
      <c r="I58" s="12"/>
      <c r="J58" s="12"/>
      <c r="K58" s="12"/>
      <c r="L58" s="43"/>
      <c r="M58" s="12"/>
      <c r="N58" s="76"/>
      <c r="O58" s="12"/>
      <c r="P58" s="63"/>
      <c r="Q58" s="12"/>
      <c r="R58" s="77"/>
      <c r="S58" s="12"/>
      <c r="T58" s="76"/>
      <c r="U58" s="13"/>
      <c r="V58" s="1"/>
    </row>
    <row r="59" spans="1:22" ht="13.5" thickBot="1" x14ac:dyDescent="0.25">
      <c r="A59" s="1"/>
      <c r="B59" s="9"/>
      <c r="C59" s="12"/>
      <c r="D59" s="12"/>
      <c r="E59" s="12"/>
      <c r="F59" s="12"/>
      <c r="G59" s="12"/>
      <c r="H59" s="12"/>
      <c r="I59" s="12"/>
      <c r="J59" s="12"/>
      <c r="K59" s="12"/>
      <c r="L59" s="43"/>
      <c r="M59" s="12"/>
      <c r="N59" s="76"/>
      <c r="O59" s="12"/>
      <c r="P59" s="63"/>
      <c r="Q59" s="12"/>
      <c r="R59" s="77"/>
      <c r="S59" s="12"/>
      <c r="T59" s="76"/>
      <c r="U59" s="13"/>
      <c r="V59" s="1"/>
    </row>
    <row r="60" spans="1:22" ht="13.5" thickBot="1" x14ac:dyDescent="0.25">
      <c r="A60" s="1"/>
      <c r="B60" s="9"/>
      <c r="C60" s="226"/>
      <c r="D60" s="227"/>
      <c r="E60" s="227"/>
      <c r="F60" s="227"/>
      <c r="G60" s="227"/>
      <c r="H60" s="228"/>
      <c r="I60" s="12"/>
      <c r="J60" s="96" t="s">
        <v>16</v>
      </c>
      <c r="K60" s="12"/>
      <c r="L60" s="110"/>
      <c r="M60" s="12"/>
      <c r="N60" s="111">
        <v>0</v>
      </c>
      <c r="O60" s="12"/>
      <c r="P60" s="113">
        <v>0</v>
      </c>
      <c r="Q60" s="12"/>
      <c r="R60" s="114">
        <v>1</v>
      </c>
      <c r="S60" s="12"/>
      <c r="T60" s="81">
        <f>($N60-$P60)*$R60</f>
        <v>0</v>
      </c>
      <c r="U60" s="13"/>
      <c r="V60" s="1"/>
    </row>
    <row r="61" spans="1:22" x14ac:dyDescent="0.2">
      <c r="A61" s="1"/>
      <c r="B61" s="9"/>
      <c r="C61" s="229"/>
      <c r="D61" s="230"/>
      <c r="E61" s="230"/>
      <c r="F61" s="230"/>
      <c r="G61" s="230"/>
      <c r="H61" s="231"/>
      <c r="I61" s="12"/>
      <c r="J61" s="12"/>
      <c r="K61" s="12"/>
      <c r="L61" s="43"/>
      <c r="M61" s="12"/>
      <c r="N61" s="76"/>
      <c r="O61" s="12"/>
      <c r="P61" s="63"/>
      <c r="Q61" s="12"/>
      <c r="R61" s="77"/>
      <c r="S61" s="12"/>
      <c r="T61" s="76"/>
      <c r="U61" s="13"/>
      <c r="V61" s="1"/>
    </row>
    <row r="62" spans="1:22" ht="13.5" thickBot="1" x14ac:dyDescent="0.25">
      <c r="A62" s="1"/>
      <c r="B62" s="9"/>
      <c r="C62" s="232"/>
      <c r="D62" s="233"/>
      <c r="E62" s="233"/>
      <c r="F62" s="233"/>
      <c r="G62" s="233"/>
      <c r="H62" s="234"/>
      <c r="I62" s="12"/>
      <c r="J62" s="12"/>
      <c r="K62" s="12"/>
      <c r="L62" s="43"/>
      <c r="M62" s="12"/>
      <c r="N62" s="76"/>
      <c r="O62" s="12"/>
      <c r="P62" s="63"/>
      <c r="Q62" s="12"/>
      <c r="R62" s="77"/>
      <c r="S62" s="12"/>
      <c r="T62" s="76"/>
      <c r="U62" s="13"/>
      <c r="V62" s="1"/>
    </row>
    <row r="63" spans="1:22" ht="13.5" thickBot="1" x14ac:dyDescent="0.25">
      <c r="A63" s="1"/>
      <c r="B63" s="9"/>
      <c r="C63" s="12"/>
      <c r="D63" s="12"/>
      <c r="E63" s="12"/>
      <c r="F63" s="12"/>
      <c r="G63" s="12"/>
      <c r="H63" s="12"/>
      <c r="I63" s="12"/>
      <c r="J63" s="12"/>
      <c r="K63" s="12"/>
      <c r="L63" s="43"/>
      <c r="M63" s="12"/>
      <c r="N63" s="76"/>
      <c r="O63" s="12"/>
      <c r="P63" s="63"/>
      <c r="Q63" s="12"/>
      <c r="R63" s="77"/>
      <c r="S63" s="12"/>
      <c r="T63" s="76"/>
      <c r="U63" s="13"/>
      <c r="V63" s="1"/>
    </row>
    <row r="64" spans="1:22" ht="13.5" thickBot="1" x14ac:dyDescent="0.25">
      <c r="A64" s="1"/>
      <c r="B64" s="9"/>
      <c r="C64" s="226"/>
      <c r="D64" s="227"/>
      <c r="E64" s="227"/>
      <c r="F64" s="227"/>
      <c r="G64" s="227"/>
      <c r="H64" s="228"/>
      <c r="I64" s="12"/>
      <c r="J64" s="96" t="s">
        <v>16</v>
      </c>
      <c r="K64" s="12"/>
      <c r="L64" s="110"/>
      <c r="M64" s="12"/>
      <c r="N64" s="111">
        <v>0</v>
      </c>
      <c r="O64" s="12"/>
      <c r="P64" s="113">
        <v>0</v>
      </c>
      <c r="Q64" s="12"/>
      <c r="R64" s="114">
        <v>1</v>
      </c>
      <c r="S64" s="12"/>
      <c r="T64" s="81">
        <f>($N64-$P64)*$R64</f>
        <v>0</v>
      </c>
      <c r="U64" s="13"/>
      <c r="V64" s="1"/>
    </row>
    <row r="65" spans="1:22" x14ac:dyDescent="0.2">
      <c r="A65" s="1"/>
      <c r="B65" s="9"/>
      <c r="C65" s="229"/>
      <c r="D65" s="230"/>
      <c r="E65" s="230"/>
      <c r="F65" s="230"/>
      <c r="G65" s="230"/>
      <c r="H65" s="231"/>
      <c r="I65" s="12"/>
      <c r="J65" s="12"/>
      <c r="K65" s="12"/>
      <c r="L65" s="43"/>
      <c r="M65" s="12"/>
      <c r="N65" s="76"/>
      <c r="O65" s="12"/>
      <c r="P65" s="63"/>
      <c r="Q65" s="12"/>
      <c r="R65" s="77"/>
      <c r="S65" s="12"/>
      <c r="T65" s="76"/>
      <c r="U65" s="13"/>
      <c r="V65" s="1"/>
    </row>
    <row r="66" spans="1:22" ht="13.5" thickBot="1" x14ac:dyDescent="0.25">
      <c r="A66" s="1"/>
      <c r="B66" s="9"/>
      <c r="C66" s="232"/>
      <c r="D66" s="233"/>
      <c r="E66" s="233"/>
      <c r="F66" s="233"/>
      <c r="G66" s="233"/>
      <c r="H66" s="234"/>
      <c r="I66" s="12"/>
      <c r="J66" s="12"/>
      <c r="K66" s="12"/>
      <c r="L66" s="43"/>
      <c r="M66" s="12"/>
      <c r="N66" s="76"/>
      <c r="O66" s="12"/>
      <c r="P66" s="63"/>
      <c r="Q66" s="12"/>
      <c r="R66" s="77"/>
      <c r="S66" s="12"/>
      <c r="T66" s="76"/>
      <c r="U66" s="13"/>
      <c r="V66" s="1"/>
    </row>
    <row r="67" spans="1:22" ht="13.5" thickBot="1" x14ac:dyDescent="0.25">
      <c r="A67" s="1"/>
      <c r="B67" s="9"/>
      <c r="C67" s="12"/>
      <c r="D67" s="12"/>
      <c r="E67" s="12"/>
      <c r="F67" s="12"/>
      <c r="G67" s="12"/>
      <c r="H67" s="12"/>
      <c r="I67" s="12"/>
      <c r="J67" s="12"/>
      <c r="K67" s="12"/>
      <c r="L67" s="43"/>
      <c r="M67" s="12"/>
      <c r="N67" s="76"/>
      <c r="O67" s="12"/>
      <c r="P67" s="63"/>
      <c r="Q67" s="12"/>
      <c r="R67" s="77"/>
      <c r="S67" s="12"/>
      <c r="T67" s="76"/>
      <c r="U67" s="13"/>
      <c r="V67" s="1"/>
    </row>
    <row r="68" spans="1:22" ht="13.5" thickBot="1" x14ac:dyDescent="0.25">
      <c r="A68" s="1"/>
      <c r="B68" s="9"/>
      <c r="C68" s="226"/>
      <c r="D68" s="227"/>
      <c r="E68" s="227"/>
      <c r="F68" s="227"/>
      <c r="G68" s="227"/>
      <c r="H68" s="228"/>
      <c r="I68" s="12"/>
      <c r="J68" s="96" t="s">
        <v>16</v>
      </c>
      <c r="K68" s="12"/>
      <c r="L68" s="110"/>
      <c r="M68" s="12"/>
      <c r="N68" s="111">
        <v>0</v>
      </c>
      <c r="O68" s="12"/>
      <c r="P68" s="113">
        <v>0</v>
      </c>
      <c r="Q68" s="12"/>
      <c r="R68" s="114">
        <v>1</v>
      </c>
      <c r="S68" s="12"/>
      <c r="T68" s="81">
        <f>($N68-$P68)*$R68</f>
        <v>0</v>
      </c>
      <c r="U68" s="13"/>
      <c r="V68" s="1"/>
    </row>
    <row r="69" spans="1:22" x14ac:dyDescent="0.2">
      <c r="A69" s="1"/>
      <c r="B69" s="9"/>
      <c r="C69" s="229"/>
      <c r="D69" s="230"/>
      <c r="E69" s="230"/>
      <c r="F69" s="230"/>
      <c r="G69" s="230"/>
      <c r="H69" s="231"/>
      <c r="I69" s="12"/>
      <c r="J69" s="12"/>
      <c r="K69" s="12"/>
      <c r="L69" s="43"/>
      <c r="M69" s="12"/>
      <c r="N69" s="76"/>
      <c r="O69" s="12"/>
      <c r="P69" s="63"/>
      <c r="Q69" s="12"/>
      <c r="R69" s="77"/>
      <c r="S69" s="12"/>
      <c r="T69" s="76"/>
      <c r="U69" s="13"/>
      <c r="V69" s="1"/>
    </row>
    <row r="70" spans="1:22" ht="13.5" thickBot="1" x14ac:dyDescent="0.25">
      <c r="A70" s="1"/>
      <c r="B70" s="9"/>
      <c r="C70" s="232"/>
      <c r="D70" s="233"/>
      <c r="E70" s="233"/>
      <c r="F70" s="233"/>
      <c r="G70" s="233"/>
      <c r="H70" s="234"/>
      <c r="I70" s="12"/>
      <c r="J70" s="12"/>
      <c r="K70" s="12"/>
      <c r="L70" s="43"/>
      <c r="M70" s="12"/>
      <c r="N70" s="76"/>
      <c r="O70" s="12"/>
      <c r="P70" s="63"/>
      <c r="Q70" s="12"/>
      <c r="R70" s="77"/>
      <c r="S70" s="12"/>
      <c r="T70" s="76"/>
      <c r="U70" s="13"/>
      <c r="V70" s="1"/>
    </row>
    <row r="71" spans="1:22" ht="13.5" thickBot="1" x14ac:dyDescent="0.25">
      <c r="A71" s="1"/>
      <c r="B71" s="9"/>
      <c r="C71" s="12"/>
      <c r="D71" s="12"/>
      <c r="E71" s="12"/>
      <c r="F71" s="12"/>
      <c r="G71" s="12"/>
      <c r="H71" s="12"/>
      <c r="I71" s="12"/>
      <c r="J71" s="12"/>
      <c r="K71" s="12"/>
      <c r="L71" s="43"/>
      <c r="M71" s="12"/>
      <c r="N71" s="76"/>
      <c r="O71" s="12"/>
      <c r="P71" s="63"/>
      <c r="Q71" s="12"/>
      <c r="R71" s="77"/>
      <c r="S71" s="12"/>
      <c r="T71" s="76"/>
      <c r="U71" s="13"/>
      <c r="V71" s="1"/>
    </row>
    <row r="72" spans="1:22" ht="13.5" thickBot="1" x14ac:dyDescent="0.25">
      <c r="A72" s="1"/>
      <c r="B72" s="9"/>
      <c r="C72" s="226"/>
      <c r="D72" s="227"/>
      <c r="E72" s="227"/>
      <c r="F72" s="227"/>
      <c r="G72" s="227"/>
      <c r="H72" s="228"/>
      <c r="I72" s="12"/>
      <c r="J72" s="96" t="s">
        <v>16</v>
      </c>
      <c r="K72" s="12"/>
      <c r="L72" s="110"/>
      <c r="M72" s="12"/>
      <c r="N72" s="111">
        <v>0</v>
      </c>
      <c r="O72" s="12"/>
      <c r="P72" s="113">
        <v>0</v>
      </c>
      <c r="Q72" s="12"/>
      <c r="R72" s="114">
        <v>1</v>
      </c>
      <c r="S72" s="12"/>
      <c r="T72" s="81">
        <f>($N72-$P72)*$R72</f>
        <v>0</v>
      </c>
      <c r="U72" s="13"/>
      <c r="V72" s="1"/>
    </row>
    <row r="73" spans="1:22" x14ac:dyDescent="0.2">
      <c r="A73" s="1"/>
      <c r="B73" s="9"/>
      <c r="C73" s="229"/>
      <c r="D73" s="230"/>
      <c r="E73" s="230"/>
      <c r="F73" s="230"/>
      <c r="G73" s="230"/>
      <c r="H73" s="231"/>
      <c r="I73" s="12"/>
      <c r="J73" s="12"/>
      <c r="K73" s="12"/>
      <c r="L73" s="43"/>
      <c r="M73" s="12"/>
      <c r="N73" s="76"/>
      <c r="O73" s="12"/>
      <c r="P73" s="63"/>
      <c r="Q73" s="12"/>
      <c r="R73" s="77"/>
      <c r="S73" s="12"/>
      <c r="T73" s="76"/>
      <c r="U73" s="13"/>
      <c r="V73" s="1"/>
    </row>
    <row r="74" spans="1:22" ht="13.5" thickBot="1" x14ac:dyDescent="0.25">
      <c r="A74" s="1"/>
      <c r="B74" s="9"/>
      <c r="C74" s="232"/>
      <c r="D74" s="233"/>
      <c r="E74" s="233"/>
      <c r="F74" s="233"/>
      <c r="G74" s="233"/>
      <c r="H74" s="234"/>
      <c r="I74" s="12"/>
      <c r="J74" s="12"/>
      <c r="K74" s="12"/>
      <c r="L74" s="43"/>
      <c r="M74" s="12"/>
      <c r="N74" s="76"/>
      <c r="O74" s="12"/>
      <c r="P74" s="63"/>
      <c r="Q74" s="12"/>
      <c r="R74" s="77"/>
      <c r="S74" s="12"/>
      <c r="T74" s="76"/>
      <c r="U74" s="13"/>
      <c r="V74" s="1"/>
    </row>
    <row r="75" spans="1:22" ht="13.5" thickBot="1" x14ac:dyDescent="0.25">
      <c r="A75" s="1"/>
      <c r="B75" s="9"/>
      <c r="C75" s="12"/>
      <c r="D75" s="12"/>
      <c r="E75" s="12"/>
      <c r="F75" s="12"/>
      <c r="G75" s="12"/>
      <c r="H75" s="12"/>
      <c r="I75" s="12"/>
      <c r="J75" s="12"/>
      <c r="K75" s="12"/>
      <c r="L75" s="43"/>
      <c r="M75" s="12"/>
      <c r="N75" s="76"/>
      <c r="O75" s="12"/>
      <c r="P75" s="63"/>
      <c r="Q75" s="12"/>
      <c r="R75" s="77"/>
      <c r="S75" s="12"/>
      <c r="T75" s="76"/>
      <c r="U75" s="13"/>
      <c r="V75" s="1"/>
    </row>
    <row r="76" spans="1:22" ht="13.5" thickBot="1" x14ac:dyDescent="0.25">
      <c r="A76" s="1"/>
      <c r="B76" s="9"/>
      <c r="C76" s="226"/>
      <c r="D76" s="227"/>
      <c r="E76" s="227"/>
      <c r="F76" s="227"/>
      <c r="G76" s="227"/>
      <c r="H76" s="228"/>
      <c r="I76" s="12"/>
      <c r="J76" s="96" t="s">
        <v>16</v>
      </c>
      <c r="K76" s="12"/>
      <c r="L76" s="110"/>
      <c r="M76" s="12"/>
      <c r="N76" s="111">
        <v>0</v>
      </c>
      <c r="O76" s="12"/>
      <c r="P76" s="113">
        <v>0</v>
      </c>
      <c r="Q76" s="12"/>
      <c r="R76" s="114">
        <v>1</v>
      </c>
      <c r="S76" s="12"/>
      <c r="T76" s="81">
        <f>($N76-$P76)*$R76</f>
        <v>0</v>
      </c>
      <c r="U76" s="13"/>
      <c r="V76" s="1"/>
    </row>
    <row r="77" spans="1:22" x14ac:dyDescent="0.2">
      <c r="A77" s="1"/>
      <c r="B77" s="9"/>
      <c r="C77" s="229"/>
      <c r="D77" s="230"/>
      <c r="E77" s="230"/>
      <c r="F77" s="230"/>
      <c r="G77" s="230"/>
      <c r="H77" s="231"/>
      <c r="I77" s="12"/>
      <c r="J77" s="12"/>
      <c r="K77" s="12"/>
      <c r="L77" s="43"/>
      <c r="M77" s="12"/>
      <c r="N77" s="76"/>
      <c r="O77" s="12"/>
      <c r="P77" s="63"/>
      <c r="Q77" s="12"/>
      <c r="R77" s="77"/>
      <c r="S77" s="12"/>
      <c r="T77" s="76"/>
      <c r="U77" s="13"/>
      <c r="V77" s="1"/>
    </row>
    <row r="78" spans="1:22" ht="13.5" thickBot="1" x14ac:dyDescent="0.25">
      <c r="A78" s="1"/>
      <c r="B78" s="9"/>
      <c r="C78" s="232"/>
      <c r="D78" s="233"/>
      <c r="E78" s="233"/>
      <c r="F78" s="233"/>
      <c r="G78" s="233"/>
      <c r="H78" s="234"/>
      <c r="I78" s="12"/>
      <c r="J78" s="12"/>
      <c r="K78" s="12"/>
      <c r="L78" s="43"/>
      <c r="M78" s="12"/>
      <c r="N78" s="76"/>
      <c r="O78" s="12"/>
      <c r="P78" s="63"/>
      <c r="Q78" s="12"/>
      <c r="R78" s="77"/>
      <c r="S78" s="12"/>
      <c r="T78" s="76"/>
      <c r="U78" s="13"/>
      <c r="V78" s="1"/>
    </row>
    <row r="79" spans="1:22" ht="13.5" thickBot="1" x14ac:dyDescent="0.25">
      <c r="A79" s="1"/>
      <c r="B79" s="9"/>
      <c r="C79" s="12"/>
      <c r="D79" s="12"/>
      <c r="E79" s="12"/>
      <c r="F79" s="12"/>
      <c r="G79" s="12"/>
      <c r="H79" s="12"/>
      <c r="I79" s="12"/>
      <c r="J79" s="12"/>
      <c r="K79" s="12"/>
      <c r="L79" s="43"/>
      <c r="M79" s="12"/>
      <c r="N79" s="76"/>
      <c r="O79" s="12"/>
      <c r="P79" s="63"/>
      <c r="Q79" s="12"/>
      <c r="R79" s="77"/>
      <c r="S79" s="12"/>
      <c r="T79" s="76"/>
      <c r="U79" s="13"/>
      <c r="V79" s="1"/>
    </row>
    <row r="80" spans="1:22" ht="13.5" thickBot="1" x14ac:dyDescent="0.25">
      <c r="A80" s="1"/>
      <c r="B80" s="9"/>
      <c r="C80" s="226"/>
      <c r="D80" s="227"/>
      <c r="E80" s="227"/>
      <c r="F80" s="227"/>
      <c r="G80" s="227"/>
      <c r="H80" s="228"/>
      <c r="I80" s="12"/>
      <c r="J80" s="96" t="s">
        <v>16</v>
      </c>
      <c r="K80" s="12"/>
      <c r="L80" s="110"/>
      <c r="M80" s="12"/>
      <c r="N80" s="111">
        <v>0</v>
      </c>
      <c r="O80" s="12"/>
      <c r="P80" s="113">
        <v>0</v>
      </c>
      <c r="Q80" s="12"/>
      <c r="R80" s="114">
        <v>1</v>
      </c>
      <c r="S80" s="12"/>
      <c r="T80" s="81">
        <f>($N80-$P80)*$R80</f>
        <v>0</v>
      </c>
      <c r="U80" s="13"/>
      <c r="V80" s="1"/>
    </row>
    <row r="81" spans="1:22" x14ac:dyDescent="0.2">
      <c r="A81" s="1"/>
      <c r="B81" s="9"/>
      <c r="C81" s="229"/>
      <c r="D81" s="230"/>
      <c r="E81" s="230"/>
      <c r="F81" s="230"/>
      <c r="G81" s="230"/>
      <c r="H81" s="231"/>
      <c r="I81" s="12"/>
      <c r="J81" s="12"/>
      <c r="K81" s="12"/>
      <c r="L81" s="43"/>
      <c r="M81" s="12"/>
      <c r="N81" s="112"/>
      <c r="O81" s="12"/>
      <c r="P81" s="63"/>
      <c r="Q81" s="12"/>
      <c r="R81" s="77"/>
      <c r="S81" s="12"/>
      <c r="T81" s="76"/>
      <c r="U81" s="13"/>
      <c r="V81" s="1"/>
    </row>
    <row r="82" spans="1:22" ht="13.5" thickBot="1" x14ac:dyDescent="0.25">
      <c r="A82" s="1"/>
      <c r="B82" s="9"/>
      <c r="C82" s="232"/>
      <c r="D82" s="233"/>
      <c r="E82" s="233"/>
      <c r="F82" s="233"/>
      <c r="G82" s="233"/>
      <c r="H82" s="234"/>
      <c r="I82" s="12"/>
      <c r="J82" s="12"/>
      <c r="K82" s="12"/>
      <c r="L82" s="43"/>
      <c r="M82" s="12"/>
      <c r="N82" s="76"/>
      <c r="O82" s="12"/>
      <c r="P82" s="63"/>
      <c r="Q82" s="12"/>
      <c r="R82" s="77"/>
      <c r="S82" s="12"/>
      <c r="T82" s="76"/>
      <c r="U82" s="13"/>
      <c r="V82" s="1"/>
    </row>
    <row r="83" spans="1:22" ht="13.5" thickBot="1" x14ac:dyDescent="0.25">
      <c r="A83" s="1"/>
      <c r="B83" s="9"/>
      <c r="C83" s="12"/>
      <c r="D83" s="12"/>
      <c r="E83" s="12"/>
      <c r="F83" s="12"/>
      <c r="G83" s="12"/>
      <c r="H83" s="12"/>
      <c r="I83" s="12"/>
      <c r="J83" s="12"/>
      <c r="K83" s="12"/>
      <c r="L83" s="43"/>
      <c r="M83" s="12"/>
      <c r="N83" s="76"/>
      <c r="O83" s="12"/>
      <c r="P83" s="63"/>
      <c r="Q83" s="12"/>
      <c r="R83" s="77"/>
      <c r="S83" s="12"/>
      <c r="T83" s="76"/>
      <c r="U83" s="13"/>
      <c r="V83" s="1"/>
    </row>
    <row r="84" spans="1:22" ht="13.5" thickBot="1" x14ac:dyDescent="0.25">
      <c r="A84" s="1"/>
      <c r="B84" s="9"/>
      <c r="C84" s="226"/>
      <c r="D84" s="227"/>
      <c r="E84" s="227"/>
      <c r="F84" s="227"/>
      <c r="G84" s="227"/>
      <c r="H84" s="228"/>
      <c r="I84" s="12"/>
      <c r="J84" s="96" t="s">
        <v>16</v>
      </c>
      <c r="K84" s="12"/>
      <c r="L84" s="110"/>
      <c r="M84" s="12"/>
      <c r="N84" s="111">
        <v>0</v>
      </c>
      <c r="O84" s="12"/>
      <c r="P84" s="113">
        <v>0</v>
      </c>
      <c r="Q84" s="12"/>
      <c r="R84" s="114">
        <v>1</v>
      </c>
      <c r="S84" s="12"/>
      <c r="T84" s="81">
        <f>($N84-$P84)*$R84</f>
        <v>0</v>
      </c>
      <c r="U84" s="13"/>
      <c r="V84" s="1"/>
    </row>
    <row r="85" spans="1:22" x14ac:dyDescent="0.2">
      <c r="A85" s="1"/>
      <c r="B85" s="9"/>
      <c r="C85" s="229"/>
      <c r="D85" s="230"/>
      <c r="E85" s="230"/>
      <c r="F85" s="230"/>
      <c r="G85" s="230"/>
      <c r="H85" s="231"/>
      <c r="I85" s="12"/>
      <c r="J85" s="12"/>
      <c r="K85" s="12"/>
      <c r="L85" s="12"/>
      <c r="M85" s="12"/>
      <c r="N85" s="76"/>
      <c r="O85" s="12"/>
      <c r="P85" s="75"/>
      <c r="Q85" s="12"/>
      <c r="R85" s="42"/>
      <c r="S85" s="12"/>
      <c r="T85" s="12"/>
      <c r="U85" s="13"/>
      <c r="V85" s="1"/>
    </row>
    <row r="86" spans="1:22" ht="13.5" thickBot="1" x14ac:dyDescent="0.25">
      <c r="A86" s="1"/>
      <c r="B86" s="9"/>
      <c r="C86" s="232"/>
      <c r="D86" s="233"/>
      <c r="E86" s="233"/>
      <c r="F86" s="233"/>
      <c r="G86" s="233"/>
      <c r="H86" s="234"/>
      <c r="I86" s="12"/>
      <c r="J86" s="12"/>
      <c r="K86" s="12"/>
      <c r="L86" s="12"/>
      <c r="M86" s="12"/>
      <c r="N86" s="12"/>
      <c r="O86" s="12"/>
      <c r="P86" s="75"/>
      <c r="Q86" s="12"/>
      <c r="R86" s="42"/>
      <c r="S86" s="12"/>
      <c r="T86" s="12"/>
      <c r="U86" s="13"/>
      <c r="V86" s="1"/>
    </row>
    <row r="87" spans="1:22" ht="13.5" thickBot="1" x14ac:dyDescent="0.25">
      <c r="A87" s="1"/>
      <c r="B87" s="9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237" t="s">
        <v>18</v>
      </c>
      <c r="Q87" s="237"/>
      <c r="R87" s="237"/>
      <c r="S87" s="237"/>
      <c r="T87" s="81">
        <f>SUM(T8,T12,T16,T20,T24,T28,T32,T36,T40,T44,T48,T52,T56,T60,T64,T68,T72,T76,T80,T84)</f>
        <v>0</v>
      </c>
      <c r="U87" s="13"/>
      <c r="V87" s="1"/>
    </row>
    <row r="88" spans="1:22" ht="13.5" thickBot="1" x14ac:dyDescent="0.25">
      <c r="A88" s="1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78"/>
      <c r="Q88" s="18"/>
      <c r="R88" s="79"/>
      <c r="S88" s="18"/>
      <c r="T88" s="18"/>
      <c r="U88" s="19"/>
      <c r="V88" s="1"/>
    </row>
    <row r="89" spans="1:22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80"/>
      <c r="Q89" s="32"/>
      <c r="R89" s="46"/>
      <c r="S89" s="32"/>
      <c r="T89" s="32"/>
      <c r="U89" s="32"/>
      <c r="V89" s="32"/>
    </row>
    <row r="97" spans="10:10" x14ac:dyDescent="0.2">
      <c r="J97" s="27" t="s">
        <v>63</v>
      </c>
    </row>
    <row r="98" spans="10:10" x14ac:dyDescent="0.2">
      <c r="J98" s="27" t="s">
        <v>64</v>
      </c>
    </row>
  </sheetData>
  <sheetProtection selectLockedCells="1"/>
  <mergeCells count="22">
    <mergeCell ref="C2:N3"/>
    <mergeCell ref="C80:H82"/>
    <mergeCell ref="C84:H86"/>
    <mergeCell ref="P87:S87"/>
    <mergeCell ref="C56:H58"/>
    <mergeCell ref="C60:H62"/>
    <mergeCell ref="C64:H66"/>
    <mergeCell ref="C68:H70"/>
    <mergeCell ref="C72:H74"/>
    <mergeCell ref="C76:H78"/>
    <mergeCell ref="C32:H34"/>
    <mergeCell ref="C36:H38"/>
    <mergeCell ref="C40:H42"/>
    <mergeCell ref="C44:H46"/>
    <mergeCell ref="C48:H50"/>
    <mergeCell ref="C52:H54"/>
    <mergeCell ref="C28:H30"/>
    <mergeCell ref="C8:H10"/>
    <mergeCell ref="C12:H14"/>
    <mergeCell ref="C16:H18"/>
    <mergeCell ref="C20:H22"/>
    <mergeCell ref="C24:H26"/>
  </mergeCells>
  <dataValidations xWindow="631" yWindow="351" count="5">
    <dataValidation allowBlank="1" showInputMessage="1" showErrorMessage="1" promptTitle="Capital Equipment" prompt="Describe the capital item and the intended use within the project" sqref="C8:H10 C12:H14 C16:H18 C20:H22 C24:H26 C28:H30 C32:H34 C36:H38 C40:H42 C44:H46 C48:H50 C52:H54 C56:H58 C60:H62 C64:H66 C68:H70 C72:H74 C76:H78 C80:H82 C84:H86" xr:uid="{00000000-0002-0000-0300-000000000000}"/>
    <dataValidation type="list" allowBlank="1" showInputMessage="1" showErrorMessage="1" sqref="J84 J8 J12 J16 J20 J24 J28 J32 J36 J40 J44 J48 J52 J56 J60 J64 J68 J72 J76 J80" xr:uid="{00000000-0002-0000-0300-000001000000}">
      <formula1>$J$97:$J$98</formula1>
    </dataValidation>
    <dataValidation allowBlank="1" showInputMessage="1" showErrorMessage="1" prompt="Enter the peirod over which this item will be or is currently depreciated" sqref="L8 L12 L16 L20 L24 L28 L32 L36 L40 L44 L48 L52 L56 L60 L64 L68 L72 L76 L80 L84" xr:uid="{00000000-0002-0000-0300-000002000000}"/>
    <dataValidation allowBlank="1" showInputMessage="1" showErrorMessage="1" prompt="For new equipment please enter the price of the item less VAT._x000a__x000a_For existing equipment please estimate the NPV of the item at the start of the project." sqref="N8 N12 N16 N20 N24 N28 N32 N36 N40 N44 N48 N52 N56 N60 N64 N68 N72 N76 N80 N84" xr:uid="{00000000-0002-0000-0300-000003000000}"/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R8 R12 R16 R20 R24 R28 R32 R36 R40 R44 R48 R52 R56 R60 R64 R68 R72 R76 R80 R84" xr:uid="{00000000-0002-0000-0300-000004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71"/>
  <sheetViews>
    <sheetView showGridLines="0" showRowColHeaders="0" zoomScale="85" zoomScaleNormal="85" workbookViewId="0">
      <pane ySplit="3" topLeftCell="A4" activePane="bottomLeft" state="frozen"/>
      <selection pane="bottomLeft" activeCell="J6" sqref="J6"/>
    </sheetView>
  </sheetViews>
  <sheetFormatPr defaultColWidth="9.140625" defaultRowHeight="12.75" x14ac:dyDescent="0.2"/>
  <cols>
    <col min="1" max="2" width="4.7109375" style="27" customWidth="1"/>
    <col min="3" max="3" width="28.7109375" style="27" customWidth="1"/>
    <col min="4" max="4" width="9.140625" style="27"/>
    <col min="5" max="5" width="2.7109375" style="27" customWidth="1"/>
    <col min="6" max="6" width="21.5703125" style="27" customWidth="1"/>
    <col min="7" max="7" width="2.7109375" style="27" customWidth="1"/>
    <col min="8" max="11" width="9.140625" style="27"/>
    <col min="12" max="12" width="18.42578125" style="27" customWidth="1"/>
    <col min="13" max="13" width="2.7109375" style="27" customWidth="1"/>
    <col min="14" max="14" width="15.7109375" style="27" customWidth="1"/>
    <col min="15" max="16" width="4.7109375" style="27" customWidth="1"/>
    <col min="17" max="16384" width="9.140625" style="27"/>
  </cols>
  <sheetData>
    <row r="1" spans="1:16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65"/>
      <c r="C2" s="163" t="s">
        <v>71</v>
      </c>
      <c r="D2" s="163"/>
      <c r="E2" s="163"/>
      <c r="F2" s="163"/>
      <c r="G2" s="163"/>
      <c r="H2" s="163"/>
      <c r="I2" s="163"/>
      <c r="J2" s="163"/>
      <c r="K2" s="163"/>
      <c r="L2" s="66"/>
      <c r="M2" s="66"/>
      <c r="N2" s="66"/>
      <c r="O2" s="69"/>
      <c r="P2" s="1"/>
    </row>
    <row r="3" spans="1:16" ht="15.75" customHeight="1" x14ac:dyDescent="0.2">
      <c r="A3" s="1"/>
      <c r="B3" s="70"/>
      <c r="C3" s="165"/>
      <c r="D3" s="165"/>
      <c r="E3" s="165"/>
      <c r="F3" s="165"/>
      <c r="G3" s="165"/>
      <c r="H3" s="165"/>
      <c r="I3" s="165"/>
      <c r="J3" s="165"/>
      <c r="K3" s="165"/>
      <c r="L3" s="71"/>
      <c r="M3" s="71"/>
      <c r="N3" s="71"/>
      <c r="O3" s="74"/>
      <c r="P3" s="1"/>
    </row>
    <row r="4" spans="1:16" ht="15.75" customHeight="1" x14ac:dyDescent="0.2">
      <c r="A4" s="1"/>
      <c r="B4" s="83"/>
      <c r="C4" s="238" t="s">
        <v>59</v>
      </c>
      <c r="D4" s="238"/>
      <c r="E4" s="238"/>
      <c r="F4" s="238"/>
      <c r="G4" s="238"/>
      <c r="H4" s="238"/>
      <c r="I4" s="238"/>
      <c r="J4" s="238"/>
      <c r="K4" s="238"/>
      <c r="L4" s="238"/>
      <c r="M4" s="84"/>
      <c r="N4" s="84"/>
      <c r="O4" s="85"/>
      <c r="P4" s="1"/>
    </row>
    <row r="5" spans="1:16" x14ac:dyDescent="0.2">
      <c r="A5" s="1"/>
      <c r="B5" s="9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12"/>
      <c r="N5" s="12"/>
      <c r="O5" s="13"/>
      <c r="P5" s="1"/>
    </row>
    <row r="6" spans="1:16" x14ac:dyDescent="0.2">
      <c r="A6" s="1"/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"/>
    </row>
    <row r="7" spans="1:16" ht="26.25" thickBot="1" x14ac:dyDescent="0.25">
      <c r="A7" s="1"/>
      <c r="B7" s="9"/>
      <c r="C7" s="185" t="s">
        <v>19</v>
      </c>
      <c r="D7" s="185"/>
      <c r="E7" s="12"/>
      <c r="F7" s="41" t="s">
        <v>20</v>
      </c>
      <c r="G7" s="12"/>
      <c r="H7" s="12" t="s">
        <v>21</v>
      </c>
      <c r="I7" s="12"/>
      <c r="J7" s="12"/>
      <c r="K7" s="12"/>
      <c r="L7" s="12"/>
      <c r="M7" s="12"/>
      <c r="N7" s="42" t="s">
        <v>38</v>
      </c>
      <c r="O7" s="13"/>
      <c r="P7" s="1"/>
    </row>
    <row r="8" spans="1:16" ht="13.5" thickBot="1" x14ac:dyDescent="0.25">
      <c r="A8" s="1"/>
      <c r="B8" s="9"/>
      <c r="C8" s="226"/>
      <c r="D8" s="228"/>
      <c r="E8" s="82"/>
      <c r="F8" s="115"/>
      <c r="G8" s="12"/>
      <c r="H8" s="226"/>
      <c r="I8" s="227"/>
      <c r="J8" s="227"/>
      <c r="K8" s="227"/>
      <c r="L8" s="228"/>
      <c r="M8" s="12"/>
      <c r="N8" s="111"/>
      <c r="O8" s="13"/>
      <c r="P8" s="1"/>
    </row>
    <row r="9" spans="1:16" ht="13.5" thickBot="1" x14ac:dyDescent="0.25">
      <c r="A9" s="1"/>
      <c r="B9" s="9"/>
      <c r="C9" s="232"/>
      <c r="D9" s="234"/>
      <c r="E9" s="82"/>
      <c r="F9" s="12"/>
      <c r="G9" s="12"/>
      <c r="H9" s="232"/>
      <c r="I9" s="233"/>
      <c r="J9" s="233"/>
      <c r="K9" s="233"/>
      <c r="L9" s="234"/>
      <c r="M9" s="12"/>
      <c r="N9" s="12"/>
      <c r="O9" s="13"/>
      <c r="P9" s="1"/>
    </row>
    <row r="10" spans="1:16" ht="13.5" thickBot="1" x14ac:dyDescent="0.25">
      <c r="A10" s="1"/>
      <c r="B10" s="9"/>
      <c r="C10" s="12"/>
      <c r="D10" s="12"/>
      <c r="E10" s="12"/>
      <c r="F10" s="12"/>
      <c r="G10" s="12"/>
      <c r="H10" s="12"/>
      <c r="I10" s="12"/>
      <c r="J10" s="76"/>
      <c r="K10" s="12"/>
      <c r="L10" s="12"/>
      <c r="M10" s="12"/>
      <c r="N10" s="12"/>
      <c r="O10" s="13"/>
      <c r="P10" s="1"/>
    </row>
    <row r="11" spans="1:16" ht="13.5" thickBot="1" x14ac:dyDescent="0.25">
      <c r="A11" s="1"/>
      <c r="B11" s="9"/>
      <c r="C11" s="226"/>
      <c r="D11" s="228"/>
      <c r="E11" s="82"/>
      <c r="F11" s="115"/>
      <c r="G11" s="12"/>
      <c r="H11" s="226"/>
      <c r="I11" s="227"/>
      <c r="J11" s="227"/>
      <c r="K11" s="227"/>
      <c r="L11" s="228"/>
      <c r="M11" s="12"/>
      <c r="N11" s="111"/>
      <c r="O11" s="13"/>
      <c r="P11" s="1"/>
    </row>
    <row r="12" spans="1:16" ht="13.5" thickBot="1" x14ac:dyDescent="0.25">
      <c r="A12" s="1"/>
      <c r="B12" s="9"/>
      <c r="C12" s="232"/>
      <c r="D12" s="234"/>
      <c r="E12" s="82"/>
      <c r="F12" s="12"/>
      <c r="G12" s="12"/>
      <c r="H12" s="232"/>
      <c r="I12" s="233"/>
      <c r="J12" s="233"/>
      <c r="K12" s="233"/>
      <c r="L12" s="234"/>
      <c r="M12" s="12"/>
      <c r="N12" s="12"/>
      <c r="O12" s="13"/>
      <c r="P12" s="1"/>
    </row>
    <row r="13" spans="1:16" ht="13.5" thickBot="1" x14ac:dyDescent="0.25">
      <c r="A13" s="1"/>
      <c r="B13" s="9"/>
      <c r="C13" s="12"/>
      <c r="D13" s="12"/>
      <c r="E13" s="12"/>
      <c r="F13" s="12"/>
      <c r="G13" s="12"/>
      <c r="H13" s="12"/>
      <c r="I13" s="12"/>
      <c r="J13" s="76"/>
      <c r="K13" s="12"/>
      <c r="L13" s="12"/>
      <c r="M13" s="12"/>
      <c r="N13" s="12"/>
      <c r="O13" s="13"/>
      <c r="P13" s="1"/>
    </row>
    <row r="14" spans="1:16" ht="13.5" thickBot="1" x14ac:dyDescent="0.25">
      <c r="A14" s="1"/>
      <c r="B14" s="9"/>
      <c r="C14" s="226"/>
      <c r="D14" s="228"/>
      <c r="E14" s="82"/>
      <c r="F14" s="115"/>
      <c r="G14" s="12"/>
      <c r="H14" s="226"/>
      <c r="I14" s="227"/>
      <c r="J14" s="227"/>
      <c r="K14" s="227"/>
      <c r="L14" s="228"/>
      <c r="M14" s="12"/>
      <c r="N14" s="111"/>
      <c r="O14" s="13"/>
      <c r="P14" s="1"/>
    </row>
    <row r="15" spans="1:16" ht="13.5" thickBot="1" x14ac:dyDescent="0.25">
      <c r="A15" s="1"/>
      <c r="B15" s="9"/>
      <c r="C15" s="232"/>
      <c r="D15" s="234"/>
      <c r="E15" s="82"/>
      <c r="F15" s="12"/>
      <c r="G15" s="12"/>
      <c r="H15" s="232"/>
      <c r="I15" s="233"/>
      <c r="J15" s="233"/>
      <c r="K15" s="233"/>
      <c r="L15" s="234"/>
      <c r="M15" s="12"/>
      <c r="N15" s="12"/>
      <c r="O15" s="13"/>
      <c r="P15" s="1"/>
    </row>
    <row r="16" spans="1:16" ht="13.5" thickBot="1" x14ac:dyDescent="0.25">
      <c r="A16" s="1"/>
      <c r="B16" s="9"/>
      <c r="C16" s="12"/>
      <c r="D16" s="12"/>
      <c r="E16" s="12"/>
      <c r="F16" s="12"/>
      <c r="G16" s="12"/>
      <c r="H16" s="12"/>
      <c r="I16" s="12"/>
      <c r="J16" s="76"/>
      <c r="K16" s="12"/>
      <c r="L16" s="12"/>
      <c r="M16" s="12"/>
      <c r="N16" s="12"/>
      <c r="O16" s="13"/>
      <c r="P16" s="1"/>
    </row>
    <row r="17" spans="1:16" ht="13.5" thickBot="1" x14ac:dyDescent="0.25">
      <c r="A17" s="1"/>
      <c r="B17" s="9"/>
      <c r="C17" s="226"/>
      <c r="D17" s="228"/>
      <c r="E17" s="82"/>
      <c r="F17" s="115"/>
      <c r="G17" s="12"/>
      <c r="H17" s="226"/>
      <c r="I17" s="227"/>
      <c r="J17" s="227"/>
      <c r="K17" s="227"/>
      <c r="L17" s="228"/>
      <c r="M17" s="12"/>
      <c r="N17" s="111"/>
      <c r="O17" s="13"/>
      <c r="P17" s="1"/>
    </row>
    <row r="18" spans="1:16" ht="13.5" thickBot="1" x14ac:dyDescent="0.25">
      <c r="A18" s="1"/>
      <c r="B18" s="9"/>
      <c r="C18" s="232"/>
      <c r="D18" s="234"/>
      <c r="E18" s="82"/>
      <c r="F18" s="12"/>
      <c r="G18" s="12"/>
      <c r="H18" s="232"/>
      <c r="I18" s="233"/>
      <c r="J18" s="233"/>
      <c r="K18" s="233"/>
      <c r="L18" s="234"/>
      <c r="M18" s="12"/>
      <c r="N18" s="12"/>
      <c r="O18" s="13"/>
      <c r="P18" s="1"/>
    </row>
    <row r="19" spans="1:16" ht="13.5" thickBot="1" x14ac:dyDescent="0.25">
      <c r="A19" s="1"/>
      <c r="B19" s="9"/>
      <c r="C19" s="12"/>
      <c r="D19" s="12"/>
      <c r="E19" s="12"/>
      <c r="F19" s="12"/>
      <c r="G19" s="12"/>
      <c r="H19" s="12"/>
      <c r="I19" s="12"/>
      <c r="J19" s="76"/>
      <c r="K19" s="12"/>
      <c r="L19" s="12"/>
      <c r="M19" s="12"/>
      <c r="N19" s="12"/>
      <c r="O19" s="13"/>
      <c r="P19" s="1"/>
    </row>
    <row r="20" spans="1:16" ht="13.5" thickBot="1" x14ac:dyDescent="0.25">
      <c r="A20" s="1"/>
      <c r="B20" s="9"/>
      <c r="C20" s="226"/>
      <c r="D20" s="228"/>
      <c r="E20" s="82"/>
      <c r="F20" s="115"/>
      <c r="G20" s="12"/>
      <c r="H20" s="226"/>
      <c r="I20" s="227"/>
      <c r="J20" s="227"/>
      <c r="K20" s="227"/>
      <c r="L20" s="228"/>
      <c r="M20" s="12"/>
      <c r="N20" s="111"/>
      <c r="O20" s="13"/>
      <c r="P20" s="1"/>
    </row>
    <row r="21" spans="1:16" ht="13.5" thickBot="1" x14ac:dyDescent="0.25">
      <c r="A21" s="1"/>
      <c r="B21" s="9"/>
      <c r="C21" s="232"/>
      <c r="D21" s="234"/>
      <c r="E21" s="82"/>
      <c r="F21" s="12"/>
      <c r="G21" s="12"/>
      <c r="H21" s="232"/>
      <c r="I21" s="233"/>
      <c r="J21" s="233"/>
      <c r="K21" s="233"/>
      <c r="L21" s="234"/>
      <c r="M21" s="12"/>
      <c r="N21" s="12"/>
      <c r="O21" s="13"/>
      <c r="P21" s="1"/>
    </row>
    <row r="22" spans="1:16" ht="13.5" thickBot="1" x14ac:dyDescent="0.25">
      <c r="A22" s="1"/>
      <c r="B22" s="9"/>
      <c r="C22" s="12"/>
      <c r="D22" s="12"/>
      <c r="E22" s="12"/>
      <c r="F22" s="12"/>
      <c r="G22" s="12"/>
      <c r="H22" s="12"/>
      <c r="I22" s="12"/>
      <c r="J22" s="76"/>
      <c r="K22" s="12"/>
      <c r="L22" s="12"/>
      <c r="M22" s="12"/>
      <c r="N22" s="12"/>
      <c r="O22" s="13"/>
      <c r="P22" s="1"/>
    </row>
    <row r="23" spans="1:16" ht="13.5" thickBot="1" x14ac:dyDescent="0.25">
      <c r="A23" s="1"/>
      <c r="B23" s="9"/>
      <c r="C23" s="226"/>
      <c r="D23" s="228"/>
      <c r="E23" s="82"/>
      <c r="F23" s="115"/>
      <c r="G23" s="12"/>
      <c r="H23" s="226"/>
      <c r="I23" s="227"/>
      <c r="J23" s="227"/>
      <c r="K23" s="227"/>
      <c r="L23" s="228"/>
      <c r="M23" s="12"/>
      <c r="N23" s="111"/>
      <c r="O23" s="13"/>
      <c r="P23" s="1"/>
    </row>
    <row r="24" spans="1:16" ht="13.5" thickBot="1" x14ac:dyDescent="0.25">
      <c r="A24" s="1"/>
      <c r="B24" s="9"/>
      <c r="C24" s="232"/>
      <c r="D24" s="234"/>
      <c r="E24" s="82"/>
      <c r="F24" s="12"/>
      <c r="G24" s="12"/>
      <c r="H24" s="232"/>
      <c r="I24" s="233"/>
      <c r="J24" s="233"/>
      <c r="K24" s="233"/>
      <c r="L24" s="234"/>
      <c r="M24" s="12"/>
      <c r="N24" s="12"/>
      <c r="O24" s="13"/>
      <c r="P24" s="1"/>
    </row>
    <row r="25" spans="1:16" ht="13.5" thickBot="1" x14ac:dyDescent="0.25">
      <c r="A25" s="1"/>
      <c r="B25" s="9"/>
      <c r="C25" s="12"/>
      <c r="D25" s="12"/>
      <c r="E25" s="12"/>
      <c r="F25" s="12"/>
      <c r="G25" s="12"/>
      <c r="H25" s="12"/>
      <c r="I25" s="12"/>
      <c r="J25" s="76"/>
      <c r="K25" s="12"/>
      <c r="L25" s="12"/>
      <c r="M25" s="12"/>
      <c r="N25" s="12"/>
      <c r="O25" s="13"/>
      <c r="P25" s="1"/>
    </row>
    <row r="26" spans="1:16" ht="13.5" thickBot="1" x14ac:dyDescent="0.25">
      <c r="A26" s="1"/>
      <c r="B26" s="9"/>
      <c r="C26" s="226"/>
      <c r="D26" s="228"/>
      <c r="E26" s="82"/>
      <c r="F26" s="115"/>
      <c r="G26" s="12"/>
      <c r="H26" s="226"/>
      <c r="I26" s="227"/>
      <c r="J26" s="227"/>
      <c r="K26" s="227"/>
      <c r="L26" s="228"/>
      <c r="M26" s="12"/>
      <c r="N26" s="111"/>
      <c r="O26" s="13"/>
      <c r="P26" s="1"/>
    </row>
    <row r="27" spans="1:16" ht="13.5" thickBot="1" x14ac:dyDescent="0.25">
      <c r="A27" s="1"/>
      <c r="B27" s="9"/>
      <c r="C27" s="232"/>
      <c r="D27" s="234"/>
      <c r="E27" s="82"/>
      <c r="F27" s="12"/>
      <c r="G27" s="12"/>
      <c r="H27" s="232"/>
      <c r="I27" s="233"/>
      <c r="J27" s="233"/>
      <c r="K27" s="233"/>
      <c r="L27" s="234"/>
      <c r="M27" s="12"/>
      <c r="N27" s="12"/>
      <c r="O27" s="13"/>
      <c r="P27" s="1"/>
    </row>
    <row r="28" spans="1:16" ht="13.5" thickBot="1" x14ac:dyDescent="0.25">
      <c r="A28" s="1"/>
      <c r="B28" s="9"/>
      <c r="C28" s="12"/>
      <c r="D28" s="12"/>
      <c r="E28" s="12"/>
      <c r="F28" s="12"/>
      <c r="G28" s="12"/>
      <c r="H28" s="12"/>
      <c r="I28" s="12"/>
      <c r="J28" s="76"/>
      <c r="K28" s="12"/>
      <c r="L28" s="12"/>
      <c r="M28" s="12"/>
      <c r="N28" s="12"/>
      <c r="O28" s="13"/>
      <c r="P28" s="1"/>
    </row>
    <row r="29" spans="1:16" ht="13.5" thickBot="1" x14ac:dyDescent="0.25">
      <c r="A29" s="1"/>
      <c r="B29" s="9"/>
      <c r="C29" s="226"/>
      <c r="D29" s="228"/>
      <c r="E29" s="82"/>
      <c r="F29" s="115"/>
      <c r="G29" s="12"/>
      <c r="H29" s="226"/>
      <c r="I29" s="227"/>
      <c r="J29" s="227"/>
      <c r="K29" s="227"/>
      <c r="L29" s="228"/>
      <c r="M29" s="12"/>
      <c r="N29" s="111"/>
      <c r="O29" s="13"/>
      <c r="P29" s="1"/>
    </row>
    <row r="30" spans="1:16" ht="13.5" thickBot="1" x14ac:dyDescent="0.25">
      <c r="A30" s="1"/>
      <c r="B30" s="9"/>
      <c r="C30" s="232"/>
      <c r="D30" s="234"/>
      <c r="E30" s="82"/>
      <c r="F30" s="12"/>
      <c r="G30" s="12"/>
      <c r="H30" s="232"/>
      <c r="I30" s="233"/>
      <c r="J30" s="233"/>
      <c r="K30" s="233"/>
      <c r="L30" s="234"/>
      <c r="M30" s="12"/>
      <c r="N30" s="116"/>
      <c r="O30" s="13"/>
      <c r="P30" s="1"/>
    </row>
    <row r="31" spans="1:16" ht="13.5" thickBot="1" x14ac:dyDescent="0.25">
      <c r="A31" s="1"/>
      <c r="B31" s="9"/>
      <c r="C31" s="12"/>
      <c r="D31" s="12"/>
      <c r="E31" s="12"/>
      <c r="F31" s="12"/>
      <c r="G31" s="12"/>
      <c r="H31" s="12"/>
      <c r="I31" s="12"/>
      <c r="J31" s="76"/>
      <c r="K31" s="12"/>
      <c r="L31" s="12"/>
      <c r="M31" s="12"/>
      <c r="N31" s="12"/>
      <c r="O31" s="13"/>
      <c r="P31" s="1"/>
    </row>
    <row r="32" spans="1:16" ht="13.5" thickBot="1" x14ac:dyDescent="0.25">
      <c r="A32" s="1"/>
      <c r="B32" s="9"/>
      <c r="C32" s="226"/>
      <c r="D32" s="228"/>
      <c r="E32" s="82"/>
      <c r="F32" s="115"/>
      <c r="G32" s="12"/>
      <c r="H32" s="226"/>
      <c r="I32" s="227"/>
      <c r="J32" s="227"/>
      <c r="K32" s="227"/>
      <c r="L32" s="228"/>
      <c r="M32" s="12"/>
      <c r="N32" s="111"/>
      <c r="O32" s="13"/>
      <c r="P32" s="1"/>
    </row>
    <row r="33" spans="1:16" ht="13.5" thickBot="1" x14ac:dyDescent="0.25">
      <c r="A33" s="1"/>
      <c r="B33" s="9"/>
      <c r="C33" s="232"/>
      <c r="D33" s="234"/>
      <c r="E33" s="82"/>
      <c r="F33" s="12"/>
      <c r="G33" s="12"/>
      <c r="H33" s="232"/>
      <c r="I33" s="233"/>
      <c r="J33" s="233"/>
      <c r="K33" s="233"/>
      <c r="L33" s="234"/>
      <c r="M33" s="12"/>
      <c r="N33" s="12"/>
      <c r="O33" s="13"/>
      <c r="P33" s="1"/>
    </row>
    <row r="34" spans="1:16" ht="13.5" thickBot="1" x14ac:dyDescent="0.25">
      <c r="A34" s="1"/>
      <c r="B34" s="9"/>
      <c r="C34" s="12"/>
      <c r="D34" s="12"/>
      <c r="E34" s="12"/>
      <c r="F34" s="12"/>
      <c r="G34" s="12"/>
      <c r="H34" s="12"/>
      <c r="I34" s="12"/>
      <c r="J34" s="76"/>
      <c r="K34" s="12"/>
      <c r="L34" s="12"/>
      <c r="M34" s="12"/>
      <c r="N34" s="12"/>
      <c r="O34" s="13"/>
      <c r="P34" s="1"/>
    </row>
    <row r="35" spans="1:16" ht="13.5" thickBot="1" x14ac:dyDescent="0.25">
      <c r="A35" s="1"/>
      <c r="B35" s="9"/>
      <c r="C35" s="226"/>
      <c r="D35" s="228"/>
      <c r="E35" s="82"/>
      <c r="F35" s="115"/>
      <c r="G35" s="12"/>
      <c r="H35" s="226"/>
      <c r="I35" s="227"/>
      <c r="J35" s="227"/>
      <c r="K35" s="227"/>
      <c r="L35" s="228"/>
      <c r="M35" s="12"/>
      <c r="N35" s="111"/>
      <c r="O35" s="13"/>
      <c r="P35" s="1"/>
    </row>
    <row r="36" spans="1:16" ht="13.5" thickBot="1" x14ac:dyDescent="0.25">
      <c r="A36" s="1"/>
      <c r="B36" s="9"/>
      <c r="C36" s="232"/>
      <c r="D36" s="234"/>
      <c r="E36" s="82"/>
      <c r="F36" s="12"/>
      <c r="G36" s="12"/>
      <c r="H36" s="232"/>
      <c r="I36" s="233"/>
      <c r="J36" s="233"/>
      <c r="K36" s="233"/>
      <c r="L36" s="234"/>
      <c r="M36" s="12"/>
      <c r="N36" s="12"/>
      <c r="O36" s="13"/>
      <c r="P36" s="1"/>
    </row>
    <row r="37" spans="1:16" ht="13.5" thickBot="1" x14ac:dyDescent="0.25">
      <c r="A37" s="1"/>
      <c r="B37" s="9"/>
      <c r="C37" s="12"/>
      <c r="D37" s="12"/>
      <c r="E37" s="12"/>
      <c r="F37" s="12"/>
      <c r="G37" s="12"/>
      <c r="H37" s="12"/>
      <c r="I37" s="12"/>
      <c r="J37" s="76"/>
      <c r="K37" s="12"/>
      <c r="L37" s="12"/>
      <c r="M37" s="12"/>
      <c r="N37" s="12"/>
      <c r="O37" s="13"/>
      <c r="P37" s="1"/>
    </row>
    <row r="38" spans="1:16" ht="13.5" thickBot="1" x14ac:dyDescent="0.25">
      <c r="A38" s="1"/>
      <c r="B38" s="9"/>
      <c r="C38" s="12"/>
      <c r="D38" s="12"/>
      <c r="E38" s="12"/>
      <c r="F38" s="12"/>
      <c r="G38" s="12"/>
      <c r="H38" s="12"/>
      <c r="I38" s="12"/>
      <c r="J38" s="12"/>
      <c r="K38" s="237" t="s">
        <v>22</v>
      </c>
      <c r="L38" s="237"/>
      <c r="M38" s="237"/>
      <c r="N38" s="81">
        <f>SUM(N8,N11,N14,N17,N20,N23,N26,N29,N32,N35)</f>
        <v>0</v>
      </c>
      <c r="O38" s="13"/>
      <c r="P38" s="1"/>
    </row>
    <row r="39" spans="1:16" x14ac:dyDescent="0.2">
      <c r="A39" s="1"/>
      <c r="B39" s="9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3"/>
      <c r="P39" s="1"/>
    </row>
    <row r="40" spans="1:16" ht="13.5" thickBot="1" x14ac:dyDescent="0.25">
      <c r="A40" s="1"/>
      <c r="B40" s="9"/>
      <c r="C40" s="14" t="s">
        <v>39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/>
      <c r="P40" s="1"/>
    </row>
    <row r="41" spans="1:16" x14ac:dyDescent="0.2">
      <c r="A41" s="1"/>
      <c r="B41" s="9"/>
      <c r="C41" s="226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8"/>
      <c r="O41" s="13"/>
      <c r="P41" s="1"/>
    </row>
    <row r="42" spans="1:16" x14ac:dyDescent="0.2">
      <c r="A42" s="1"/>
      <c r="B42" s="9"/>
      <c r="C42" s="229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1"/>
      <c r="O42" s="13"/>
      <c r="P42" s="1"/>
    </row>
    <row r="43" spans="1:16" x14ac:dyDescent="0.2">
      <c r="A43" s="1"/>
      <c r="B43" s="9"/>
      <c r="C43" s="229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1"/>
      <c r="O43" s="13"/>
      <c r="P43" s="1"/>
    </row>
    <row r="44" spans="1:16" x14ac:dyDescent="0.2">
      <c r="A44" s="1"/>
      <c r="B44" s="9"/>
      <c r="C44" s="229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1"/>
      <c r="O44" s="13"/>
      <c r="P44" s="1"/>
    </row>
    <row r="45" spans="1:16" x14ac:dyDescent="0.2">
      <c r="A45" s="1"/>
      <c r="B45" s="9"/>
      <c r="C45" s="229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1"/>
      <c r="O45" s="13"/>
      <c r="P45" s="1"/>
    </row>
    <row r="46" spans="1:16" x14ac:dyDescent="0.2">
      <c r="A46" s="1"/>
      <c r="B46" s="9"/>
      <c r="C46" s="229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1"/>
      <c r="O46" s="13"/>
      <c r="P46" s="1"/>
    </row>
    <row r="47" spans="1:16" x14ac:dyDescent="0.2">
      <c r="A47" s="1"/>
      <c r="B47" s="9"/>
      <c r="C47" s="229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1"/>
      <c r="O47" s="13"/>
      <c r="P47" s="1"/>
    </row>
    <row r="48" spans="1:16" x14ac:dyDescent="0.2">
      <c r="A48" s="1"/>
      <c r="B48" s="9"/>
      <c r="C48" s="229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1"/>
      <c r="O48" s="13"/>
      <c r="P48" s="1"/>
    </row>
    <row r="49" spans="1:16" x14ac:dyDescent="0.2">
      <c r="A49" s="1"/>
      <c r="B49" s="9"/>
      <c r="C49" s="229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1"/>
      <c r="O49" s="13"/>
      <c r="P49" s="1"/>
    </row>
    <row r="50" spans="1:16" x14ac:dyDescent="0.2">
      <c r="A50" s="1"/>
      <c r="B50" s="9"/>
      <c r="C50" s="229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1"/>
      <c r="O50" s="13"/>
      <c r="P50" s="1"/>
    </row>
    <row r="51" spans="1:16" x14ac:dyDescent="0.2">
      <c r="A51" s="1"/>
      <c r="B51" s="9"/>
      <c r="C51" s="229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1"/>
      <c r="O51" s="13"/>
      <c r="P51" s="1"/>
    </row>
    <row r="52" spans="1:16" x14ac:dyDescent="0.2">
      <c r="A52" s="1"/>
      <c r="B52" s="9"/>
      <c r="C52" s="229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1"/>
      <c r="O52" s="13"/>
      <c r="P52" s="1"/>
    </row>
    <row r="53" spans="1:16" x14ac:dyDescent="0.2">
      <c r="A53" s="1"/>
      <c r="B53" s="9"/>
      <c r="C53" s="229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1"/>
      <c r="O53" s="13"/>
      <c r="P53" s="1"/>
    </row>
    <row r="54" spans="1:16" x14ac:dyDescent="0.2">
      <c r="A54" s="1"/>
      <c r="B54" s="9"/>
      <c r="C54" s="229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1"/>
      <c r="O54" s="13"/>
      <c r="P54" s="1"/>
    </row>
    <row r="55" spans="1:16" x14ac:dyDescent="0.2">
      <c r="A55" s="1"/>
      <c r="B55" s="9"/>
      <c r="C55" s="229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1"/>
      <c r="O55" s="13"/>
      <c r="P55" s="1"/>
    </row>
    <row r="56" spans="1:16" x14ac:dyDescent="0.2">
      <c r="A56" s="1"/>
      <c r="B56" s="9"/>
      <c r="C56" s="229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1"/>
      <c r="O56" s="13"/>
      <c r="P56" s="1"/>
    </row>
    <row r="57" spans="1:16" x14ac:dyDescent="0.2">
      <c r="A57" s="1"/>
      <c r="B57" s="9"/>
      <c r="C57" s="229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1"/>
      <c r="O57" s="13"/>
      <c r="P57" s="1"/>
    </row>
    <row r="58" spans="1:16" x14ac:dyDescent="0.2">
      <c r="A58" s="1"/>
      <c r="B58" s="9"/>
      <c r="C58" s="229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1"/>
      <c r="O58" s="13"/>
      <c r="P58" s="1"/>
    </row>
    <row r="59" spans="1:16" x14ac:dyDescent="0.2">
      <c r="A59" s="1"/>
      <c r="B59" s="9"/>
      <c r="C59" s="229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1"/>
      <c r="O59" s="13"/>
      <c r="P59" s="1"/>
    </row>
    <row r="60" spans="1:16" x14ac:dyDescent="0.2">
      <c r="A60" s="1"/>
      <c r="B60" s="9"/>
      <c r="C60" s="229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1"/>
      <c r="O60" s="13"/>
      <c r="P60" s="1"/>
    </row>
    <row r="61" spans="1:16" x14ac:dyDescent="0.2">
      <c r="A61" s="1"/>
      <c r="B61" s="9"/>
      <c r="C61" s="229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1"/>
      <c r="O61" s="13"/>
      <c r="P61" s="1"/>
    </row>
    <row r="62" spans="1:16" x14ac:dyDescent="0.2">
      <c r="A62" s="1"/>
      <c r="B62" s="9"/>
      <c r="C62" s="229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1"/>
      <c r="O62" s="13"/>
      <c r="P62" s="1"/>
    </row>
    <row r="63" spans="1:16" x14ac:dyDescent="0.2">
      <c r="A63" s="1"/>
      <c r="B63" s="9"/>
      <c r="C63" s="229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1"/>
      <c r="O63" s="13"/>
      <c r="P63" s="1"/>
    </row>
    <row r="64" spans="1:16" x14ac:dyDescent="0.2">
      <c r="A64" s="1"/>
      <c r="B64" s="9"/>
      <c r="C64" s="229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1"/>
      <c r="O64" s="13"/>
      <c r="P64" s="1"/>
    </row>
    <row r="65" spans="1:16" x14ac:dyDescent="0.2">
      <c r="A65" s="1"/>
      <c r="B65" s="9"/>
      <c r="C65" s="229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1"/>
      <c r="O65" s="13"/>
      <c r="P65" s="1"/>
    </row>
    <row r="66" spans="1:16" x14ac:dyDescent="0.2">
      <c r="A66" s="1"/>
      <c r="B66" s="9"/>
      <c r="C66" s="229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1"/>
      <c r="O66" s="13"/>
      <c r="P66" s="1"/>
    </row>
    <row r="67" spans="1:16" x14ac:dyDescent="0.2">
      <c r="A67" s="1"/>
      <c r="B67" s="9"/>
      <c r="C67" s="229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1"/>
      <c r="O67" s="13"/>
      <c r="P67" s="1"/>
    </row>
    <row r="68" spans="1:16" x14ac:dyDescent="0.2">
      <c r="A68" s="1"/>
      <c r="B68" s="9"/>
      <c r="C68" s="229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1"/>
      <c r="O68" s="13"/>
      <c r="P68" s="1"/>
    </row>
    <row r="69" spans="1:16" ht="13.5" thickBot="1" x14ac:dyDescent="0.25">
      <c r="A69" s="1"/>
      <c r="B69" s="9"/>
      <c r="C69" s="232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4"/>
      <c r="O69" s="13"/>
      <c r="P69" s="1"/>
    </row>
    <row r="70" spans="1:16" ht="13.5" thickBot="1" x14ac:dyDescent="0.25">
      <c r="A70" s="1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9"/>
      <c r="P70" s="1"/>
    </row>
    <row r="71" spans="1:16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</sheetData>
  <sheetProtection selectLockedCells="1"/>
  <mergeCells count="25">
    <mergeCell ref="H32:L33"/>
    <mergeCell ref="H35:L36"/>
    <mergeCell ref="K38:M38"/>
    <mergeCell ref="C41:N69"/>
    <mergeCell ref="H26:L27"/>
    <mergeCell ref="C35:D36"/>
    <mergeCell ref="C26:D27"/>
    <mergeCell ref="C29:D30"/>
    <mergeCell ref="C32:D33"/>
    <mergeCell ref="H29:L30"/>
    <mergeCell ref="C17:D18"/>
    <mergeCell ref="C14:D15"/>
    <mergeCell ref="C20:D21"/>
    <mergeCell ref="C23:D24"/>
    <mergeCell ref="H11:L12"/>
    <mergeCell ref="H14:L15"/>
    <mergeCell ref="H17:L18"/>
    <mergeCell ref="H20:L21"/>
    <mergeCell ref="H23:L24"/>
    <mergeCell ref="C11:D12"/>
    <mergeCell ref="C8:D9"/>
    <mergeCell ref="C7:D7"/>
    <mergeCell ref="H8:L9"/>
    <mergeCell ref="C2:K3"/>
    <mergeCell ref="C4:L5"/>
  </mergeCells>
  <dataValidations count="4">
    <dataValidation allowBlank="1" showInputMessage="1" showErrorMessage="1" promptTitle="Company Name" prompt="Name the organisation that you intend to use as a sub contractor on the project" sqref="C8:D9 C11:D12 C23:D24 C17:D18 C29:D30 C14:D15 C20:D21 C26:D27 C32:D33 C35:D36" xr:uid="{00000000-0002-0000-0400-000000000000}"/>
    <dataValidation allowBlank="1" showInputMessage="1" showErrorMessage="1" promptTitle="Role" prompt="Briefly describe the role or work to be carried out by the sub-contractor_x000a_" sqref="H8:L9 H11:L12 H17:L18 H29:L30 H23:L24 H14:L15 H20:L21 H26:L27 H32:L33 H35:L36" xr:uid="{00000000-0002-0000-0400-000001000000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F8 F11 F23 F17 F29 F14 F20 F26 F32 F35" xr:uid="{00000000-0002-0000-0400-000002000000}"/>
    <dataValidation allowBlank="1" showInputMessage="1" showErrorMessage="1" promptTitle="Cost" prompt="Provide an estimate of the total cost of the sub-contract" sqref="N8 N11 N23 N17 N29 N14 N20 N26 N32 N35" xr:uid="{00000000-0002-0000-0400-000003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31"/>
  <sheetViews>
    <sheetView showGridLines="0" showRowColHeaders="0" topLeftCell="B1" workbookViewId="0">
      <pane ySplit="3" topLeftCell="A4" activePane="bottomLeft" state="frozen"/>
      <selection pane="bottomLeft" activeCell="C7" sqref="C7"/>
    </sheetView>
  </sheetViews>
  <sheetFormatPr defaultColWidth="9.140625" defaultRowHeight="12.75" x14ac:dyDescent="0.2"/>
  <cols>
    <col min="1" max="2" width="4.7109375" style="27" customWidth="1"/>
    <col min="3" max="3" width="90.7109375" style="27" customWidth="1"/>
    <col min="4" max="4" width="2.7109375" style="27" customWidth="1"/>
    <col min="5" max="5" width="15.7109375" style="27" customWidth="1"/>
    <col min="6" max="6" width="2.7109375" style="27" customWidth="1"/>
    <col min="7" max="7" width="15.7109375" style="27" customWidth="1"/>
    <col min="8" max="8" width="2.7109375" style="27" customWidth="1"/>
    <col min="9" max="9" width="15.7109375" style="27" customWidth="1"/>
    <col min="10" max="11" width="4.7109375" style="27" customWidth="1"/>
    <col min="12" max="16384" width="9.140625" style="27"/>
  </cols>
  <sheetData>
    <row r="1" spans="1:11" ht="13.5" thickBo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x14ac:dyDescent="0.2">
      <c r="A2" s="32"/>
      <c r="B2" s="86"/>
      <c r="C2" s="163" t="s">
        <v>72</v>
      </c>
      <c r="D2" s="163"/>
      <c r="E2" s="163"/>
      <c r="F2" s="87"/>
      <c r="G2" s="87"/>
      <c r="H2" s="87"/>
      <c r="I2" s="87"/>
      <c r="J2" s="88"/>
      <c r="K2" s="32"/>
    </row>
    <row r="3" spans="1:11" ht="15" x14ac:dyDescent="0.2">
      <c r="A3" s="32"/>
      <c r="B3" s="89"/>
      <c r="C3" s="165"/>
      <c r="D3" s="165"/>
      <c r="E3" s="165"/>
      <c r="F3" s="90"/>
      <c r="G3" s="90"/>
      <c r="H3" s="90"/>
      <c r="I3" s="90"/>
      <c r="J3" s="91"/>
      <c r="K3" s="32"/>
    </row>
    <row r="4" spans="1:11" x14ac:dyDescent="0.2">
      <c r="A4" s="32"/>
      <c r="B4" s="53"/>
      <c r="C4" s="54"/>
      <c r="D4" s="54"/>
      <c r="E4" s="54"/>
      <c r="F4" s="54"/>
      <c r="G4" s="54"/>
      <c r="H4" s="54"/>
      <c r="I4" s="54"/>
      <c r="J4" s="55"/>
      <c r="K4" s="32"/>
    </row>
    <row r="5" spans="1:11" x14ac:dyDescent="0.2">
      <c r="A5" s="32"/>
      <c r="B5" s="53"/>
      <c r="C5" s="56" t="s">
        <v>23</v>
      </c>
      <c r="D5" s="54"/>
      <c r="E5" s="54"/>
      <c r="F5" s="54"/>
      <c r="G5" s="54"/>
      <c r="H5" s="54"/>
      <c r="I5" s="54"/>
      <c r="J5" s="55"/>
      <c r="K5" s="32"/>
    </row>
    <row r="6" spans="1:11" x14ac:dyDescent="0.2">
      <c r="A6" s="32"/>
      <c r="B6" s="53"/>
      <c r="C6" s="54"/>
      <c r="D6" s="54"/>
      <c r="E6" s="54"/>
      <c r="F6" s="54"/>
      <c r="G6" s="54"/>
      <c r="H6" s="54"/>
      <c r="I6" s="54"/>
      <c r="J6" s="55"/>
      <c r="K6" s="32"/>
    </row>
    <row r="7" spans="1:11" ht="13.5" thickBot="1" x14ac:dyDescent="0.25">
      <c r="A7" s="32"/>
      <c r="B7" s="53"/>
      <c r="C7" s="54" t="s">
        <v>24</v>
      </c>
      <c r="D7" s="54"/>
      <c r="E7" s="57" t="s">
        <v>25</v>
      </c>
      <c r="F7" s="57"/>
      <c r="G7" s="57" t="s">
        <v>26</v>
      </c>
      <c r="H7" s="57"/>
      <c r="I7" s="57" t="s">
        <v>9</v>
      </c>
      <c r="J7" s="55"/>
      <c r="K7" s="32"/>
    </row>
    <row r="8" spans="1:11" x14ac:dyDescent="0.2">
      <c r="A8" s="32"/>
      <c r="B8" s="53"/>
      <c r="C8" s="117"/>
      <c r="D8" s="54"/>
      <c r="E8" s="120"/>
      <c r="F8" s="54"/>
      <c r="G8" s="107"/>
      <c r="H8" s="54"/>
      <c r="I8" s="92">
        <f>$E8*$G8</f>
        <v>0</v>
      </c>
      <c r="J8" s="55"/>
      <c r="K8" s="32"/>
    </row>
    <row r="9" spans="1:11" x14ac:dyDescent="0.2">
      <c r="A9" s="32"/>
      <c r="B9" s="53"/>
      <c r="C9" s="118"/>
      <c r="D9" s="54"/>
      <c r="E9" s="121"/>
      <c r="F9" s="54"/>
      <c r="G9" s="108"/>
      <c r="H9" s="54"/>
      <c r="I9" s="93">
        <f t="shared" ref="I9:I27" si="0">$E9*$G9</f>
        <v>0</v>
      </c>
      <c r="J9" s="55"/>
      <c r="K9" s="32"/>
    </row>
    <row r="10" spans="1:11" x14ac:dyDescent="0.2">
      <c r="A10" s="32"/>
      <c r="B10" s="53"/>
      <c r="C10" s="118"/>
      <c r="D10" s="54"/>
      <c r="E10" s="121"/>
      <c r="F10" s="54"/>
      <c r="G10" s="108"/>
      <c r="H10" s="54"/>
      <c r="I10" s="93">
        <f t="shared" si="0"/>
        <v>0</v>
      </c>
      <c r="J10" s="55"/>
      <c r="K10" s="32"/>
    </row>
    <row r="11" spans="1:11" x14ac:dyDescent="0.2">
      <c r="A11" s="32"/>
      <c r="B11" s="53"/>
      <c r="C11" s="118"/>
      <c r="D11" s="54"/>
      <c r="E11" s="121"/>
      <c r="F11" s="54"/>
      <c r="G11" s="108"/>
      <c r="H11" s="54"/>
      <c r="I11" s="93">
        <f t="shared" si="0"/>
        <v>0</v>
      </c>
      <c r="J11" s="55"/>
      <c r="K11" s="32"/>
    </row>
    <row r="12" spans="1:11" x14ac:dyDescent="0.2">
      <c r="A12" s="32"/>
      <c r="B12" s="53"/>
      <c r="C12" s="118"/>
      <c r="D12" s="54"/>
      <c r="E12" s="121"/>
      <c r="F12" s="54"/>
      <c r="G12" s="108"/>
      <c r="H12" s="54"/>
      <c r="I12" s="93">
        <f t="shared" si="0"/>
        <v>0</v>
      </c>
      <c r="J12" s="55"/>
      <c r="K12" s="32"/>
    </row>
    <row r="13" spans="1:11" x14ac:dyDescent="0.2">
      <c r="A13" s="32"/>
      <c r="B13" s="53"/>
      <c r="C13" s="118"/>
      <c r="D13" s="54"/>
      <c r="E13" s="121"/>
      <c r="F13" s="54"/>
      <c r="G13" s="108"/>
      <c r="H13" s="54"/>
      <c r="I13" s="93">
        <f t="shared" si="0"/>
        <v>0</v>
      </c>
      <c r="J13" s="55"/>
      <c r="K13" s="32"/>
    </row>
    <row r="14" spans="1:11" x14ac:dyDescent="0.2">
      <c r="A14" s="32"/>
      <c r="B14" s="53"/>
      <c r="C14" s="118"/>
      <c r="D14" s="54"/>
      <c r="E14" s="121"/>
      <c r="F14" s="54"/>
      <c r="G14" s="108"/>
      <c r="H14" s="54"/>
      <c r="I14" s="93">
        <f t="shared" si="0"/>
        <v>0</v>
      </c>
      <c r="J14" s="55"/>
      <c r="K14" s="32"/>
    </row>
    <row r="15" spans="1:11" x14ac:dyDescent="0.2">
      <c r="A15" s="32"/>
      <c r="B15" s="53"/>
      <c r="C15" s="118"/>
      <c r="D15" s="54"/>
      <c r="E15" s="121"/>
      <c r="F15" s="54"/>
      <c r="G15" s="108"/>
      <c r="H15" s="54"/>
      <c r="I15" s="93">
        <f t="shared" si="0"/>
        <v>0</v>
      </c>
      <c r="J15" s="55"/>
      <c r="K15" s="32"/>
    </row>
    <row r="16" spans="1:11" x14ac:dyDescent="0.2">
      <c r="A16" s="32"/>
      <c r="B16" s="53"/>
      <c r="C16" s="118"/>
      <c r="D16" s="54"/>
      <c r="E16" s="121"/>
      <c r="F16" s="54"/>
      <c r="G16" s="108"/>
      <c r="H16" s="54"/>
      <c r="I16" s="93">
        <f t="shared" si="0"/>
        <v>0</v>
      </c>
      <c r="J16" s="55"/>
      <c r="K16" s="32"/>
    </row>
    <row r="17" spans="1:11" x14ac:dyDescent="0.2">
      <c r="A17" s="32"/>
      <c r="B17" s="53"/>
      <c r="C17" s="118"/>
      <c r="D17" s="54"/>
      <c r="E17" s="121"/>
      <c r="F17" s="54"/>
      <c r="G17" s="108"/>
      <c r="H17" s="54"/>
      <c r="I17" s="93">
        <f t="shared" si="0"/>
        <v>0</v>
      </c>
      <c r="J17" s="55"/>
      <c r="K17" s="32"/>
    </row>
    <row r="18" spans="1:11" x14ac:dyDescent="0.2">
      <c r="A18" s="32"/>
      <c r="B18" s="53"/>
      <c r="C18" s="118"/>
      <c r="D18" s="54"/>
      <c r="E18" s="121"/>
      <c r="F18" s="54"/>
      <c r="G18" s="108"/>
      <c r="H18" s="54"/>
      <c r="I18" s="93">
        <f t="shared" si="0"/>
        <v>0</v>
      </c>
      <c r="J18" s="55"/>
      <c r="K18" s="32"/>
    </row>
    <row r="19" spans="1:11" x14ac:dyDescent="0.2">
      <c r="A19" s="32"/>
      <c r="B19" s="53"/>
      <c r="C19" s="118"/>
      <c r="D19" s="54"/>
      <c r="E19" s="121"/>
      <c r="F19" s="54"/>
      <c r="G19" s="108"/>
      <c r="H19" s="54"/>
      <c r="I19" s="93">
        <f t="shared" si="0"/>
        <v>0</v>
      </c>
      <c r="J19" s="55"/>
      <c r="K19" s="32"/>
    </row>
    <row r="20" spans="1:11" x14ac:dyDescent="0.2">
      <c r="A20" s="32"/>
      <c r="B20" s="53"/>
      <c r="C20" s="118"/>
      <c r="D20" s="54"/>
      <c r="E20" s="121"/>
      <c r="F20" s="54"/>
      <c r="G20" s="108"/>
      <c r="H20" s="54"/>
      <c r="I20" s="93">
        <f t="shared" si="0"/>
        <v>0</v>
      </c>
      <c r="J20" s="55"/>
      <c r="K20" s="32"/>
    </row>
    <row r="21" spans="1:11" x14ac:dyDescent="0.2">
      <c r="A21" s="32"/>
      <c r="B21" s="53"/>
      <c r="C21" s="118"/>
      <c r="D21" s="54"/>
      <c r="E21" s="121"/>
      <c r="F21" s="54"/>
      <c r="G21" s="108"/>
      <c r="H21" s="54"/>
      <c r="I21" s="93">
        <f t="shared" si="0"/>
        <v>0</v>
      </c>
      <c r="J21" s="55"/>
      <c r="K21" s="32"/>
    </row>
    <row r="22" spans="1:11" x14ac:dyDescent="0.2">
      <c r="A22" s="32"/>
      <c r="B22" s="53"/>
      <c r="C22" s="118"/>
      <c r="D22" s="54"/>
      <c r="E22" s="121"/>
      <c r="F22" s="54"/>
      <c r="G22" s="108"/>
      <c r="H22" s="54"/>
      <c r="I22" s="93">
        <f t="shared" si="0"/>
        <v>0</v>
      </c>
      <c r="J22" s="55"/>
      <c r="K22" s="32"/>
    </row>
    <row r="23" spans="1:11" x14ac:dyDescent="0.2">
      <c r="A23" s="32"/>
      <c r="B23" s="53"/>
      <c r="C23" s="118"/>
      <c r="D23" s="54"/>
      <c r="E23" s="121"/>
      <c r="F23" s="54"/>
      <c r="G23" s="108"/>
      <c r="H23" s="54"/>
      <c r="I23" s="93">
        <f t="shared" si="0"/>
        <v>0</v>
      </c>
      <c r="J23" s="55"/>
      <c r="K23" s="32"/>
    </row>
    <row r="24" spans="1:11" x14ac:dyDescent="0.2">
      <c r="A24" s="32"/>
      <c r="B24" s="53"/>
      <c r="C24" s="118"/>
      <c r="D24" s="54"/>
      <c r="E24" s="121"/>
      <c r="F24" s="54"/>
      <c r="G24" s="108"/>
      <c r="H24" s="54"/>
      <c r="I24" s="93">
        <f t="shared" si="0"/>
        <v>0</v>
      </c>
      <c r="J24" s="55"/>
      <c r="K24" s="32"/>
    </row>
    <row r="25" spans="1:11" x14ac:dyDescent="0.2">
      <c r="A25" s="32"/>
      <c r="B25" s="53"/>
      <c r="C25" s="118"/>
      <c r="D25" s="54"/>
      <c r="E25" s="121"/>
      <c r="F25" s="54"/>
      <c r="G25" s="108"/>
      <c r="H25" s="54"/>
      <c r="I25" s="93">
        <f t="shared" si="0"/>
        <v>0</v>
      </c>
      <c r="J25" s="55"/>
      <c r="K25" s="32"/>
    </row>
    <row r="26" spans="1:11" x14ac:dyDescent="0.2">
      <c r="A26" s="32"/>
      <c r="B26" s="53"/>
      <c r="C26" s="118"/>
      <c r="D26" s="54"/>
      <c r="E26" s="121"/>
      <c r="F26" s="54"/>
      <c r="G26" s="108"/>
      <c r="H26" s="54"/>
      <c r="I26" s="93">
        <f t="shared" si="0"/>
        <v>0</v>
      </c>
      <c r="J26" s="55"/>
      <c r="K26" s="32"/>
    </row>
    <row r="27" spans="1:11" ht="13.5" thickBot="1" x14ac:dyDescent="0.25">
      <c r="A27" s="32"/>
      <c r="B27" s="53"/>
      <c r="C27" s="119"/>
      <c r="D27" s="54"/>
      <c r="E27" s="122"/>
      <c r="F27" s="54"/>
      <c r="G27" s="109"/>
      <c r="H27" s="54"/>
      <c r="I27" s="94">
        <f t="shared" si="0"/>
        <v>0</v>
      </c>
      <c r="J27" s="55"/>
      <c r="K27" s="32"/>
    </row>
    <row r="28" spans="1:11" ht="13.5" thickBot="1" x14ac:dyDescent="0.25">
      <c r="A28" s="32"/>
      <c r="B28" s="53"/>
      <c r="C28" s="54"/>
      <c r="D28" s="54"/>
      <c r="E28" s="54"/>
      <c r="F28" s="54"/>
      <c r="G28" s="54"/>
      <c r="H28" s="54"/>
      <c r="I28" s="95"/>
      <c r="J28" s="55"/>
      <c r="K28" s="32"/>
    </row>
    <row r="29" spans="1:11" ht="13.5" thickBot="1" x14ac:dyDescent="0.25">
      <c r="A29" s="32"/>
      <c r="B29" s="53"/>
      <c r="C29" s="54"/>
      <c r="D29" s="54"/>
      <c r="E29" s="239" t="s">
        <v>27</v>
      </c>
      <c r="F29" s="239"/>
      <c r="G29" s="239"/>
      <c r="H29" s="239"/>
      <c r="I29" s="81">
        <f>SUM(I8:I27)</f>
        <v>0</v>
      </c>
      <c r="J29" s="55"/>
      <c r="K29" s="32"/>
    </row>
    <row r="30" spans="1:11" ht="13.5" thickBot="1" x14ac:dyDescent="0.25">
      <c r="A30" s="32"/>
      <c r="B30" s="58"/>
      <c r="C30" s="59"/>
      <c r="D30" s="59"/>
      <c r="E30" s="59"/>
      <c r="F30" s="59"/>
      <c r="G30" s="59"/>
      <c r="H30" s="59"/>
      <c r="I30" s="59"/>
      <c r="J30" s="60"/>
      <c r="K30" s="32"/>
    </row>
    <row r="31" spans="1:1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sheetProtection selectLockedCells="1"/>
  <mergeCells count="2">
    <mergeCell ref="E29:H29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8:C27" xr:uid="{00000000-0002-0000-0500-000000000000}"/>
    <dataValidation allowBlank="1" showInputMessage="1" showErrorMessage="1" prompt="Estimate this number of times this will be repeated during the project" sqref="E8:E27" xr:uid="{00000000-0002-0000-0500-000001000000}"/>
    <dataValidation allowBlank="1" showInputMessage="1" showErrorMessage="1" prompt="Estimate the costs incurred each time this journey is made." sqref="G8:G27" xr:uid="{00000000-0002-0000-0500-000002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61"/>
  <sheetViews>
    <sheetView showGridLines="0" showRowColHeaders="0" workbookViewId="0">
      <pane ySplit="4" topLeftCell="A5" activePane="bottomLeft" state="frozen"/>
      <selection pane="bottomLeft" activeCell="D8" sqref="D8:P8"/>
    </sheetView>
  </sheetViews>
  <sheetFormatPr defaultColWidth="9.140625" defaultRowHeight="12.75" x14ac:dyDescent="0.2"/>
  <cols>
    <col min="1" max="2" width="4.7109375" style="134" customWidth="1"/>
    <col min="3" max="16" width="9.140625" style="134"/>
    <col min="17" max="17" width="2.7109375" style="134" customWidth="1"/>
    <col min="18" max="18" width="15.7109375" style="134" customWidth="1"/>
    <col min="19" max="20" width="4.7109375" style="134" customWidth="1"/>
    <col min="21" max="16384" width="9.140625" style="134"/>
  </cols>
  <sheetData>
    <row r="1" spans="1:20" ht="13.5" thickBot="1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x14ac:dyDescent="0.2">
      <c r="A2" s="133"/>
      <c r="B2" s="135"/>
      <c r="C2" s="251" t="s">
        <v>73</v>
      </c>
      <c r="D2" s="252"/>
      <c r="E2" s="252"/>
      <c r="F2" s="252"/>
      <c r="G2" s="252"/>
      <c r="H2" s="252"/>
      <c r="I2" s="252"/>
      <c r="J2" s="252"/>
      <c r="K2" s="252"/>
      <c r="L2" s="252"/>
      <c r="M2" s="136"/>
      <c r="N2" s="136"/>
      <c r="O2" s="136"/>
      <c r="P2" s="136"/>
      <c r="Q2" s="136"/>
      <c r="R2" s="136"/>
      <c r="S2" s="137"/>
      <c r="T2" s="133"/>
    </row>
    <row r="3" spans="1:20" x14ac:dyDescent="0.2">
      <c r="A3" s="133"/>
      <c r="B3" s="138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139"/>
      <c r="N3" s="139"/>
      <c r="O3" s="139"/>
      <c r="P3" s="139"/>
      <c r="Q3" s="139"/>
      <c r="R3" s="139"/>
      <c r="S3" s="140"/>
      <c r="T3" s="133"/>
    </row>
    <row r="4" spans="1:20" x14ac:dyDescent="0.2">
      <c r="A4" s="133"/>
      <c r="B4" s="138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40"/>
      <c r="T4" s="133"/>
    </row>
    <row r="5" spans="1:20" x14ac:dyDescent="0.2">
      <c r="A5" s="133"/>
      <c r="B5" s="141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3"/>
      <c r="T5" s="133"/>
    </row>
    <row r="6" spans="1:20" x14ac:dyDescent="0.2">
      <c r="A6" s="133"/>
      <c r="B6" s="141"/>
      <c r="C6" s="142"/>
      <c r="D6" s="144" t="s">
        <v>28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  <c r="T6" s="133"/>
    </row>
    <row r="7" spans="1:20" x14ac:dyDescent="0.2">
      <c r="A7" s="133"/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3"/>
      <c r="T7" s="133"/>
    </row>
    <row r="8" spans="1:20" ht="26.25" thickBot="1" x14ac:dyDescent="0.25">
      <c r="A8" s="133"/>
      <c r="B8" s="141"/>
      <c r="C8" s="142"/>
      <c r="D8" s="254" t="s">
        <v>29</v>
      </c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142"/>
      <c r="R8" s="145" t="s">
        <v>40</v>
      </c>
      <c r="S8" s="143"/>
      <c r="T8" s="133"/>
    </row>
    <row r="9" spans="1:20" ht="13.5" thickBot="1" x14ac:dyDescent="0.25">
      <c r="A9" s="133"/>
      <c r="B9" s="141"/>
      <c r="C9" s="249">
        <v>1</v>
      </c>
      <c r="D9" s="240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2"/>
      <c r="Q9" s="142"/>
      <c r="R9" s="146"/>
      <c r="S9" s="143"/>
      <c r="T9" s="133"/>
    </row>
    <row r="10" spans="1:20" x14ac:dyDescent="0.2">
      <c r="A10" s="133"/>
      <c r="B10" s="141"/>
      <c r="C10" s="249"/>
      <c r="D10" s="243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5"/>
      <c r="Q10" s="142"/>
      <c r="R10" s="147"/>
      <c r="S10" s="143"/>
      <c r="T10" s="133"/>
    </row>
    <row r="11" spans="1:20" x14ac:dyDescent="0.2">
      <c r="A11" s="133"/>
      <c r="B11" s="141"/>
      <c r="C11" s="249"/>
      <c r="D11" s="243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5"/>
      <c r="Q11" s="142"/>
      <c r="R11" s="147"/>
      <c r="S11" s="143"/>
      <c r="T11" s="133"/>
    </row>
    <row r="12" spans="1:20" ht="13.5" thickBot="1" x14ac:dyDescent="0.25">
      <c r="A12" s="133"/>
      <c r="B12" s="141"/>
      <c r="C12" s="249"/>
      <c r="D12" s="246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8"/>
      <c r="Q12" s="142"/>
      <c r="R12" s="147"/>
      <c r="S12" s="143"/>
      <c r="T12" s="133"/>
    </row>
    <row r="13" spans="1:20" ht="13.5" thickBot="1" x14ac:dyDescent="0.25">
      <c r="A13" s="133"/>
      <c r="B13" s="14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3"/>
      <c r="T13" s="133"/>
    </row>
    <row r="14" spans="1:20" ht="13.5" thickBot="1" x14ac:dyDescent="0.25">
      <c r="A14" s="133"/>
      <c r="B14" s="141"/>
      <c r="C14" s="249">
        <v>2</v>
      </c>
      <c r="D14" s="240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2"/>
      <c r="Q14" s="142"/>
      <c r="R14" s="146"/>
      <c r="S14" s="143"/>
      <c r="T14" s="133"/>
    </row>
    <row r="15" spans="1:20" x14ac:dyDescent="0.2">
      <c r="A15" s="133"/>
      <c r="B15" s="141"/>
      <c r="C15" s="249"/>
      <c r="D15" s="243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5"/>
      <c r="Q15" s="142"/>
      <c r="R15" s="142"/>
      <c r="S15" s="143"/>
      <c r="T15" s="133"/>
    </row>
    <row r="16" spans="1:20" x14ac:dyDescent="0.2">
      <c r="A16" s="133"/>
      <c r="B16" s="141"/>
      <c r="C16" s="249"/>
      <c r="D16" s="243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5"/>
      <c r="Q16" s="142"/>
      <c r="R16" s="147"/>
      <c r="S16" s="143"/>
      <c r="T16" s="133"/>
    </row>
    <row r="17" spans="1:20" ht="13.5" thickBot="1" x14ac:dyDescent="0.25">
      <c r="A17" s="133"/>
      <c r="B17" s="141"/>
      <c r="C17" s="249"/>
      <c r="D17" s="246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8"/>
      <c r="Q17" s="142"/>
      <c r="R17" s="142"/>
      <c r="S17" s="143"/>
      <c r="T17" s="133"/>
    </row>
    <row r="18" spans="1:20" ht="13.5" thickBot="1" x14ac:dyDescent="0.25">
      <c r="A18" s="133"/>
      <c r="B18" s="141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7"/>
      <c r="S18" s="143"/>
      <c r="T18" s="133"/>
    </row>
    <row r="19" spans="1:20" ht="13.5" thickBot="1" x14ac:dyDescent="0.25">
      <c r="A19" s="133"/>
      <c r="B19" s="141"/>
      <c r="C19" s="249">
        <v>3</v>
      </c>
      <c r="D19" s="240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2"/>
      <c r="Q19" s="142"/>
      <c r="R19" s="146"/>
      <c r="S19" s="143"/>
      <c r="T19" s="133"/>
    </row>
    <row r="20" spans="1:20" x14ac:dyDescent="0.2">
      <c r="A20" s="133"/>
      <c r="B20" s="141"/>
      <c r="C20" s="249"/>
      <c r="D20" s="243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5"/>
      <c r="Q20" s="142"/>
      <c r="R20" s="147"/>
      <c r="S20" s="143"/>
      <c r="T20" s="133"/>
    </row>
    <row r="21" spans="1:20" x14ac:dyDescent="0.2">
      <c r="A21" s="133"/>
      <c r="B21" s="141"/>
      <c r="C21" s="249"/>
      <c r="D21" s="243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5"/>
      <c r="Q21" s="142"/>
      <c r="R21" s="142"/>
      <c r="S21" s="143"/>
      <c r="T21" s="133"/>
    </row>
    <row r="22" spans="1:20" ht="13.5" thickBot="1" x14ac:dyDescent="0.25">
      <c r="A22" s="133"/>
      <c r="B22" s="141"/>
      <c r="C22" s="249"/>
      <c r="D22" s="246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8"/>
      <c r="Q22" s="142"/>
      <c r="R22" s="147"/>
      <c r="S22" s="143"/>
      <c r="T22" s="133"/>
    </row>
    <row r="23" spans="1:20" ht="13.5" thickBot="1" x14ac:dyDescent="0.25">
      <c r="A23" s="133"/>
      <c r="B23" s="141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3"/>
      <c r="T23" s="133"/>
    </row>
    <row r="24" spans="1:20" ht="13.5" thickBot="1" x14ac:dyDescent="0.25">
      <c r="A24" s="133"/>
      <c r="B24" s="141"/>
      <c r="C24" s="249">
        <v>4</v>
      </c>
      <c r="D24" s="240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2"/>
      <c r="Q24" s="142"/>
      <c r="R24" s="146"/>
      <c r="S24" s="143"/>
      <c r="T24" s="133"/>
    </row>
    <row r="25" spans="1:20" x14ac:dyDescent="0.2">
      <c r="A25" s="133"/>
      <c r="B25" s="141"/>
      <c r="C25" s="249"/>
      <c r="D25" s="243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5"/>
      <c r="Q25" s="142"/>
      <c r="R25" s="142"/>
      <c r="S25" s="143"/>
      <c r="T25" s="133"/>
    </row>
    <row r="26" spans="1:20" x14ac:dyDescent="0.2">
      <c r="A26" s="133"/>
      <c r="B26" s="141"/>
      <c r="C26" s="249"/>
      <c r="D26" s="243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5"/>
      <c r="Q26" s="142"/>
      <c r="R26" s="147"/>
      <c r="S26" s="143"/>
      <c r="T26" s="133"/>
    </row>
    <row r="27" spans="1:20" ht="13.5" thickBot="1" x14ac:dyDescent="0.25">
      <c r="A27" s="133"/>
      <c r="B27" s="141"/>
      <c r="C27" s="249"/>
      <c r="D27" s="246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8"/>
      <c r="Q27" s="142"/>
      <c r="R27" s="142"/>
      <c r="S27" s="143"/>
      <c r="T27" s="133"/>
    </row>
    <row r="28" spans="1:20" ht="13.5" thickBot="1" x14ac:dyDescent="0.25">
      <c r="A28" s="133"/>
      <c r="B28" s="141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7"/>
      <c r="S28" s="143"/>
      <c r="T28" s="133"/>
    </row>
    <row r="29" spans="1:20" ht="13.5" thickBot="1" x14ac:dyDescent="0.25">
      <c r="A29" s="133"/>
      <c r="B29" s="141"/>
      <c r="C29" s="249">
        <v>5</v>
      </c>
      <c r="D29" s="240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2"/>
      <c r="Q29" s="142"/>
      <c r="R29" s="146"/>
      <c r="S29" s="143"/>
      <c r="T29" s="133"/>
    </row>
    <row r="30" spans="1:20" x14ac:dyDescent="0.2">
      <c r="A30" s="133"/>
      <c r="B30" s="141"/>
      <c r="C30" s="249"/>
      <c r="D30" s="243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5"/>
      <c r="Q30" s="142"/>
      <c r="R30" s="142"/>
      <c r="S30" s="143"/>
      <c r="T30" s="133"/>
    </row>
    <row r="31" spans="1:20" x14ac:dyDescent="0.2">
      <c r="A31" s="133"/>
      <c r="B31" s="141"/>
      <c r="C31" s="249"/>
      <c r="D31" s="243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5"/>
      <c r="Q31" s="142"/>
      <c r="R31" s="142"/>
      <c r="S31" s="143"/>
      <c r="T31" s="133"/>
    </row>
    <row r="32" spans="1:20" ht="13.5" thickBot="1" x14ac:dyDescent="0.25">
      <c r="A32" s="133"/>
      <c r="B32" s="141"/>
      <c r="C32" s="249"/>
      <c r="D32" s="246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8"/>
      <c r="Q32" s="142"/>
      <c r="R32" s="142"/>
      <c r="S32" s="143"/>
      <c r="T32" s="133"/>
    </row>
    <row r="33" spans="1:20" ht="13.5" thickBot="1" x14ac:dyDescent="0.25">
      <c r="A33" s="133"/>
      <c r="B33" s="141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3"/>
      <c r="T33" s="133"/>
    </row>
    <row r="34" spans="1:20" ht="13.5" thickBot="1" x14ac:dyDescent="0.25">
      <c r="A34" s="133"/>
      <c r="B34" s="141"/>
      <c r="C34" s="249">
        <v>6</v>
      </c>
      <c r="D34" s="240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2"/>
      <c r="Q34" s="142"/>
      <c r="R34" s="146"/>
      <c r="S34" s="143"/>
      <c r="T34" s="133"/>
    </row>
    <row r="35" spans="1:20" x14ac:dyDescent="0.2">
      <c r="A35" s="133"/>
      <c r="B35" s="141"/>
      <c r="C35" s="249"/>
      <c r="D35" s="243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5"/>
      <c r="Q35" s="142"/>
      <c r="R35" s="142"/>
      <c r="S35" s="143"/>
      <c r="T35" s="133"/>
    </row>
    <row r="36" spans="1:20" x14ac:dyDescent="0.2">
      <c r="A36" s="133"/>
      <c r="B36" s="141"/>
      <c r="C36" s="249"/>
      <c r="D36" s="243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5"/>
      <c r="Q36" s="142"/>
      <c r="R36" s="142"/>
      <c r="S36" s="143"/>
      <c r="T36" s="133"/>
    </row>
    <row r="37" spans="1:20" ht="13.5" thickBot="1" x14ac:dyDescent="0.25">
      <c r="A37" s="133"/>
      <c r="B37" s="141"/>
      <c r="C37" s="249"/>
      <c r="D37" s="246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8"/>
      <c r="Q37" s="142"/>
      <c r="R37" s="142"/>
      <c r="S37" s="143"/>
      <c r="T37" s="133"/>
    </row>
    <row r="38" spans="1:20" ht="13.5" thickBot="1" x14ac:dyDescent="0.25">
      <c r="A38" s="133"/>
      <c r="B38" s="141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3"/>
      <c r="T38" s="133"/>
    </row>
    <row r="39" spans="1:20" ht="13.5" thickBot="1" x14ac:dyDescent="0.25">
      <c r="A39" s="133"/>
      <c r="B39" s="141"/>
      <c r="C39" s="249">
        <v>7</v>
      </c>
      <c r="D39" s="240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142"/>
      <c r="R39" s="146"/>
      <c r="S39" s="143"/>
      <c r="T39" s="133"/>
    </row>
    <row r="40" spans="1:20" x14ac:dyDescent="0.2">
      <c r="A40" s="133"/>
      <c r="B40" s="141"/>
      <c r="C40" s="249"/>
      <c r="D40" s="243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5"/>
      <c r="Q40" s="142"/>
      <c r="R40" s="142"/>
      <c r="S40" s="143"/>
      <c r="T40" s="133"/>
    </row>
    <row r="41" spans="1:20" x14ac:dyDescent="0.2">
      <c r="A41" s="133"/>
      <c r="B41" s="141"/>
      <c r="C41" s="249"/>
      <c r="D41" s="243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5"/>
      <c r="Q41" s="142"/>
      <c r="R41" s="142"/>
      <c r="S41" s="143"/>
      <c r="T41" s="133"/>
    </row>
    <row r="42" spans="1:20" ht="13.5" thickBot="1" x14ac:dyDescent="0.25">
      <c r="A42" s="133"/>
      <c r="B42" s="141"/>
      <c r="C42" s="249"/>
      <c r="D42" s="246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8"/>
      <c r="Q42" s="142"/>
      <c r="R42" s="142"/>
      <c r="S42" s="143"/>
      <c r="T42" s="133"/>
    </row>
    <row r="43" spans="1:20" ht="13.5" thickBot="1" x14ac:dyDescent="0.25">
      <c r="A43" s="133"/>
      <c r="B43" s="141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3"/>
      <c r="T43" s="133"/>
    </row>
    <row r="44" spans="1:20" ht="13.5" thickBot="1" x14ac:dyDescent="0.25">
      <c r="A44" s="133"/>
      <c r="B44" s="141"/>
      <c r="C44" s="249">
        <v>8</v>
      </c>
      <c r="D44" s="240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2"/>
      <c r="Q44" s="142"/>
      <c r="R44" s="146"/>
      <c r="S44" s="143"/>
      <c r="T44" s="133"/>
    </row>
    <row r="45" spans="1:20" x14ac:dyDescent="0.2">
      <c r="A45" s="133"/>
      <c r="B45" s="141"/>
      <c r="C45" s="249"/>
      <c r="D45" s="243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5"/>
      <c r="Q45" s="142"/>
      <c r="R45" s="142"/>
      <c r="S45" s="143"/>
      <c r="T45" s="133"/>
    </row>
    <row r="46" spans="1:20" x14ac:dyDescent="0.2">
      <c r="A46" s="133"/>
      <c r="B46" s="141"/>
      <c r="C46" s="249"/>
      <c r="D46" s="243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5"/>
      <c r="Q46" s="142"/>
      <c r="R46" s="142"/>
      <c r="S46" s="143"/>
      <c r="T46" s="133"/>
    </row>
    <row r="47" spans="1:20" ht="13.5" thickBot="1" x14ac:dyDescent="0.25">
      <c r="A47" s="133"/>
      <c r="B47" s="141"/>
      <c r="C47" s="249"/>
      <c r="D47" s="246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8"/>
      <c r="Q47" s="142"/>
      <c r="R47" s="142"/>
      <c r="S47" s="143"/>
      <c r="T47" s="133"/>
    </row>
    <row r="48" spans="1:20" ht="13.5" thickBot="1" x14ac:dyDescent="0.25">
      <c r="A48" s="133"/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3"/>
      <c r="T48" s="133"/>
    </row>
    <row r="49" spans="1:20" ht="13.5" thickBot="1" x14ac:dyDescent="0.25">
      <c r="A49" s="133"/>
      <c r="B49" s="141"/>
      <c r="C49" s="249">
        <v>9</v>
      </c>
      <c r="D49" s="240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  <c r="Q49" s="142"/>
      <c r="R49" s="146"/>
      <c r="S49" s="143"/>
      <c r="T49" s="133"/>
    </row>
    <row r="50" spans="1:20" x14ac:dyDescent="0.2">
      <c r="A50" s="133"/>
      <c r="B50" s="141"/>
      <c r="C50" s="249"/>
      <c r="D50" s="243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5"/>
      <c r="Q50" s="142"/>
      <c r="R50" s="142"/>
      <c r="S50" s="143"/>
      <c r="T50" s="133"/>
    </row>
    <row r="51" spans="1:20" x14ac:dyDescent="0.2">
      <c r="A51" s="133"/>
      <c r="B51" s="141"/>
      <c r="C51" s="249"/>
      <c r="D51" s="243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5"/>
      <c r="Q51" s="142"/>
      <c r="R51" s="142"/>
      <c r="S51" s="143"/>
      <c r="T51" s="133"/>
    </row>
    <row r="52" spans="1:20" ht="13.5" thickBot="1" x14ac:dyDescent="0.25">
      <c r="A52" s="133"/>
      <c r="B52" s="141"/>
      <c r="C52" s="249"/>
      <c r="D52" s="246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8"/>
      <c r="Q52" s="142"/>
      <c r="R52" s="142"/>
      <c r="S52" s="143"/>
      <c r="T52" s="133"/>
    </row>
    <row r="53" spans="1:20" ht="13.5" thickBot="1" x14ac:dyDescent="0.25">
      <c r="A53" s="133"/>
      <c r="B53" s="141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3"/>
      <c r="T53" s="133"/>
    </row>
    <row r="54" spans="1:20" ht="13.5" thickBot="1" x14ac:dyDescent="0.25">
      <c r="A54" s="133"/>
      <c r="B54" s="141"/>
      <c r="C54" s="249">
        <v>10</v>
      </c>
      <c r="D54" s="240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2"/>
      <c r="Q54" s="142"/>
      <c r="R54" s="146"/>
      <c r="S54" s="143"/>
      <c r="T54" s="133"/>
    </row>
    <row r="55" spans="1:20" x14ac:dyDescent="0.2">
      <c r="A55" s="133"/>
      <c r="B55" s="141"/>
      <c r="C55" s="249"/>
      <c r="D55" s="243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5"/>
      <c r="Q55" s="142"/>
      <c r="R55" s="142"/>
      <c r="S55" s="143"/>
      <c r="T55" s="133"/>
    </row>
    <row r="56" spans="1:20" x14ac:dyDescent="0.2">
      <c r="A56" s="133"/>
      <c r="B56" s="141"/>
      <c r="C56" s="249"/>
      <c r="D56" s="243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  <c r="Q56" s="142"/>
      <c r="R56" s="142"/>
      <c r="S56" s="143"/>
      <c r="T56" s="133"/>
    </row>
    <row r="57" spans="1:20" ht="13.5" thickBot="1" x14ac:dyDescent="0.25">
      <c r="A57" s="133"/>
      <c r="B57" s="141"/>
      <c r="C57" s="249"/>
      <c r="D57" s="246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8"/>
      <c r="Q57" s="142"/>
      <c r="R57" s="142"/>
      <c r="S57" s="143"/>
      <c r="T57" s="133"/>
    </row>
    <row r="58" spans="1:20" ht="13.5" thickBot="1" x14ac:dyDescent="0.25">
      <c r="A58" s="133"/>
      <c r="B58" s="141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3"/>
      <c r="T58" s="133"/>
    </row>
    <row r="59" spans="1:20" ht="13.5" thickBot="1" x14ac:dyDescent="0.25">
      <c r="A59" s="133"/>
      <c r="B59" s="141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250" t="s">
        <v>30</v>
      </c>
      <c r="P59" s="250"/>
      <c r="Q59" s="250"/>
      <c r="R59" s="148">
        <f>SUM(R9,R14,R24,R34,R19,R39,R44,R49,R54,R29)</f>
        <v>0</v>
      </c>
      <c r="S59" s="143"/>
      <c r="T59" s="133"/>
    </row>
    <row r="60" spans="1:20" ht="13.5" thickBot="1" x14ac:dyDescent="0.25">
      <c r="A60" s="133"/>
      <c r="B60" s="149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1"/>
      <c r="T60" s="133"/>
    </row>
    <row r="61" spans="1:20" x14ac:dyDescent="0.2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</row>
  </sheetData>
  <sheetProtection selectLockedCells="1"/>
  <mergeCells count="23">
    <mergeCell ref="O59:Q59"/>
    <mergeCell ref="C2:L3"/>
    <mergeCell ref="C54:C57"/>
    <mergeCell ref="D54:P57"/>
    <mergeCell ref="D8:P8"/>
    <mergeCell ref="C39:C42"/>
    <mergeCell ref="D39:P42"/>
    <mergeCell ref="C44:C47"/>
    <mergeCell ref="D44:P47"/>
    <mergeCell ref="C49:C52"/>
    <mergeCell ref="D49:P52"/>
    <mergeCell ref="C24:C27"/>
    <mergeCell ref="D24:P27"/>
    <mergeCell ref="C29:C32"/>
    <mergeCell ref="D29:P32"/>
    <mergeCell ref="C34:C37"/>
    <mergeCell ref="D34:P37"/>
    <mergeCell ref="D9:P12"/>
    <mergeCell ref="C9:C12"/>
    <mergeCell ref="C14:C17"/>
    <mergeCell ref="D14:P17"/>
    <mergeCell ref="C19:C22"/>
    <mergeCell ref="D19:P22"/>
  </mergeCells>
  <dataValidations count="1">
    <dataValidation allowBlank="1" showInputMessage="1" showErrorMessage="1" promptTitle="Justification" prompt="Provide a brief description and justification of the need for the other cost item_x000a__x000a_" sqref="D9 D14 D19 D24 D29 D34 D39 D44 D49 D54" xr:uid="{00000000-0002-0000-0600-000000000000}"/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63f72e-ace3-48fb-9c1f-5b513408b31f">2QFN7KK647Q6-1052966146-61853</_dlc_DocId>
    <_dlc_DocIdUrl xmlns="0063f72e-ace3-48fb-9c1f-5b513408b31f">
      <Url>https://beisgov.sharepoint.com/sites/beis/316/_layouts/15/DocIdRedir.aspx?ID=2QFN7KK647Q6-1052966146-61853</Url>
      <Description>2QFN7KK647Q6-1052966146-61853</Description>
    </_dlc_DocIdUrl>
    <Government_x0020_Body xmlns="b413c3fd-5a3b-4239-b985-69032e371c04">BEIS</Government_x0020_Body>
    <Date_x0020_Opened xmlns="b413c3fd-5a3b-4239-b985-69032e371c04">2018-07-20T23:00:00+00:00</Date_x0020_Opened>
    <LegacyRecordCategoryIdentifier xmlns="b67a7830-db79-4a49-bf27-2aff92a2201a" xsi:nil="true"/>
    <LegacyDateFileRequested xmlns="a172083e-e40c-4314-b43a-827352a1ed2c" xsi:nil="true"/>
    <LegacyFolderType xmlns="b67a7830-db79-4a49-bf27-2aff92a2201a" xsi:nil="true"/>
    <LegacyRecordFolderIdentifier xmlns="b67a7830-db79-4a49-bf27-2aff92a2201a" xsi:nil="true"/>
    <LegacyFolder xmlns="b67a7830-db79-4a49-bf27-2aff92a2201a" xsi:nil="true"/>
    <LegacyMP xmlns="a172083e-e40c-4314-b43a-827352a1ed2c" xsi:nil="true"/>
    <LegacyDocumentID xmlns="a172083e-e40c-4314-b43a-827352a1ed2c" xsi:nil="true"/>
    <LegacyFolderDocumentID xmlns="a172083e-e40c-4314-b43a-827352a1ed2c" xsi:nil="true"/>
    <ExternallyShared xmlns="b67a7830-db79-4a49-bf27-2aff92a2201a" xsi:nil="true"/>
    <Descriptor xmlns="0063f72e-ace3-48fb-9c1f-5b513408b31f" xsi:nil="true"/>
    <LegacyDateFileReceived xmlns="a172083e-e40c-4314-b43a-827352a1ed2c" xsi:nil="true"/>
    <LegacyFolderLink xmlns="b67a7830-db79-4a49-bf27-2aff92a2201a" xsi:nil="true"/>
    <Document_x0020_Notes xmlns="b413c3fd-5a3b-4239-b985-69032e371c04" xsi:nil="true"/>
    <LegacyAdditionalAuthors xmlns="b67a7830-db79-4a49-bf27-2aff92a2201a" xsi:nil="true"/>
    <LegacyDocumentLink xmlns="b67a7830-db79-4a49-bf27-2aff92a2201a" xsi:nil="true"/>
    <CIRRUSPreviousLocation xmlns="b413c3fd-5a3b-4239-b985-69032e371c04" xsi:nil="true"/>
    <LegacyPhysicalItemLocation xmlns="a172083e-e40c-4314-b43a-827352a1ed2c" xsi:nil="true"/>
    <LegacyRequestType xmlns="a172083e-e40c-4314-b43a-827352a1ed2c" xsi:nil="true"/>
    <LegacyDescriptor xmlns="a172083e-e40c-4314-b43a-827352a1ed2c" xsi:nil="true"/>
    <LegacyLastModifiedDate xmlns="b67a7830-db79-4a49-bf27-2aff92a2201a" xsi:nil="true"/>
    <LegacyDateClosed xmlns="b67a7830-db79-4a49-bf27-2aff92a2201a" xsi:nil="true"/>
    <LegacyHomeLocation xmlns="b67a7830-db79-4a49-bf27-2aff92a2201a" xsi:nil="true"/>
    <LegacyExpiryReviewDate xmlns="b67a7830-db79-4a49-bf27-2aff92a2201a" xsi:nil="true"/>
    <LegacyPhysicalFormat xmlns="a172083e-e40c-4314-b43a-827352a1ed2c">false</LegacyPhysicalFormat>
    <LegacyDocumentType xmlns="b67a7830-db79-4a49-bf27-2aff92a2201a" xsi:nil="true"/>
    <LegacyReferencesFromOtherItems xmlns="b67a7830-db79-4a49-bf27-2aff92a2201a" xsi:nil="true"/>
    <LegacyLastActionDate xmlns="b67a7830-db79-4a49-bf27-2aff92a2201a" xsi:nil="true"/>
    <m975189f4ba442ecbf67d4147307b177 xmlns="c963a4c1-1bb4-49f2-a011-9c776a7ee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Security_x0020_Classification xmlns="0063f72e-ace3-48fb-9c1f-5b513408b31f">OFFICIAL</Security_x0020_Classification>
    <CIRRUSPreviousID xmlns="b413c3fd-5a3b-4239-b985-69032e371c04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DispositionAsOfDate xmlns="b67a7830-db79-4a49-bf27-2aff92a2201a" xsi:nil="true"/>
    <LegacyMinister xmlns="a172083e-e40c-4314-b43a-827352a1ed2c" xsi:nil="true"/>
    <LegacyFileplanTarget xmlns="b67a7830-db79-4a49-bf27-2aff92a2201a" xsi:nil="true"/>
    <LegacyContentType xmlns="b67a7830-db79-4a49-bf27-2aff92a2201a" xsi:nil="true"/>
    <LegacyCustodian xmlns="b67a7830-db79-4a49-bf27-2aff92a2201a" xsi:nil="true"/>
    <National_x0020_Caveat xmlns="0063f72e-ace3-48fb-9c1f-5b513408b31f" xsi:nil="true"/>
    <LegacyProtectiveMarking xmlns="b67a7830-db79-4a49-bf27-2aff92a2201a" xsi:nil="true"/>
    <LegacyDateFileReturned xmlns="a172083e-e40c-4314-b43a-827352a1ed2c" xsi:nil="true"/>
    <LegacyReferencesToOtherItems xmlns="b67a7830-db79-4a49-bf27-2aff92a2201a" xsi:nil="true"/>
    <Retention_x0020_Label xmlns="a8f60570-4bd3-4f2b-950b-a996de8ab151">Corp PPP Review</Retention_x0020_Label>
    <LegacyCopyright xmlns="b67a7830-db79-4a49-bf27-2aff92a2201a" xsi:nil="true"/>
    <Handling_x0020_Instructions xmlns="b413c3fd-5a3b-4239-b985-69032e371c04" xsi:nil="true"/>
    <Date_x0020_Closed xmlns="b413c3fd-5a3b-4239-b985-69032e371c04" xsi:nil="true"/>
    <LegacyTags xmlns="b67a7830-db79-4a49-bf27-2aff92a2201a" xsi:nil="true"/>
    <LegacyFolderNotes xmlns="a172083e-e40c-4314-b43a-827352a1ed2c" xsi:nil="true"/>
    <TaxCatchAll xmlns="0063f72e-ace3-48fb-9c1f-5b513408b31f">
      <Value>171</Value>
    </TaxCatchAll>
    <LegacyNumericClass xmlns="b67a7830-db79-4a49-bf27-2aff92a2201a" xsi:nil="true"/>
    <LegacyCurrentLocation xmlns="b67a7830-db79-4a49-bf27-2aff92a2201a" xsi:nil="true"/>
    <CIRRUSPreviousRetentionPolicy xmlns="e883eb22-12c5-4913-a5e9-ca4ddb98921c" xsi:nil="true"/>
    <LegacyCaseReferenceNumber xmlns="e883eb22-12c5-4913-a5e9-ca4ddb98921c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D70D507C61440A813A85F9AA33280" ma:contentTypeVersion="16471" ma:contentTypeDescription="Create a new document." ma:contentTypeScope="" ma:versionID="5199c632085c03784363dae718902112">
  <xsd:schema xmlns:xsd="http://www.w3.org/2001/XMLSchema" xmlns:xs="http://www.w3.org/2001/XMLSchema" xmlns:p="http://schemas.microsoft.com/office/2006/metadata/properties" xmlns:ns2="b67a7830-db79-4a49-bf27-2aff92a2201a" xmlns:ns3="b413c3fd-5a3b-4239-b985-69032e371c04" xmlns:ns4="0063f72e-ace3-48fb-9c1f-5b513408b31f" xmlns:ns5="a8f60570-4bd3-4f2b-950b-a996de8ab151" xmlns:ns6="a172083e-e40c-4314-b43a-827352a1ed2c" xmlns:ns7="c963a4c1-1bb4-49f2-a011-9c776a7eed2a" xmlns:ns8="e883eb22-12c5-4913-a5e9-ca4ddb98921c" targetNamespace="http://schemas.microsoft.com/office/2006/metadata/properties" ma:root="true" ma:fieldsID="3183630601674ed7ad805e448679846f" ns2:_="" ns3:_="" ns4:_="" ns5:_="" ns6:_="" ns7:_="" ns8:_="">
    <xsd:import namespace="b67a7830-db79-4a49-bf27-2aff92a2201a"/>
    <xsd:import namespace="b413c3fd-5a3b-4239-b985-69032e371c04"/>
    <xsd:import namespace="0063f72e-ace3-48fb-9c1f-5b513408b31f"/>
    <xsd:import namespace="a8f60570-4bd3-4f2b-950b-a996de8ab151"/>
    <xsd:import namespace="a172083e-e40c-4314-b43a-827352a1ed2c"/>
    <xsd:import namespace="c963a4c1-1bb4-49f2-a011-9c776a7eed2a"/>
    <xsd:import namespace="e883eb22-12c5-4913-a5e9-ca4ddb98921c"/>
    <xsd:element name="properties">
      <xsd:complexType>
        <xsd:sequence>
          <xsd:element name="documentManagement">
            <xsd:complexType>
              <xsd:all>
                <xsd:element ref="ns2:ExternallyShared" minOccurs="0"/>
                <xsd:element ref="ns3:Document_x0020_Notes" minOccurs="0"/>
                <xsd:element ref="ns4:Security_x0020_Classification" minOccurs="0"/>
                <xsd:element ref="ns3:Handling_x0020_Instructions" minOccurs="0"/>
                <xsd:element ref="ns4:Descriptor" minOccurs="0"/>
                <xsd:element ref="ns3:Government_x0020_Body" minOccurs="0"/>
                <xsd:element ref="ns5:Retention_x0020_Label" minOccurs="0"/>
                <xsd:element ref="ns3:Date_x0020_Opened" minOccurs="0"/>
                <xsd:element ref="ns3:Date_x0020_Closed" minOccurs="0"/>
                <xsd:element ref="ns4:National_x0020_Caveat" minOccurs="0"/>
                <xsd:element ref="ns3:CIRRUSPreviousLocation" minOccurs="0"/>
                <xsd:element ref="ns3:CIRRUSPreviousID" minOccurs="0"/>
                <xsd:element ref="ns2:LegacyDocumentType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Tags" minOccurs="0"/>
                <xsd:element ref="ns2:LegacyReferencesFrom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6:LegacyDateFileReceived" minOccurs="0"/>
                <xsd:element ref="ns6:LegacyDateFileRequested" minOccurs="0"/>
                <xsd:element ref="ns6:LegacyDateFileReturned" minOccurs="0"/>
                <xsd:element ref="ns6:LegacyMinister" minOccurs="0"/>
                <xsd:element ref="ns6:LegacyMP" minOccurs="0"/>
                <xsd:element ref="ns6:LegacyFolderNotes" minOccurs="0"/>
                <xsd:element ref="ns6:LegacyPhysicalItemLocation" minOccurs="0"/>
                <xsd:element ref="ns6:LegacyRequestType" minOccurs="0"/>
                <xsd:element ref="ns6:LegacyDescriptor" minOccurs="0"/>
                <xsd:element ref="ns6:LegacyFolderDocumentID" minOccurs="0"/>
                <xsd:element ref="ns6:LegacyDocumentID" minOccurs="0"/>
                <xsd:element ref="ns2:LegacyReferencesToOtherItems" minOccurs="0"/>
                <xsd:element ref="ns2:LegacyCustodian" minOccurs="0"/>
                <xsd:element ref="ns2:LegacyAdditionalAuthors" minOccurs="0"/>
                <xsd:element ref="ns2:LegacyDocumentLink" minOccurs="0"/>
                <xsd:element ref="ns2:LegacyFolderLink" minOccurs="0"/>
                <xsd:element ref="ns6:LegacyPhysicalFormat" minOccurs="0"/>
                <xsd:element ref="ns4:_dlc_DocIdUrl" minOccurs="0"/>
                <xsd:element ref="ns4:_dlc_DocIdPersistId" minOccurs="0"/>
                <xsd:element ref="ns7:m975189f4ba442ecbf67d4147307b177" minOccurs="0"/>
                <xsd:element ref="ns4:TaxCatchAll" minOccurs="0"/>
                <xsd:element ref="ns4:TaxCatchAllLabel" minOccurs="0"/>
                <xsd:element ref="ns4:_dlc_DocId" minOccurs="0"/>
                <xsd:element ref="ns8:MediaServiceMetadata" minOccurs="0"/>
                <xsd:element ref="ns8:MediaServiceFastMetadata" minOccurs="0"/>
                <xsd:element ref="ns4:SharedWithUsers" minOccurs="0"/>
                <xsd:element ref="ns4:SharedWithDetails" minOccurs="0"/>
                <xsd:element ref="ns8:CIRRUSPreviousRetentionPolicy" minOccurs="0"/>
                <xsd:element ref="ns8:LegacyCaseReferenceNumber" minOccurs="0"/>
                <xsd:element ref="ns8:MediaServiceEventHashCode" minOccurs="0"/>
                <xsd:element ref="ns8:MediaServiceGenerationTime" minOccurs="0"/>
                <xsd:element ref="ns8:MediaServiceDateTaken" minOccurs="0"/>
                <xsd:element ref="ns8:MediaServiceAutoTags" minOccurs="0"/>
                <xsd:element ref="ns8:MediaServiceLocation" minOccurs="0"/>
                <xsd:element ref="ns8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ExternallyShared" ma:index="2" nillable="true" ma:displayName="External" ma:description="Used with SPFX field customizer, displays if the item is externally shared" ma:hidden="true" ma:internalName="ExternallyShared">
      <xsd:simpleType>
        <xsd:restriction base="dms:Text"/>
      </xsd:simpleType>
    </xsd:element>
    <xsd:element name="LegacyDocumentType" ma:index="15" nillable="true" ma:displayName="Legacy Document Type" ma:internalName="LegacyDocumentType">
      <xsd:simpleType>
        <xsd:restriction base="dms:Text">
          <xsd:maxLength value="255"/>
        </xsd:restriction>
      </xsd:simpleType>
    </xsd:element>
    <xsd:element name="LegacyFileplanTarget" ma:index="16" nillable="true" ma:displayName="Legacy Fileplan Target" ma:internalName="LegacyFileplanTarget">
      <xsd:simpleType>
        <xsd:restriction base="dms:Text">
          <xsd:maxLength value="255"/>
        </xsd:restriction>
      </xsd:simpleType>
    </xsd:element>
    <xsd:element name="LegacyNumericClass" ma:index="17" nillable="true" ma:displayName="Legacy Numeric Class" ma:internalName="LegacyNumericClass">
      <xsd:simpleType>
        <xsd:restriction base="dms:Text">
          <xsd:maxLength value="255"/>
        </xsd:restriction>
      </xsd:simpleType>
    </xsd:element>
    <xsd:element name="LegacyFolderType" ma:index="18" nillable="true" ma:displayName="Legacy Folder Type" ma:internalName="LegacyFolderType">
      <xsd:simpleType>
        <xsd:restriction base="dms:Text">
          <xsd:maxLength value="255"/>
        </xsd:restriction>
      </xsd:simpleType>
    </xsd:element>
    <xsd:element name="LegacyRecordFolderIdentifier" ma:index="19" nillable="true" ma:displayName="Legacy Record Folder Identifier" ma:internalName="LegacyRecordFolderIdentifier">
      <xsd:simpleType>
        <xsd:restriction base="dms:Text">
          <xsd:maxLength value="255"/>
        </xsd:restriction>
      </xsd:simpleType>
    </xsd:element>
    <xsd:element name="LegacyCopyright" ma:index="20" nillable="true" ma:displayName="Legacy Copyright" ma:internalName="LegacyCopyright">
      <xsd:simpleType>
        <xsd:restriction base="dms:Text">
          <xsd:maxLength value="255"/>
        </xsd:restriction>
      </xsd:simpleType>
    </xsd:element>
    <xsd:element name="LegacyLastModifiedDate" ma:index="21" nillable="true" ma:displayName="Legacy Last Modified Date" ma:format="DateTime" ma:internalName="LegacyLastModifiedDate">
      <xsd:simpleType>
        <xsd:restriction base="dms:DateTime"/>
      </xsd:simpleType>
    </xsd:element>
    <xsd:element name="LegacyModifier" ma:index="22" nillable="true" ma:displayName="Legacy Modifier" ma:SharePointGroup="0" ma:internalName="LegacyModif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3" nillable="true" ma:displayName="Legacy Folder" ma:internalName="LegacyFolder">
      <xsd:simpleType>
        <xsd:restriction base="dms:Text">
          <xsd:maxLength value="255"/>
        </xsd:restriction>
      </xsd:simpleType>
    </xsd:element>
    <xsd:element name="LegacyContentType" ma:index="24" nillable="true" ma:displayName="Legacy Content Type" ma:internalName="LegacyContentType">
      <xsd:simpleType>
        <xsd:restriction base="dms:Text">
          <xsd:maxLength value="255"/>
        </xsd:restriction>
      </xsd:simpleType>
    </xsd:element>
    <xsd:element name="LegacyExpiryReviewDate" ma:index="25" nillable="true" ma:displayName="Legacy Expiry Review Date" ma:format="DateTime" ma:internalName="LegacyExpiryReviewDate">
      <xsd:simpleType>
        <xsd:restriction base="dms:DateTime"/>
      </xsd:simpleType>
    </xsd:element>
    <xsd:element name="LegacyLastActionDate" ma:index="26" nillable="true" ma:displayName="Legacy Last Action Date" ma:format="DateTime" ma:internalName="LegacyLastActionDate">
      <xsd:simpleType>
        <xsd:restriction base="dms:DateTime"/>
      </xsd:simpleType>
    </xsd:element>
    <xsd:element name="LegacyProtectiveMarking" ma:index="27" nillable="true" ma:displayName="Legacy Protective Marking" ma:internalName="LegacyProtectiveMarking">
      <xsd:simpleType>
        <xsd:restriction base="dms:Text">
          <xsd:maxLength value="255"/>
        </xsd:restriction>
      </xsd:simpleType>
    </xsd:element>
    <xsd:element name="LegacyTags" ma:index="28" nillable="true" ma:displayName="Legacy Tags" ma:internalName="LegacyTags">
      <xsd:simpleType>
        <xsd:restriction base="dms:Note">
          <xsd:maxLength value="255"/>
        </xsd:restriction>
      </xsd:simpleType>
    </xsd:element>
    <xsd:element name="LegacyReferencesFromOtherItems" ma:index="29" nillable="true" ma:displayName="Legacy References From Other Items" ma:internalName="LegacyReferencesFromOtherItems">
      <xsd:simpleType>
        <xsd:restriction base="dms:Text">
          <xsd:maxLength value="255"/>
        </xsd:restriction>
      </xsd:simpleType>
    </xsd:element>
    <xsd:element name="LegacyStatusonTransfer" ma:index="30" nillable="true" ma:displayName="Legacy Status on Transfer" ma:internalName="LegacyStatusonTransfer">
      <xsd:simpleType>
        <xsd:restriction base="dms:Text">
          <xsd:maxLength value="255"/>
        </xsd:restriction>
      </xsd:simpleType>
    </xsd:element>
    <xsd:element name="LegacyDateClosed" ma:index="31" nillable="true" ma:displayName="Legacy Date Closed" ma:format="DateOnly" ma:internalName="LegacyDateClosed">
      <xsd:simpleType>
        <xsd:restriction base="dms:DateTime"/>
      </xsd:simpleType>
    </xsd:element>
    <xsd:element name="LegacyRecordCategoryIdentifier" ma:index="32" nillable="true" ma:displayName="Legacy Record Category Identifier" ma:internalName="LegacyRecordCategoryIdentifier">
      <xsd:simpleType>
        <xsd:restriction base="dms:Text">
          <xsd:maxLength value="255"/>
        </xsd:restriction>
      </xsd:simpleType>
    </xsd:element>
    <xsd:element name="LegacyDispositionAsOfDate" ma:index="33" nillable="true" ma:displayName="Legacy Disposition as of Date" ma:format="DateOnly" ma:internalName="LegacyDispositionAsOfDate">
      <xsd:simpleType>
        <xsd:restriction base="dms:DateTime"/>
      </xsd:simpleType>
    </xsd:element>
    <xsd:element name="LegacyHomeLocation" ma:index="34" nillable="true" ma:displayName="Legacy Home Location" ma:internalName="LegacyHomeLocation">
      <xsd:simpleType>
        <xsd:restriction base="dms:Text">
          <xsd:maxLength value="255"/>
        </xsd:restriction>
      </xsd:simpleType>
    </xsd:element>
    <xsd:element name="LegacyCurrentLocation" ma:index="35" nillable="true" ma:displayName="Legacy Current Location" ma:internalName="LegacyCurrentLocation">
      <xsd:simpleType>
        <xsd:restriction base="dms:Text">
          <xsd:maxLength value="255"/>
        </xsd:restriction>
      </xsd:simpleType>
    </xsd:element>
    <xsd:element name="LegacyReferencesToOtherItems" ma:index="47" nillable="true" ma:displayName="Legacy References To Other Items" ma:internalName="LegacyReferencesToOtherItems">
      <xsd:simpleType>
        <xsd:restriction base="dms:Note">
          <xsd:maxLength value="255"/>
        </xsd:restriction>
      </xsd:simpleType>
    </xsd:element>
    <xsd:element name="LegacyCustodian" ma:index="48" nillable="true" ma:displayName="Legacy Custodian" ma:internalName="LegacyCustodian">
      <xsd:simpleType>
        <xsd:restriction base="dms:Note">
          <xsd:maxLength value="255"/>
        </xsd:restriction>
      </xsd:simpleType>
    </xsd:element>
    <xsd:element name="LegacyAdditionalAuthors" ma:index="49" nillable="true" ma:displayName="Legacy Additional Authors" ma:internalName="LegacyAdditionalAuthors">
      <xsd:simpleType>
        <xsd:restriction base="dms:Note">
          <xsd:maxLength value="255"/>
        </xsd:restriction>
      </xsd:simpleType>
    </xsd:element>
    <xsd:element name="LegacyDocumentLink" ma:index="50" nillable="true" ma:displayName="Legacy Document Link" ma:internalName="LegacyDocumentLink">
      <xsd:simpleType>
        <xsd:restriction base="dms:Text">
          <xsd:maxLength value="255"/>
        </xsd:restriction>
      </xsd:simpleType>
    </xsd:element>
    <xsd:element name="LegacyFolderLink" ma:index="51" nillable="true" ma:displayName="Legacy Folder Link" ma:internalName="LegacyFolder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3" nillable="true" ma:displayName="Document Notes" ma:internalName="Document_0x0020_Notes">
      <xsd:simpleType>
        <xsd:restriction base="dms:Note">
          <xsd:maxLength value="255"/>
        </xsd:restriction>
      </xsd:simpleType>
    </xsd:element>
    <xsd:element name="Handling_x0020_Instructions" ma:index="5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  <xsd:element name="Government_x0020_Body" ma:index="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0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1" nillable="true" ma:displayName="Date Closed" ma:format="DateOnly" ma:internalName="Date_x0020_Closed">
      <xsd:simpleType>
        <xsd:restriction base="dms:DateTime"/>
      </xsd:simpleType>
    </xsd:element>
    <xsd:element name="CIRRUSPreviousLocation" ma:index="13" nillable="true" ma:displayName="Previous Location" ma:description="The location the document previously resided in." ma:internalName="CIRRUSPreviousLocation">
      <xsd:simpleType>
        <xsd:restriction base="dms:Text">
          <xsd:maxLength value="255"/>
        </xsd:restriction>
      </xsd:simpleType>
    </xsd:element>
    <xsd:element name="CIRRUSPreviousID" ma:index="14" nillable="true" ma:displayName="Previous Id" ma:description="The id of the document in its previous location." ma:internalName="CIRRUSPrevious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4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6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  <xsd:element name="National_x0020_Caveat" ma:index="12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60" nillable="true" ma:displayName="Taxonomy Catch All Column" ma:hidden="true" ma:list="{7a443858-fa6e-4cf2-b840-4d0a346eeaf3}" ma:internalName="TaxCatchAll" ma:showField="CatchAllData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1" nillable="true" ma:displayName="Taxonomy Catch All Column1" ma:hidden="true" ma:list="{7a443858-fa6e-4cf2-b840-4d0a346eeaf3}" ma:internalName="TaxCatchAllLabel" ma:readOnly="true" ma:showField="CatchAllDataLabel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6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SharedWithUsers" ma:index="6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9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DateFileReceived" ma:index="36" nillable="true" ma:displayName="Legacy Date File Received" ma:format="DateOnly" ma:internalName="LegacyDateFileReceived">
      <xsd:simpleType>
        <xsd:restriction base="dms:DateTime"/>
      </xsd:simpleType>
    </xsd:element>
    <xsd:element name="LegacyDateFileRequested" ma:index="37" nillable="true" ma:displayName="Legacy Date File Requested" ma:format="DateOnly" ma:internalName="LegacyDateFileRequested">
      <xsd:simpleType>
        <xsd:restriction base="dms:DateTime"/>
      </xsd:simpleType>
    </xsd:element>
    <xsd:element name="LegacyDateFileReturned" ma:index="38" nillable="true" ma:displayName="Legacy Date File Returned" ma:format="DateOnly" ma:internalName="LegacyDateFileReturned">
      <xsd:simpleType>
        <xsd:restriction base="dms:DateTime"/>
      </xsd:simpleType>
    </xsd:element>
    <xsd:element name="LegacyMinister" ma:index="39" nillable="true" ma:displayName="Legacy Minister" ma:internalName="LegacyMinister">
      <xsd:simpleType>
        <xsd:restriction base="dms:Text">
          <xsd:maxLength value="255"/>
        </xsd:restriction>
      </xsd:simpleType>
    </xsd:element>
    <xsd:element name="LegacyMP" ma:index="40" nillable="true" ma:displayName="Legacy MP" ma:internalName="LegacyMP">
      <xsd:simpleType>
        <xsd:restriction base="dms:Text">
          <xsd:maxLength value="255"/>
        </xsd:restriction>
      </xsd:simpleType>
    </xsd:element>
    <xsd:element name="LegacyFolderNotes" ma:index="41" nillable="true" ma:displayName="Legacy Folder Notes" ma:internalName="LegacyFolderNotes">
      <xsd:simpleType>
        <xsd:restriction base="dms:Note">
          <xsd:maxLength value="255"/>
        </xsd:restriction>
      </xsd:simpleType>
    </xsd:element>
    <xsd:element name="LegacyPhysicalItemLocation" ma:index="42" nillable="true" ma:displayName="Legacy Physical Item Location" ma:format="Dropdown" ma:internalName="LegacyPhysicalItemLocation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LegacyRequestType" ma:index="43" nillable="true" ma:displayName="Legacy Request Type" ma:format="Dropdown" ma:internalName="LegacyRequestTyp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LegacyDescriptor" ma:index="44" nillable="true" ma:displayName="Legacy Descriptor" ma:internalName="LegacyDescriptor">
      <xsd:simpleType>
        <xsd:restriction base="dms:Note">
          <xsd:maxLength value="255"/>
        </xsd:restriction>
      </xsd:simpleType>
    </xsd:element>
    <xsd:element name="LegacyFolderDocumentID" ma:index="45" nillable="true" ma:displayName="Legacy Folder Document ID" ma:internalName="LegacyFolderDocumentID">
      <xsd:simpleType>
        <xsd:restriction base="dms:Text">
          <xsd:maxLength value="255"/>
        </xsd:restriction>
      </xsd:simpleType>
    </xsd:element>
    <xsd:element name="LegacyDocumentID" ma:index="46" nillable="true" ma:displayName="Legacy Document ID" ma:internalName="LegacyDocumentID">
      <xsd:simpleType>
        <xsd:restriction base="dms:Text">
          <xsd:maxLength value="255"/>
        </xsd:restriction>
      </xsd:simpleType>
    </xsd:element>
    <xsd:element name="LegacyPhysicalFormat" ma:index="52" nillable="true" ma:displayName="Legacy Physical Format" ma:default="0" ma:internalName="LegacyPhysicalForma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a4c1-1bb4-49f2-a011-9c776a7eed2a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59" nillable="true" ma:taxonomy="true" ma:internalName="m975189f4ba442ecbf67d4147307b177" ma:taxonomyFieldName="Business_x0020_Unit" ma:displayName="Business Unit" ma:default="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3eb22-12c5-4913-a5e9-ca4ddb989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6" nillable="true" ma:displayName="MediaServiceFastMetadata" ma:hidden="true" ma:internalName="MediaServiceFastMetadata" ma:readOnly="true">
      <xsd:simpleType>
        <xsd:restriction base="dms:Note"/>
      </xsd:simpleType>
    </xsd:element>
    <xsd:element name="CIRRUSPreviousRetentionPolicy" ma:index="69" nillable="true" ma:displayName="Previous Retention Policy" ma:internalName="CIRRUSPreviousRetentionPolicy">
      <xsd:simpleType>
        <xsd:restriction base="dms:Note">
          <xsd:maxLength value="255"/>
        </xsd:restriction>
      </xsd:simpleType>
    </xsd:element>
    <xsd:element name="LegacyCaseReferenceNumber" ma:index="70" nillable="true" ma:displayName="Legacy Case Reference Number" ma:internalName="LegacyCaseReferenceNumber">
      <xsd:simpleType>
        <xsd:restriction base="dms:Note">
          <xsd:maxLength value="255"/>
        </xsd:restriction>
      </xsd:simpleType>
    </xsd:element>
    <xsd:element name="MediaServiceEventHashCode" ma:index="7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7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74" nillable="true" ma:displayName="Tags" ma:internalName="MediaServiceAutoTags" ma:readOnly="true">
      <xsd:simpleType>
        <xsd:restriction base="dms:Text"/>
      </xsd:simpleType>
    </xsd:element>
    <xsd:element name="MediaServiceLocation" ma:index="75" nillable="true" ma:displayName="Location" ma:internalName="MediaServiceLocation" ma:readOnly="true">
      <xsd:simpleType>
        <xsd:restriction base="dms:Text"/>
      </xsd:simpleType>
    </xsd:element>
    <xsd:element name="MediaServiceOCR" ma:index="7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4A8BF12-C844-42FA-AF69-25B0522EE780}">
  <ds:schemaRefs>
    <ds:schemaRef ds:uri="b67a7830-db79-4a49-bf27-2aff92a2201a"/>
    <ds:schemaRef ds:uri="http://purl.org/dc/elements/1.1/"/>
    <ds:schemaRef ds:uri="c963a4c1-1bb4-49f2-a011-9c776a7eed2a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413c3fd-5a3b-4239-b985-69032e371c04"/>
    <ds:schemaRef ds:uri="e883eb22-12c5-4913-a5e9-ca4ddb98921c"/>
    <ds:schemaRef ds:uri="a172083e-e40c-4314-b43a-827352a1ed2c"/>
    <ds:schemaRef ds:uri="a8f60570-4bd3-4f2b-950b-a996de8ab151"/>
    <ds:schemaRef ds:uri="http://schemas.microsoft.com/office/2006/documentManagement/types"/>
    <ds:schemaRef ds:uri="0063f72e-ace3-48fb-9c1f-5b513408b31f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628B52A-C922-41F7-AF47-2A2DB5C28170}"/>
</file>

<file path=customXml/itemProps5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Labour &amp; Overhead Costs</vt:lpstr>
      <vt:lpstr>Material Costs</vt:lpstr>
      <vt:lpstr>Capital Equipment</vt:lpstr>
      <vt:lpstr>Sub-Contract Costs</vt:lpstr>
      <vt:lpstr>Travel &amp; Subsistence</vt:lpstr>
      <vt:lpstr>Other Costs</vt:lpstr>
    </vt:vector>
  </TitlesOfParts>
  <Company>DECC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painswo</dc:creator>
  <cp:lastModifiedBy>De Beer, Chris</cp:lastModifiedBy>
  <dcterms:created xsi:type="dcterms:W3CDTF">2012-08-06T07:52:49Z</dcterms:created>
  <dcterms:modified xsi:type="dcterms:W3CDTF">2019-07-10T07:56:45Z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3c60d192-f098-4483-a0fb-17d25b8c6e89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0x010100EBBD70D507C61440A813A85F9AA33280</vt:lpwstr>
  </property>
  <property fmtid="{D5CDD505-2E9C-101B-9397-08002B2CF9AE}" pid="6" name="Business Unit">
    <vt:lpwstr>171;#Head of Energy Innovation|095a941e-9775-45f2-b48c-2823c74c3a97</vt:lpwstr>
  </property>
</Properties>
</file>