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O:\National Estates\Residential Team\Central and SW Hub\CEN 1348.00 - House at Calverton Fish Farm\Forms, Fsods, Report\Contracts Finder\"/>
    </mc:Choice>
  </mc:AlternateContent>
  <xr:revisionPtr revIDLastSave="0" documentId="13_ncr:1_{F53D94D4-53ED-4CD0-B96B-5BD6E1756C6E}" xr6:coauthVersionLast="47" xr6:coauthVersionMax="47" xr10:uidLastSave="{00000000-0000-0000-0000-000000000000}"/>
  <bookViews>
    <workbookView xWindow="14350" yWindow="-16370" windowWidth="29020" windowHeight="15820" activeTab="1" xr2:uid="{00000000-000D-0000-FFFF-FFFF00000000}"/>
  </bookViews>
  <sheets>
    <sheet name="Section 1" sheetId="1" r:id="rId1"/>
    <sheet name="Section 2" sheetId="10" r:id="rId2"/>
    <sheet name="Summary Page" sheetId="13" r:id="rId3"/>
  </sheets>
  <definedNames>
    <definedName name="_xlnm.Print_Area" localSheetId="2">'Summary Page'!$A$1:$C$25</definedName>
    <definedName name="_xlnm.Print_Titles" localSheetId="0">'Section 1'!$2:$3</definedName>
    <definedName name="_xlnm.Print_Titles" localSheetId="1">'Section 2'!$2:$3</definedName>
    <definedName name="_xlnm.Print_Titles" localSheetId="2">'Summary Page'!#REF!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0" l="1"/>
  <c r="A6" i="10"/>
  <c r="A7" i="10"/>
  <c r="A8" i="10"/>
  <c r="A5" i="1"/>
  <c r="A9" i="10"/>
  <c r="A10" i="10"/>
  <c r="A6" i="1"/>
  <c r="A8" i="1"/>
  <c r="A9" i="1"/>
  <c r="A12" i="10"/>
  <c r="A10" i="1"/>
  <c r="A11" i="1"/>
  <c r="A13" i="10"/>
  <c r="A12" i="1"/>
  <c r="A14" i="10"/>
  <c r="A14" i="1"/>
  <c r="A15" i="10"/>
  <c r="A16" i="1"/>
  <c r="A18" i="1"/>
  <c r="A19" i="1"/>
  <c r="A16" i="10"/>
  <c r="A20" i="1"/>
  <c r="A21" i="1"/>
  <c r="A22" i="1"/>
  <c r="A17" i="10"/>
  <c r="A18" i="10"/>
  <c r="A24" i="1"/>
  <c r="A19" i="10"/>
  <c r="A20" i="10"/>
  <c r="A21" i="10"/>
  <c r="A22" i="10"/>
  <c r="A26" i="1"/>
  <c r="A23" i="10"/>
  <c r="A24" i="10"/>
  <c r="A27" i="1"/>
  <c r="A25" i="10"/>
  <c r="A28" i="1"/>
  <c r="A26" i="10"/>
  <c r="A29" i="1"/>
  <c r="A30" i="1"/>
  <c r="A27" i="10"/>
  <c r="A31" i="1"/>
  <c r="A32" i="1"/>
  <c r="A33" i="1"/>
  <c r="A35" i="1"/>
  <c r="A36" i="1"/>
  <c r="A37" i="1"/>
  <c r="A38" i="1"/>
  <c r="A40" i="1"/>
  <c r="A41" i="1"/>
  <c r="A43" i="1"/>
  <c r="A44" i="1"/>
  <c r="A45" i="1" s="1"/>
  <c r="A29" i="10"/>
  <c r="A30" i="10"/>
  <c r="A31" i="10"/>
  <c r="A32" i="10"/>
  <c r="A33" i="10"/>
  <c r="A34" i="10"/>
  <c r="A35" i="10"/>
  <c r="A36" i="10"/>
  <c r="A38" i="10"/>
  <c r="A39" i="10"/>
  <c r="A41" i="10"/>
  <c r="A42" i="10" s="1"/>
  <c r="A43" i="10"/>
  <c r="A44" i="10" s="1"/>
</calcChain>
</file>

<file path=xl/sharedStrings.xml><?xml version="1.0" encoding="utf-8"?>
<sst xmlns="http://schemas.openxmlformats.org/spreadsheetml/2006/main" count="133" uniqueCount="96">
  <si>
    <t>£</t>
  </si>
  <si>
    <t>DRAWINGS/PLANS/SPECIFICATIONS</t>
  </si>
  <si>
    <t>SUB-CONTRACTORS</t>
  </si>
  <si>
    <t>PROGRAMME</t>
  </si>
  <si>
    <t>GENERALLY</t>
  </si>
  <si>
    <t>SITE SET UP</t>
  </si>
  <si>
    <t>HEALTH AND SAFETY</t>
  </si>
  <si>
    <t>PLANT, SCAFFOLDING, CRADLES, HOISTS, TOOLS ETC.</t>
  </si>
  <si>
    <t>Summary of Tender</t>
  </si>
  <si>
    <t>Total</t>
  </si>
  <si>
    <t>Schedule of Works</t>
  </si>
  <si>
    <t>ITEM</t>
  </si>
  <si>
    <t>DESCRIPTION</t>
  </si>
  <si>
    <t>Preliminaries</t>
  </si>
  <si>
    <t>INSTRUCTIONS ON PRICING SCHEDULE OF WORKS</t>
  </si>
  <si>
    <t>KEY CONTRACT TERMS</t>
  </si>
  <si>
    <t>The contractor must allow for a site compound, office, restroom, WC and secure store as deemed necessary, location to be confirmed on site and as per the CDM Approved Code of Practice – Schedule 2. Allow for a portable generator to supply electrical power thoughout the project length and connection to the existing water supply. The contractor is responsible for the security of all fixed and non fixed items within the properties/ site boundary until handover.</t>
  </si>
  <si>
    <t>HANDOVER</t>
  </si>
  <si>
    <t xml:space="preserve">Responsibility for ascertaining quantities or areas other than those identified and the actual detailed construction will remain with the Contractor, and claims for failure to correctly identify or ascertain the same will not be entertained.
</t>
  </si>
  <si>
    <t xml:space="preserve">The Principal Contractor is to retain on site for use by sub-contractors, Contract Administrator, Employer and others all plans, specificaiton and other reference documents.
</t>
  </si>
  <si>
    <t xml:space="preserve">The Principal Contractor must accept full responsibility for the stability and structural integrity of all works during the contract and maintain and replace as necessary.
</t>
  </si>
  <si>
    <t xml:space="preserve">The Principal Contractor will bear sole responsibility for provision, maintenance and insurance for loss and expense of all plant, scaffolding, hoists cranes, cradles, tools and vehicles used on site.
</t>
  </si>
  <si>
    <t xml:space="preserve">The Principal Contractor shall be responsible for any damage to fabric or property or any adjoining properties as a result of any plant, scaffolding, cranes, hoists, tools, cradles and vehicles and must make good at his own expense.
</t>
  </si>
  <si>
    <t xml:space="preserve">Make the CA aware of all sub-contractors for approval prior to appointment.
</t>
  </si>
  <si>
    <t xml:space="preserve">No works to be started without prior arrangement with the Contract Administrator (CA) and agreement of the Programme of Works. No claims for loss of time and other changes will be entertained should the above procedure not be complied with. Allow to programme high level works to minimise scaffolding costs.
</t>
  </si>
  <si>
    <t xml:space="preserve">Each item must be priced individually and totals provided for each section.
</t>
  </si>
  <si>
    <t xml:space="preserve">The works are to generally comply with the reference specification for standards and workmanship in Section 3.
</t>
  </si>
  <si>
    <t xml:space="preserve">Should it be apparent that there is a conflict between any specified materials or products with the actual construction or that of another specified product the contractor will inform the CA for further instruction.
</t>
  </si>
  <si>
    <t xml:space="preserve">Allow for carrying out walk-over site survey to ascertain local conditions, ground conditions, levels, gradients and existing surface finishes.
</t>
  </si>
  <si>
    <t xml:space="preserve">Site boundaries are those within the confines of the building and the surrounding site.
</t>
  </si>
  <si>
    <t xml:space="preserve">Vehicular access is required at all times to all properties.
</t>
  </si>
  <si>
    <t xml:space="preserve">Allow for providing Heras type fencing to areas of site as required. Maintain fencing through contract period as per BS5837:2550. 
</t>
  </si>
  <si>
    <t xml:space="preserve">All debris must be removed from site throughout and at completion of project.
</t>
  </si>
  <si>
    <t xml:space="preserve">Electricity and water supply may be used from the property providing this use is exclusively for the works.
</t>
  </si>
  <si>
    <t xml:space="preserve">The project is not notifiable. Allow for all compliance with the CDM Regulations 2015.
</t>
  </si>
  <si>
    <t xml:space="preserve">Employ all necessary safe methods of working and for providing method statements on removal and strip-out works.
</t>
  </si>
  <si>
    <t xml:space="preserve">All works and materials to comply with British Standards and installed to manufacturers recommendations.
</t>
  </si>
  <si>
    <t xml:space="preserve">At completion of the works, clean the premises and surrounding site of rubbish and sundry surplus materials and the like. Clean all fittings, glazing, door and window frames, light diffusers etc. Clean off any paint splashes etc. and leave in clean and tidy condition.
</t>
  </si>
  <si>
    <t xml:space="preserve">Use all safety precautions necessary in accordance with HSE – Asbestos: Asbestos essentials documents.
</t>
  </si>
  <si>
    <t xml:space="preserve">Any and all asbestos waste is to be disposed of in a safe manner by a registered waste carrier to a waste disposal site licensed to accept asbestos containing materials.
</t>
  </si>
  <si>
    <t>UNIT</t>
  </si>
  <si>
    <r>
      <t>Before</t>
    </r>
    <r>
      <rPr>
        <sz val="10"/>
        <color theme="1"/>
        <rFont val="Roboto Light"/>
      </rPr>
      <t xml:space="preserve"> placing orders for materials and products ensure that a compatibility check is carried out and sub-contractors communicate to avoid compatibility issues on site. </t>
    </r>
    <r>
      <rPr>
        <b/>
        <sz val="10"/>
        <color theme="1"/>
        <rFont val="Roboto Light"/>
      </rPr>
      <t xml:space="preserve">
</t>
    </r>
  </si>
  <si>
    <t>TOTAL OF SCHEDULE OF WORKS</t>
  </si>
  <si>
    <t>TOTAL OF PRELIMINARIES</t>
  </si>
  <si>
    <t xml:space="preserve">It is intended that the works would fall under a JCT Minor Works 2016 (MW) contract with standard clauses. 
</t>
  </si>
  <si>
    <t xml:space="preserve">The boundary of the site and building is that of the Caretaker's House and does not extend to other buildings that form Calverton Fish Farm
</t>
  </si>
  <si>
    <t>The site is not to be used for any other purpose other than carrying out the works.</t>
  </si>
  <si>
    <t xml:space="preserve">Allow for all scaffolding or other high level access for all work described and regular safety checks to comply with Work at Height Regulations 2005. Scaffold to technical standards of National Access and Scaffolding Confederation. Scaffolding to be erected and dismantled by accredited person under the Construction Industry Scaffolders Registration Scheme (CISRS) and achieve all platform loads required. 
</t>
  </si>
  <si>
    <t>Item</t>
  </si>
  <si>
    <t xml:space="preserve">Carefully cut out all existing 47x47mm timbers (both horizontal and vertical) which support the tank and cart from site.
</t>
  </si>
  <si>
    <t>ROOF VOID</t>
  </si>
  <si>
    <t xml:space="preserve">At the location of the previously spliced timber purlin, supply and install a 10mm steel plate across and over the join fix a minimum of 650mm away from the join using M12 bolts. Refer to the structural engineer's sketch for detail.
</t>
  </si>
  <si>
    <t xml:space="preserve">Allow to level out existing insulation and 'top-up' to a depth of 270mm. Supply and install counter-battens with sufficient depth to accommodate the insulation and a 10mm ventilation gap at 600mm centres. Supply and mechanically fix new 18mm plywood to the new counter-battens to provide a boarded floor to the loft space.
</t>
  </si>
  <si>
    <t xml:space="preserve">Carefully rake out loose and friable mortar to the joints beneath the re-built section of the chimney stacks.
</t>
  </si>
  <si>
    <t xml:space="preserve">Repoint lower areas of chimney stacks in mortar to closely match existing in consistency and colour.
</t>
  </si>
  <si>
    <t xml:space="preserve">Carefully rake out mortar to the verges of all gable ends.
</t>
  </si>
  <si>
    <t xml:space="preserve">Repoint verges in mortar to closely match existing in consistency and colour.
</t>
  </si>
  <si>
    <t>Note</t>
  </si>
  <si>
    <t xml:space="preserve">Carefully hack off concrete flaunching to the brick step at low level. Supply and install new cement-based flaunching to a chamfer to the same location.
</t>
  </si>
  <si>
    <t>DRAINAGE</t>
  </si>
  <si>
    <t xml:space="preserve">Undertake a CCTV survey of all below ground drainage systems including to flush out the same in case of blockage. 
</t>
  </si>
  <si>
    <t xml:space="preserve">Allow a Provisional Sum of £2,000 for the repairs of below ground drainage systems following the CCTV survey. Provisional sum to be expended in part or whole only upon written confirmation by the Contract Administrator.
</t>
  </si>
  <si>
    <r>
      <rPr>
        <u/>
        <sz val="10"/>
        <color theme="1"/>
        <rFont val="Roboto Light"/>
      </rPr>
      <t>Option 1</t>
    </r>
    <r>
      <rPr>
        <sz val="10"/>
        <color theme="1"/>
        <rFont val="Roboto Light"/>
      </rPr>
      <t xml:space="preserve">
Carefully remove corroded soot doors from site. Allow cost to fabricate new steel doors to match size and fittings and install to the same locations.
</t>
    </r>
  </si>
  <si>
    <r>
      <t xml:space="preserve">Option 2
</t>
    </r>
    <r>
      <rPr>
        <sz val="10"/>
        <color theme="1"/>
        <rFont val="Roboto Light"/>
      </rPr>
      <t xml:space="preserve">Carefully remove corroded soot doors from site. Brick up cavities with bricks to closely match external facing including installation of Rockwool or similar approved insulation within any cavity.
</t>
    </r>
  </si>
  <si>
    <t>ROOF</t>
  </si>
  <si>
    <t>EXTERNAL WALLS</t>
  </si>
  <si>
    <t xml:space="preserve">Carefully remove existing chimney pots to both chimney stacks. Supply and install new terracotta chimney pots with bonnet hood to the existing locations.
</t>
  </si>
  <si>
    <t xml:space="preserve">Allow a cost to hack off any loose or friable flaunching from the chimneys and repair using a 3:1 strong sand to cement mortar.
</t>
  </si>
  <si>
    <t xml:space="preserve">Repoint areas of removed point in mortar to closely match existing in consistency and colour.
</t>
  </si>
  <si>
    <t xml:space="preserve">Allow to liaise with the electrical supplier to in relating to the making safe / temporary fixing of cabling to affixed to the south corner of the property at eaves level.
</t>
  </si>
  <si>
    <r>
      <t>Rake out existing loose mortar to isolated locations around the perimeter of the property. For tendering purposes allow for 12m</t>
    </r>
    <r>
      <rPr>
        <vertAlign val="superscript"/>
        <sz val="10"/>
        <color theme="1"/>
        <rFont val="Roboto Light"/>
      </rPr>
      <t>2</t>
    </r>
    <r>
      <rPr>
        <sz val="10"/>
        <color theme="1"/>
        <rFont val="Roboto Light"/>
      </rPr>
      <t xml:space="preserve">. Locations to be agreed with Contract Administrator.
</t>
    </r>
  </si>
  <si>
    <t xml:space="preserve">Carefully drill 10no holes to the cavity wall to the mortar joints to allow inspection via borescope of the cavity to identify the presence of cavity wall insulation. Following inspection, allow to fill holes with new mortar pointing.
</t>
  </si>
  <si>
    <t xml:space="preserve">Chop out loose brickwork to south corner to the eaves and re-bed and repoint as required utilising existing bricks.
</t>
  </si>
  <si>
    <t xml:space="preserve">Carefully remove ridge tiles from the roof including to scrape off all mortar bedding to the junction.
</t>
  </si>
  <si>
    <t xml:space="preserve">Supply and install new Manthorpe or similar approved dry ridge ventilation kit (brown) in accordance with manufacturer's instructions, and ensuring sufficient ventilation gap to top of ridge.
</t>
  </si>
  <si>
    <t xml:space="preserve">Chop out section of fascia and soffit boards around redundant cast iron soil pipe. Carefully remove soil pipe through this section taking care not to damage surrounding materials and cart from site, including for removal of wall fixing brackets.
</t>
  </si>
  <si>
    <t xml:space="preserve">Supply and install new section of PVC-U fascia and soffit boards to match profile and colour of existing.
</t>
  </si>
  <si>
    <t xml:space="preserve">Supply and install concrete roof tiles to fit in and over redundant soil pipe penetration and ensure the same is watertight.
</t>
  </si>
  <si>
    <r>
      <t>Supply and install new Manthorpe or similar approved retro-fit 'Continuous Soffit Vent' (10,000mm</t>
    </r>
    <r>
      <rPr>
        <vertAlign val="superscript"/>
        <sz val="10"/>
        <color theme="1"/>
        <rFont val="Roboto Light"/>
      </rPr>
      <t>2</t>
    </r>
    <r>
      <rPr>
        <sz val="10"/>
        <color theme="1"/>
        <rFont val="Roboto Light"/>
      </rPr>
      <t xml:space="preserve">) to allow air flow into the roof void in accordance with manufacturer's instructions. Include for felt support tray as necessary.
</t>
    </r>
  </si>
  <si>
    <t xml:space="preserve">Allow a provisional sum of £1,000 to identify alterations to fascia / soffit / underlay as required following opening up of the same to ensure free flow of ventilation. Provisional Sum to be expended in part or whole only upon instruction by the CA.
</t>
  </si>
  <si>
    <t>PSum</t>
  </si>
  <si>
    <t xml:space="preserve">Allow a provisional sum of £2,000 to liaise with an ecologist regarding any required surveys relating to bats or birds within the roof void.
</t>
  </si>
  <si>
    <t xml:space="preserve">Structural engineer to advise on effect of wind uplift prior to installation of eaves and ridge installation.
</t>
  </si>
  <si>
    <t xml:space="preserve">Supply all guarantees/warranties/certificates etc. obtained during the works including building regulations final certificate, and all literature regarding fittings, maintenance, paint colours, etc. to the CA.
</t>
  </si>
  <si>
    <t xml:space="preserve">Contractor to take care at all times to ensure the photovoltaic panels to the roof covering are not damaged.
</t>
  </si>
  <si>
    <t xml:space="preserve">Provide a 10 year fully independent insurance backed warranty covering all design, materials and workmanship, and protecting against insolvency of any subcontractors used. The guarantee shall cover all costs involved should remedial work prove to be necessary and shall cover against consequential loss and be protected against inflation.
</t>
  </si>
  <si>
    <t>The Principal Contractor shall include to erect and maintain all necessary plant, shoring, cranes, hoists, cradles and similar for the proper execution of the works and shall adapt, adjust or alter as necessary until no longer required or completion of the works, whichever is sooner. Inspect and test equipment equipment regularly and daily before use in accordance with Health and Safety Regulations.</t>
  </si>
  <si>
    <t xml:space="preserve">The Principal Contractor shall provide all necessary plant, scaffolding propping, cradles, hoists and tools for the execution of the works and for all materials carriage, cartage, labour, tarpaulins and whatever else may be required in connection therewith for the proper execution of the works. Scaffolding must conform to the Local Authority guidelines as defined under the terms of the license. All scaffolding to be erected in accordance with all British Standards. Where scaffolding is fixed over entrance points to the building, the approach to the entrance is to be protected by double boarded fans.
</t>
  </si>
  <si>
    <t>Carefully remove existing water tank from its location and cart from site.</t>
  </si>
  <si>
    <t xml:space="preserve">Supply and install new 100x100mm section C24 timber to the locations of timbers removed to support the new water tank.
</t>
  </si>
  <si>
    <t>OTHER ITEMS</t>
  </si>
  <si>
    <t xml:space="preserve">Supply and install new integrally insulated water tank sited on top of the replaced timbers with size to match previously removed. New tank to be WRAS Approved and to be installed in accordance with BSEN 806-5 and BS 8558. Include for all pipework connections and adaptations to pipes to form watertight connection with the new tank. Connections should not be made to cold water taps.
</t>
  </si>
  <si>
    <r>
      <t xml:space="preserve">The Principal Contractor is to submit prior to commencement of the works, for approval by the CDM Principal Designer, a Construction Phase Plan, incorporating the pre-construction information, </t>
    </r>
    <r>
      <rPr>
        <b/>
        <sz val="10"/>
        <color theme="1"/>
        <rFont val="Roboto Light"/>
      </rPr>
      <t xml:space="preserve">project specific </t>
    </r>
    <r>
      <rPr>
        <sz val="10"/>
        <color theme="1"/>
        <rFont val="Roboto Light"/>
      </rPr>
      <t xml:space="preserve">risk assessments and method statements, procedures, emergencies, communications, training and COSHH data and the like as the project demands. The contractor is to maintain and keep the Health and Safety plan on-site for inspection and throughout the project.
</t>
    </r>
  </si>
  <si>
    <t xml:space="preserve">The contractor must confirm that their site manager is SMSTS qualified for the duration of the works.
</t>
  </si>
  <si>
    <t xml:space="preserve">Following removal of soil pipe, decommission section of pipe by backfilling to the junction with aggregate, and sealing at the next junction with underground drainage to ensure backfill does not infiltrate below ground drainage system.
</t>
  </si>
  <si>
    <t xml:space="preserve">Allow a Provisional Sum of £500.00 to make good damage caused by intrusive investigations throughout the property made as part of the refurbishment asbestos survey.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</si>
</sst>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7" x14ac:knownFonts="1">
    <font>
      <sz val="11"/>
      <color theme="1"/>
      <name val="Calibri"/>
      <family val="2"/>
      <scheme val="minor"/>
    </font>
    <font>
      <sz val="11"/>
      <color theme="1"/>
      <name val="Roboto Light"/>
    </font>
    <font>
      <sz val="10"/>
      <color theme="1"/>
      <name val="Roboto Light"/>
    </font>
    <font>
      <sz val="24"/>
      <color rgb="FF002060"/>
      <name val="Roboto Light"/>
    </font>
    <font>
      <b/>
      <sz val="20"/>
      <color rgb="FF002060"/>
      <name val="Roboto Light"/>
    </font>
    <font>
      <sz val="20"/>
      <color rgb="FF002060"/>
      <name val="Roboto Light"/>
    </font>
    <font>
      <b/>
      <sz val="24"/>
      <color rgb="FF002060"/>
      <name val="Roboto Light"/>
    </font>
    <font>
      <b/>
      <sz val="10"/>
      <color theme="1"/>
      <name val="Roboto Light"/>
    </font>
    <font>
      <sz val="10"/>
      <color rgb="FF000000"/>
      <name val="Roboto Light"/>
    </font>
    <font>
      <sz val="10"/>
      <name val="Roboto Light"/>
    </font>
    <font>
      <sz val="10"/>
      <color theme="1"/>
      <name val="Roboto Medium"/>
    </font>
    <font>
      <sz val="10"/>
      <color rgb="FF000000"/>
      <name val="Roboto Medium"/>
    </font>
    <font>
      <sz val="20"/>
      <color theme="1"/>
      <name val="Roboto Light"/>
    </font>
    <font>
      <sz val="10"/>
      <color theme="0"/>
      <name val="Roboto Medium"/>
    </font>
    <font>
      <b/>
      <sz val="10"/>
      <color theme="1"/>
      <name val="Roboto Medium"/>
    </font>
    <font>
      <u/>
      <sz val="10"/>
      <color theme="1"/>
      <name val="Roboto Light"/>
    </font>
    <font>
      <vertAlign val="superscript"/>
      <sz val="10"/>
      <color theme="1"/>
      <name val="Roboto Light"/>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1">
    <border>
      <left/>
      <right/>
      <top/>
      <bottom/>
      <diagonal/>
    </border>
  </borders>
  <cellStyleXfs count="1">
    <xf numFmtId="0" fontId="0" fillId="0" borderId="0"/>
  </cellStyleXfs>
  <cellXfs count="50">
    <xf numFmtId="0" fontId="0" fillId="0" borderId="0" xfId="0"/>
    <xf numFmtId="164" fontId="3" fillId="0" borderId="0" xfId="0" applyNumberFormat="1" applyFont="1" applyAlignment="1">
      <alignment horizontal="left" vertical="top"/>
    </xf>
    <xf numFmtId="0" fontId="3" fillId="0" borderId="0" xfId="0" applyFont="1" applyAlignment="1">
      <alignment horizontal="left" vertical="top" indent="1"/>
    </xf>
    <xf numFmtId="0" fontId="1" fillId="0" borderId="0" xfId="0" applyFont="1"/>
    <xf numFmtId="0" fontId="5" fillId="0" borderId="0" xfId="0" applyFont="1" applyAlignment="1">
      <alignment horizontal="left" vertical="top" wrapText="1"/>
    </xf>
    <xf numFmtId="165" fontId="4" fillId="0" borderId="0" xfId="0" applyNumberFormat="1" applyFont="1" applyAlignment="1">
      <alignment horizontal="center" vertical="center" wrapText="1"/>
    </xf>
    <xf numFmtId="0" fontId="5" fillId="0" borderId="0" xfId="0" applyFont="1" applyAlignment="1">
      <alignment horizontal="left" vertical="top"/>
    </xf>
    <xf numFmtId="0" fontId="1" fillId="0" borderId="0" xfId="0" applyFont="1" applyAlignment="1">
      <alignment horizontal="left" indent="1"/>
    </xf>
    <xf numFmtId="165" fontId="5" fillId="0" borderId="0" xfId="0" applyNumberFormat="1" applyFont="1" applyAlignment="1">
      <alignment horizontal="center"/>
    </xf>
    <xf numFmtId="0" fontId="5" fillId="0" borderId="0" xfId="0" applyFont="1" applyAlignment="1">
      <alignment horizontal="left" indent="1"/>
    </xf>
    <xf numFmtId="2" fontId="6"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2" fontId="7"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indent="1"/>
    </xf>
    <xf numFmtId="2" fontId="2" fillId="0" borderId="0" xfId="0" applyNumberFormat="1" applyFont="1" applyAlignment="1">
      <alignment horizontal="center" vertical="top" wrapText="1"/>
    </xf>
    <xf numFmtId="0" fontId="8" fillId="0" borderId="0" xfId="0" applyFont="1" applyAlignment="1">
      <alignment horizontal="left" vertical="top" wrapText="1" indent="1"/>
    </xf>
    <xf numFmtId="2" fontId="8" fillId="0" borderId="0" xfId="0" applyNumberFormat="1" applyFont="1" applyAlignment="1">
      <alignment horizontal="center" vertical="top" wrapText="1"/>
    </xf>
    <xf numFmtId="0" fontId="7" fillId="0" borderId="0" xfId="0" applyFont="1" applyAlignment="1">
      <alignment horizontal="left" vertical="top" wrapText="1" indent="1"/>
    </xf>
    <xf numFmtId="0" fontId="2" fillId="0" borderId="0" xfId="0" applyFont="1" applyAlignment="1">
      <alignment horizontal="left" vertical="top" indent="1"/>
    </xf>
    <xf numFmtId="2" fontId="2" fillId="0" borderId="0" xfId="0" applyNumberFormat="1" applyFont="1" applyAlignment="1">
      <alignment horizontal="center" vertical="top"/>
    </xf>
    <xf numFmtId="0" fontId="10" fillId="2" borderId="0" xfId="0" applyFont="1" applyFill="1" applyAlignment="1">
      <alignment horizontal="left" vertical="top" wrapText="1"/>
    </xf>
    <xf numFmtId="0" fontId="10" fillId="2" borderId="0" xfId="0" applyFont="1" applyFill="1" applyAlignment="1">
      <alignment horizontal="left" vertical="top" wrapText="1" indent="1"/>
    </xf>
    <xf numFmtId="2" fontId="10" fillId="2" borderId="0" xfId="0" applyNumberFormat="1" applyFont="1" applyFill="1" applyAlignment="1">
      <alignment horizontal="center" vertical="top" wrapText="1"/>
    </xf>
    <xf numFmtId="0" fontId="10" fillId="2" borderId="0" xfId="0" applyFont="1" applyFill="1" applyAlignment="1">
      <alignment horizontal="left" vertical="top"/>
    </xf>
    <xf numFmtId="0" fontId="11" fillId="2" borderId="0" xfId="0" applyFont="1" applyFill="1" applyAlignment="1">
      <alignment horizontal="left" vertical="top" wrapText="1" indent="1"/>
    </xf>
    <xf numFmtId="2" fontId="11" fillId="2" borderId="0" xfId="0" applyNumberFormat="1" applyFont="1" applyFill="1" applyAlignment="1">
      <alignment horizontal="center" vertical="top" wrapText="1"/>
    </xf>
    <xf numFmtId="0" fontId="10" fillId="2" borderId="0" xfId="0" applyFont="1" applyFill="1" applyAlignment="1">
      <alignment horizontal="left" vertical="top" indent="1"/>
    </xf>
    <xf numFmtId="2" fontId="10" fillId="2" borderId="0" xfId="0" applyNumberFormat="1" applyFont="1" applyFill="1" applyAlignment="1">
      <alignment horizontal="center" vertical="top"/>
    </xf>
    <xf numFmtId="2" fontId="10" fillId="2" borderId="0" xfId="0" applyNumberFormat="1" applyFont="1" applyFill="1" applyAlignment="1">
      <alignment horizontal="left" vertical="top" wrapText="1"/>
    </xf>
    <xf numFmtId="0" fontId="3" fillId="0" borderId="0" xfId="0" applyFont="1" applyAlignment="1">
      <alignment horizontal="left" vertical="top" wrapText="1" indent="1"/>
    </xf>
    <xf numFmtId="2" fontId="7" fillId="0" borderId="0" xfId="0" applyNumberFormat="1" applyFont="1" applyAlignment="1">
      <alignment horizontal="center" vertical="top"/>
    </xf>
    <xf numFmtId="0" fontId="2" fillId="0" borderId="0" xfId="0" applyFont="1" applyAlignment="1">
      <alignment horizontal="left" vertical="top" wrapText="1"/>
    </xf>
    <xf numFmtId="0" fontId="7" fillId="0" borderId="0" xfId="0" applyFont="1" applyAlignment="1">
      <alignment horizontal="left" vertical="top" indent="1"/>
    </xf>
    <xf numFmtId="164" fontId="10" fillId="2" borderId="0" xfId="0" applyNumberFormat="1" applyFont="1" applyFill="1" applyAlignment="1">
      <alignment horizontal="left" vertical="top" wrapText="1"/>
    </xf>
    <xf numFmtId="165" fontId="6" fillId="0" borderId="0" xfId="0" applyNumberFormat="1" applyFont="1" applyAlignment="1">
      <alignment horizontal="center" vertical="top"/>
    </xf>
    <xf numFmtId="0" fontId="12" fillId="0" borderId="0" xfId="0" applyFont="1" applyAlignment="1">
      <alignment horizontal="left" vertical="center" wrapText="1" indent="1"/>
    </xf>
    <xf numFmtId="0" fontId="12" fillId="0" borderId="0" xfId="0" applyFont="1"/>
    <xf numFmtId="0" fontId="12" fillId="0" borderId="0" xfId="0" applyFont="1" applyAlignment="1">
      <alignment horizontal="left" indent="1"/>
    </xf>
    <xf numFmtId="0" fontId="13" fillId="3" borderId="0" xfId="0" applyFont="1" applyFill="1" applyAlignment="1">
      <alignment horizontal="left" vertical="top" wrapText="1"/>
    </xf>
    <xf numFmtId="0" fontId="13" fillId="3" borderId="0" xfId="0" applyFont="1" applyFill="1" applyAlignment="1">
      <alignment horizontal="left" vertical="center" wrapText="1" indent="1"/>
    </xf>
    <xf numFmtId="2" fontId="13" fillId="3" borderId="0" xfId="0" applyNumberFormat="1" applyFont="1" applyFill="1" applyAlignment="1">
      <alignment horizontal="center" vertic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2" fontId="13" fillId="3" borderId="0" xfId="0" applyNumberFormat="1" applyFont="1" applyFill="1" applyAlignment="1">
      <alignment horizontal="center" vertical="top" wrapText="1"/>
    </xf>
    <xf numFmtId="9" fontId="1" fillId="0" borderId="0" xfId="0" applyNumberFormat="1" applyFont="1"/>
    <xf numFmtId="0" fontId="9" fillId="0" borderId="0" xfId="0" applyFont="1" applyAlignment="1">
      <alignment horizontal="left" vertical="top" wrapText="1" indent="1"/>
    </xf>
    <xf numFmtId="0" fontId="14" fillId="2" borderId="0" xfId="0" applyFont="1" applyFill="1" applyAlignment="1">
      <alignment horizontal="left" vertical="top" indent="1"/>
    </xf>
    <xf numFmtId="0" fontId="15" fillId="0" borderId="0" xfId="0" applyFont="1" applyAlignment="1">
      <alignment horizontal="left" vertical="top" wrapText="1" inden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71645</xdr:colOff>
      <xdr:row>29</xdr:row>
      <xdr:rowOff>779810</xdr:rowOff>
    </xdr:from>
    <xdr:to>
      <xdr:col>1</xdr:col>
      <xdr:colOff>3662570</xdr:colOff>
      <xdr:row>29</xdr:row>
      <xdr:rowOff>2418528</xdr:rowOff>
    </xdr:to>
    <xdr:pic>
      <xdr:nvPicPr>
        <xdr:cNvPr id="7" name="Picture 6">
          <a:extLst>
            <a:ext uri="{FF2B5EF4-FFF2-40B4-BE49-F238E27FC236}">
              <a16:creationId xmlns:a16="http://schemas.microsoft.com/office/drawing/2014/main" id="{DB9623E5-E404-7E4E-C5BE-5CB3C6AEA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428" y="14280462"/>
          <a:ext cx="3590925" cy="1638718"/>
        </a:xfrm>
        <a:prstGeom prst="rect">
          <a:avLst/>
        </a:prstGeom>
      </xdr:spPr>
    </xdr:pic>
    <xdr:clientData/>
  </xdr:twoCellAnchor>
  <xdr:twoCellAnchor editAs="oneCell">
    <xdr:from>
      <xdr:col>1</xdr:col>
      <xdr:colOff>140805</xdr:colOff>
      <xdr:row>34</xdr:row>
      <xdr:rowOff>463826</xdr:rowOff>
    </xdr:from>
    <xdr:to>
      <xdr:col>1</xdr:col>
      <xdr:colOff>2071418</xdr:colOff>
      <xdr:row>34</xdr:row>
      <xdr:rowOff>2101826</xdr:rowOff>
    </xdr:to>
    <xdr:pic>
      <xdr:nvPicPr>
        <xdr:cNvPr id="3" name="Picture 2">
          <a:extLst>
            <a:ext uri="{FF2B5EF4-FFF2-40B4-BE49-F238E27FC236}">
              <a16:creationId xmlns:a16="http://schemas.microsoft.com/office/drawing/2014/main" id="{038268D3-1DEE-2EEE-A395-FF3BE75BB8AB}"/>
            </a:ext>
          </a:extLst>
        </xdr:cNvPr>
        <xdr:cNvPicPr>
          <a:picLocks noChangeAspect="1"/>
        </xdr:cNvPicPr>
      </xdr:nvPicPr>
      <xdr:blipFill>
        <a:blip xmlns:r="http://schemas.openxmlformats.org/officeDocument/2006/relationships" r:embed="rId2"/>
        <a:stretch>
          <a:fillRect/>
        </a:stretch>
      </xdr:blipFill>
      <xdr:spPr>
        <a:xfrm>
          <a:off x="720588" y="22164261"/>
          <a:ext cx="1930613" cy="163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view="pageBreakPreview" zoomScaleNormal="115" zoomScaleSheetLayoutView="100" workbookViewId="0">
      <selection activeCell="B38" sqref="B38"/>
    </sheetView>
  </sheetViews>
  <sheetFormatPr defaultColWidth="9.1796875" defaultRowHeight="28.4" customHeight="1" x14ac:dyDescent="0.35"/>
  <cols>
    <col min="1" max="1" width="8.26953125" style="14" customWidth="1"/>
    <col min="2" max="2" width="67.7265625" style="20" customWidth="1"/>
    <col min="3" max="3" width="10.7265625" style="21" customWidth="1"/>
    <col min="4" max="4" width="9.1796875" style="46"/>
    <col min="5" max="16384" width="9.1796875" style="3"/>
  </cols>
  <sheetData>
    <row r="1" spans="1:3" ht="30.5" x14ac:dyDescent="0.35">
      <c r="A1" s="1">
        <v>1</v>
      </c>
      <c r="B1" s="2" t="s">
        <v>13</v>
      </c>
      <c r="C1" s="10"/>
    </row>
    <row r="2" spans="1:3" ht="14.5" x14ac:dyDescent="0.35">
      <c r="A2" s="11"/>
      <c r="B2" s="12"/>
      <c r="C2" s="13"/>
    </row>
    <row r="3" spans="1:3" ht="14.5" x14ac:dyDescent="0.35">
      <c r="A3" s="40" t="s">
        <v>11</v>
      </c>
      <c r="B3" s="41" t="s">
        <v>12</v>
      </c>
      <c r="C3" s="42" t="s">
        <v>0</v>
      </c>
    </row>
    <row r="4" spans="1:3" ht="14.5" x14ac:dyDescent="0.35">
      <c r="A4" s="22">
        <v>1.1000000000000001</v>
      </c>
      <c r="B4" s="23" t="s">
        <v>1</v>
      </c>
      <c r="C4" s="24"/>
    </row>
    <row r="5" spans="1:3" ht="52" x14ac:dyDescent="0.35">
      <c r="A5" s="14" t="str">
        <f ca="1">_xlfn.CONCAT(A$1,".",(COUNT(A$1:INDIRECT(ADDRESS(ROW()-1,COLUMN())))-1),".",COUNTIF(INDIRECT(ADDRESS(MATCH(1000,A$1:INDIRECT(ADDRESS(ROW()-1,COLUMN())))+ROW(A$1)-1,COLUMN())):INDIRECT(ADDRESS(ROW()-1,COLUMN())),"&lt;&gt;"))</f>
        <v>1.1.1</v>
      </c>
      <c r="B5" s="15" t="s">
        <v>18</v>
      </c>
      <c r="C5" s="16"/>
    </row>
    <row r="6" spans="1:3" ht="52" x14ac:dyDescent="0.35">
      <c r="A6" s="14" t="str">
        <f ca="1">_xlfn.CONCAT(A$1,".",(COUNT(A$1:INDIRECT(ADDRESS(ROW()-1,COLUMN())))-1),".",COUNTIF(INDIRECT(ADDRESS(MATCH(1000,A$1:INDIRECT(ADDRESS(ROW()-1,COLUMN())))+ROW(A$1)-1,COLUMN())):INDIRECT(ADDRESS(ROW()-1,COLUMN())),"&lt;&gt;"))</f>
        <v>1.1.2</v>
      </c>
      <c r="B6" s="15" t="s">
        <v>19</v>
      </c>
      <c r="C6" s="16"/>
    </row>
    <row r="7" spans="1:3" ht="14.5" x14ac:dyDescent="0.35">
      <c r="A7" s="25">
        <v>1.2</v>
      </c>
      <c r="B7" s="23" t="s">
        <v>7</v>
      </c>
      <c r="C7" s="24"/>
    </row>
    <row r="8" spans="1:3" ht="117" x14ac:dyDescent="0.35">
      <c r="A8" s="14" t="str">
        <f ca="1">_xlfn.CONCAT(A$1,".",(COUNT(A$1:INDIRECT(ADDRESS(ROW()-1,COLUMN())))-1),".",COUNTIF(INDIRECT(ADDRESS(MATCH(1000,A$1:INDIRECT(ADDRESS(ROW()-1,COLUMN())))+ROW(A$1)-1,COLUMN())):INDIRECT(ADDRESS(ROW()-1,COLUMN())),"&lt;&gt;"))</f>
        <v>1.2.1</v>
      </c>
      <c r="B8" s="15" t="s">
        <v>87</v>
      </c>
      <c r="C8" s="16"/>
    </row>
    <row r="9" spans="1:3" ht="78" x14ac:dyDescent="0.35">
      <c r="A9" s="14" t="str">
        <f ca="1">_xlfn.CONCAT(A$1,".",(COUNT(A$1:INDIRECT(ADDRESS(ROW()-1,COLUMN())))-1),".",COUNTIF(INDIRECT(ADDRESS(MATCH(1000,A$1:INDIRECT(ADDRESS(ROW()-1,COLUMN())))+ROW(A$1)-1,COLUMN())):INDIRECT(ADDRESS(ROW()-1,COLUMN())),"&lt;&gt;"))</f>
        <v>1.2.2</v>
      </c>
      <c r="B9" s="17" t="s">
        <v>86</v>
      </c>
      <c r="C9" s="18"/>
    </row>
    <row r="10" spans="1:3" ht="52" x14ac:dyDescent="0.35">
      <c r="A10" s="14" t="str">
        <f ca="1">_xlfn.CONCAT(A$1,".",(COUNT(A$1:INDIRECT(ADDRESS(ROW()-1,COLUMN())))-1),".",COUNTIF(INDIRECT(ADDRESS(MATCH(1000,A$1:INDIRECT(ADDRESS(ROW()-1,COLUMN())))+ROW(A$1)-1,COLUMN())):INDIRECT(ADDRESS(ROW()-1,COLUMN())),"&lt;&gt;"))</f>
        <v>1.2.3</v>
      </c>
      <c r="B10" s="17" t="s">
        <v>20</v>
      </c>
      <c r="C10" s="18"/>
    </row>
    <row r="11" spans="1:3" ht="52" x14ac:dyDescent="0.35">
      <c r="A11" s="14" t="str">
        <f ca="1">_xlfn.CONCAT(A$1,".",(COUNT(A$1:INDIRECT(ADDRESS(ROW()-1,COLUMN())))-1),".",COUNTIF(INDIRECT(ADDRESS(MATCH(1000,A$1:INDIRECT(ADDRESS(ROW()-1,COLUMN())))+ROW(A$1)-1,COLUMN())):INDIRECT(ADDRESS(ROW()-1,COLUMN())),"&lt;&gt;"))</f>
        <v>1.2.4</v>
      </c>
      <c r="B11" s="17" t="s">
        <v>21</v>
      </c>
      <c r="C11" s="18"/>
    </row>
    <row r="12" spans="1:3" ht="52" x14ac:dyDescent="0.35">
      <c r="A12" s="14" t="str">
        <f ca="1">_xlfn.CONCAT(A$1,".",(COUNT(A$1:INDIRECT(ADDRESS(ROW()-1,COLUMN())))-1),".",COUNTIF(INDIRECT(ADDRESS(MATCH(1000,A$1:INDIRECT(ADDRESS(ROW()-1,COLUMN())))+ROW(A$1)-1,COLUMN())):INDIRECT(ADDRESS(ROW()-1,COLUMN())),"&lt;&gt;"))</f>
        <v>1.2.5</v>
      </c>
      <c r="B12" s="17" t="s">
        <v>22</v>
      </c>
      <c r="C12" s="18"/>
    </row>
    <row r="13" spans="1:3" ht="14.5" x14ac:dyDescent="0.35">
      <c r="A13" s="25">
        <v>1.3</v>
      </c>
      <c r="B13" s="23" t="s">
        <v>2</v>
      </c>
      <c r="C13" s="24"/>
    </row>
    <row r="14" spans="1:3" ht="26" x14ac:dyDescent="0.35">
      <c r="A14" s="14" t="str">
        <f ca="1">_xlfn.CONCAT(A$1,".",(COUNT(A$1:INDIRECT(ADDRESS(ROW()-1,COLUMN())))-1),".",COUNTIF(INDIRECT(ADDRESS(MATCH(1000,A$1:INDIRECT(ADDRESS(ROW()-1,COLUMN())))+ROW(A$1)-1,COLUMN())):INDIRECT(ADDRESS(ROW()-1,COLUMN())),"&lt;&gt;"))</f>
        <v>1.3.1</v>
      </c>
      <c r="B14" s="15" t="s">
        <v>23</v>
      </c>
      <c r="C14" s="16"/>
    </row>
    <row r="15" spans="1:3" ht="14.5" x14ac:dyDescent="0.35">
      <c r="A15" s="25">
        <v>1.4</v>
      </c>
      <c r="B15" s="26" t="s">
        <v>3</v>
      </c>
      <c r="C15" s="27"/>
    </row>
    <row r="16" spans="1:3" ht="78" x14ac:dyDescent="0.35">
      <c r="A16" s="14" t="str">
        <f ca="1">_xlfn.CONCAT(A$1,".",(COUNT(A$1:INDIRECT(ADDRESS(ROW()-1,COLUMN())))-1),".",COUNTIF(INDIRECT(ADDRESS(MATCH(1000,A$1:INDIRECT(ADDRESS(ROW()-1,COLUMN())))+ROW(A$1)-1,COLUMN())):INDIRECT(ADDRESS(ROW()-1,COLUMN())),"&lt;&gt;"))</f>
        <v>1.4.1</v>
      </c>
      <c r="B16" s="17" t="s">
        <v>24</v>
      </c>
      <c r="C16" s="18"/>
    </row>
    <row r="17" spans="1:3" ht="14.5" x14ac:dyDescent="0.35">
      <c r="A17" s="25">
        <v>1.5</v>
      </c>
      <c r="B17" s="26" t="s">
        <v>14</v>
      </c>
      <c r="C17" s="27"/>
    </row>
    <row r="18" spans="1:3" ht="26" x14ac:dyDescent="0.35">
      <c r="A18" s="14" t="str">
        <f ca="1">_xlfn.CONCAT(A$1,".",(COUNT(A$1:INDIRECT(ADDRESS(ROW()-1,COLUMN())))-1),".",COUNTIF(INDIRECT(ADDRESS(MATCH(1000,A$1:INDIRECT(ADDRESS(ROW()-1,COLUMN())))+ROW(A$1)-1,COLUMN())):INDIRECT(ADDRESS(ROW()-1,COLUMN())),"&lt;&gt;"))</f>
        <v>1.5.1</v>
      </c>
      <c r="B18" s="15" t="s">
        <v>25</v>
      </c>
      <c r="C18" s="16"/>
    </row>
    <row r="19" spans="1:3" ht="39" x14ac:dyDescent="0.35">
      <c r="A19" s="14" t="str">
        <f ca="1">_xlfn.CONCAT(A$1,".",(COUNT(A$1:INDIRECT(ADDRESS(ROW()-1,COLUMN())))-1),".",COUNTIF(INDIRECT(ADDRESS(MATCH(1000,A$1:INDIRECT(ADDRESS(ROW()-1,COLUMN())))+ROW(A$1)-1,COLUMN())):INDIRECT(ADDRESS(ROW()-1,COLUMN())),"&lt;&gt;"))</f>
        <v>1.5.2</v>
      </c>
      <c r="B19" s="15" t="s">
        <v>26</v>
      </c>
      <c r="C19" s="16"/>
    </row>
    <row r="20" spans="1:3" ht="52" x14ac:dyDescent="0.35">
      <c r="A20" s="14" t="str">
        <f ca="1">_xlfn.CONCAT(A$1,".",(COUNT(A$1:INDIRECT(ADDRESS(ROW()-1,COLUMN())))-1),".",COUNTIF(INDIRECT(ADDRESS(MATCH(1000,A$1:INDIRECT(ADDRESS(ROW()-1,COLUMN())))+ROW(A$1)-1,COLUMN())):INDIRECT(ADDRESS(ROW()-1,COLUMN())),"&lt;&gt;"))</f>
        <v>1.5.3</v>
      </c>
      <c r="B20" s="15" t="s">
        <v>27</v>
      </c>
      <c r="C20" s="16"/>
    </row>
    <row r="21" spans="1:3" ht="52" x14ac:dyDescent="0.35">
      <c r="A21" s="14" t="str">
        <f ca="1">_xlfn.CONCAT(A$1,".",(COUNT(A$1:INDIRECT(ADDRESS(ROW()-1,COLUMN())))-1),".",COUNTIF(INDIRECT(ADDRESS(MATCH(1000,A$1:INDIRECT(ADDRESS(ROW()-1,COLUMN())))+ROW(A$1)-1,COLUMN())):INDIRECT(ADDRESS(ROW()-1,COLUMN())),"&lt;&gt;"))</f>
        <v>1.5.4</v>
      </c>
      <c r="B21" s="19" t="s">
        <v>41</v>
      </c>
      <c r="C21" s="13"/>
    </row>
    <row r="22" spans="1:3" ht="39" x14ac:dyDescent="0.35">
      <c r="A22" s="14" t="str">
        <f ca="1">_xlfn.CONCAT(A$1,".",(COUNT(A$1:INDIRECT(ADDRESS(ROW()-1,COLUMN())))-1),".",COUNTIF(INDIRECT(ADDRESS(MATCH(1000,A$1:INDIRECT(ADDRESS(ROW()-1,COLUMN())))+ROW(A$1)-1,COLUMN())):INDIRECT(ADDRESS(ROW()-1,COLUMN())),"&lt;&gt;"))</f>
        <v>1.5.5</v>
      </c>
      <c r="B22" s="15" t="s">
        <v>28</v>
      </c>
      <c r="C22" s="16"/>
    </row>
    <row r="23" spans="1:3" ht="14.5" x14ac:dyDescent="0.35">
      <c r="A23" s="25">
        <v>1.6</v>
      </c>
      <c r="B23" s="23" t="s">
        <v>15</v>
      </c>
      <c r="C23" s="24"/>
    </row>
    <row r="24" spans="1:3" ht="39" x14ac:dyDescent="0.35">
      <c r="A24" s="14" t="str">
        <f ca="1">_xlfn.CONCAT(A$1,".",(COUNT(A$1:INDIRECT(ADDRESS(ROW()-1,COLUMN())))-1),".",COUNTIF(INDIRECT(ADDRESS(MATCH(1000,A$1:INDIRECT(ADDRESS(ROW()-1,COLUMN())))+ROW(A$1)-1,COLUMN())):INDIRECT(ADDRESS(ROW()-1,COLUMN())),"&lt;&gt;"))</f>
        <v>1.6.1</v>
      </c>
      <c r="B24" s="15" t="s">
        <v>44</v>
      </c>
      <c r="C24" s="13"/>
    </row>
    <row r="25" spans="1:3" ht="14.5" x14ac:dyDescent="0.35">
      <c r="A25" s="22">
        <v>1.7</v>
      </c>
      <c r="B25" s="23" t="s">
        <v>5</v>
      </c>
      <c r="C25" s="24"/>
    </row>
    <row r="26" spans="1:3" ht="39" x14ac:dyDescent="0.35">
      <c r="A26" s="14" t="str">
        <f ca="1">_xlfn.CONCAT(A$1,".",(COUNT(A$1:INDIRECT(ADDRESS(ROW()-1,COLUMN())))-1),".",COUNTIF(INDIRECT(ADDRESS(MATCH(1000,A$1:INDIRECT(ADDRESS(ROW()-1,COLUMN())))+ROW(A$1)-1,COLUMN())):INDIRECT(ADDRESS(ROW()-1,COLUMN())),"&lt;&gt;"))</f>
        <v>1.7.1</v>
      </c>
      <c r="B26" s="15" t="s">
        <v>29</v>
      </c>
      <c r="C26" s="16"/>
    </row>
    <row r="27" spans="1:3" ht="39" x14ac:dyDescent="0.35">
      <c r="A27" s="14" t="str">
        <f ca="1">_xlfn.CONCAT(A$1,".",(COUNT(A$1:INDIRECT(ADDRESS(ROW()-1,COLUMN())))-1),".",COUNTIF(INDIRECT(ADDRESS(MATCH(1000,A$1:INDIRECT(ADDRESS(ROW()-1,COLUMN())))+ROW(A$1)-1,COLUMN())):INDIRECT(ADDRESS(ROW()-1,COLUMN())),"&lt;&gt;"))</f>
        <v>1.7.2</v>
      </c>
      <c r="B27" s="47" t="s">
        <v>45</v>
      </c>
      <c r="C27" s="16"/>
    </row>
    <row r="28" spans="1:3" ht="26" x14ac:dyDescent="0.35">
      <c r="A28" s="14" t="str">
        <f ca="1">_xlfn.CONCAT(A$1,".",(COUNT(A$1:INDIRECT(ADDRESS(ROW()-1,COLUMN())))-1),".",COUNTIF(INDIRECT(ADDRESS(MATCH(1000,A$1:INDIRECT(ADDRESS(ROW()-1,COLUMN())))+ROW(A$1)-1,COLUMN())):INDIRECT(ADDRESS(ROW()-1,COLUMN())),"&lt;&gt;"))</f>
        <v>1.7.3</v>
      </c>
      <c r="B28" s="15" t="s">
        <v>30</v>
      </c>
      <c r="C28" s="16"/>
    </row>
    <row r="29" spans="1:3" ht="39" x14ac:dyDescent="0.35">
      <c r="A29" s="14" t="str">
        <f ca="1">_xlfn.CONCAT(A$1,".",(COUNT(A$1:INDIRECT(ADDRESS(ROW()-1,COLUMN())))-1),".",COUNTIF(INDIRECT(ADDRESS(MATCH(1000,A$1:INDIRECT(ADDRESS(ROW()-1,COLUMN())))+ROW(A$1)-1,COLUMN())):INDIRECT(ADDRESS(ROW()-1,COLUMN())),"&lt;&gt;"))</f>
        <v>1.7.4</v>
      </c>
      <c r="B29" s="15" t="s">
        <v>31</v>
      </c>
      <c r="C29" s="16"/>
    </row>
    <row r="30" spans="1:3" ht="78" x14ac:dyDescent="0.35">
      <c r="A30" s="14" t="str">
        <f ca="1">_xlfn.CONCAT(A$1,".",(COUNT(A$1:INDIRECT(ADDRESS(ROW()-1,COLUMN())))-1),".",COUNTIF(INDIRECT(ADDRESS(MATCH(1000,A$1:INDIRECT(ADDRESS(ROW()-1,COLUMN())))+ROW(A$1)-1,COLUMN())):INDIRECT(ADDRESS(ROW()-1,COLUMN())),"&lt;&gt;"))</f>
        <v>1.7.5</v>
      </c>
      <c r="B30" s="15" t="s">
        <v>16</v>
      </c>
      <c r="C30" s="16"/>
    </row>
    <row r="31" spans="1:3" ht="26" x14ac:dyDescent="0.35">
      <c r="A31" s="14" t="str">
        <f ca="1">_xlfn.CONCAT(A$1,".",(COUNT(A$1:INDIRECT(ADDRESS(ROW()-1,COLUMN())))-1),".",COUNTIF(INDIRECT(ADDRESS(MATCH(1000,A$1:INDIRECT(ADDRESS(ROW()-1,COLUMN())))+ROW(A$1)-1,COLUMN())):INDIRECT(ADDRESS(ROW()-1,COLUMN())),"&lt;&gt;"))</f>
        <v>1.7.6</v>
      </c>
      <c r="B31" s="15" t="s">
        <v>32</v>
      </c>
      <c r="C31" s="16"/>
    </row>
    <row r="32" spans="1:3" ht="26" x14ac:dyDescent="0.35">
      <c r="A32" s="14" t="str">
        <f ca="1">_xlfn.CONCAT(A$1,".",(COUNT(A$1:INDIRECT(ADDRESS(ROW()-1,COLUMN())))-1),".",COUNTIF(INDIRECT(ADDRESS(MATCH(1000,A$1:INDIRECT(ADDRESS(ROW()-1,COLUMN())))+ROW(A$1)-1,COLUMN())):INDIRECT(ADDRESS(ROW()-1,COLUMN())),"&lt;&gt;"))</f>
        <v>1.7.7</v>
      </c>
      <c r="B32" s="15" t="s">
        <v>46</v>
      </c>
      <c r="C32" s="16"/>
    </row>
    <row r="33" spans="1:3" ht="39" x14ac:dyDescent="0.35">
      <c r="A33" s="14" t="str">
        <f ca="1">_xlfn.CONCAT(A$1,".",(COUNT(A$1:INDIRECT(ADDRESS(ROW()-1,COLUMN())))-1),".",COUNTIF(INDIRECT(ADDRESS(MATCH(1000,A$1:INDIRECT(ADDRESS(ROW()-1,COLUMN())))+ROW(A$1)-1,COLUMN())):INDIRECT(ADDRESS(ROW()-1,COLUMN())),"&lt;&gt;"))</f>
        <v>1.7.8</v>
      </c>
      <c r="B33" s="15" t="s">
        <v>33</v>
      </c>
      <c r="C33" s="16"/>
    </row>
    <row r="34" spans="1:3" ht="14.5" x14ac:dyDescent="0.35">
      <c r="A34" s="22">
        <v>1.8</v>
      </c>
      <c r="B34" s="28" t="s">
        <v>6</v>
      </c>
      <c r="C34" s="29"/>
    </row>
    <row r="35" spans="1:3" ht="39" x14ac:dyDescent="0.35">
      <c r="A35" s="14" t="str">
        <f ca="1">_xlfn.CONCAT(A$1,".",(COUNT(A$1:INDIRECT(ADDRESS(ROW()-1,COLUMN())))-1),".",COUNTIF(INDIRECT(ADDRESS(MATCH(1000,A$1:INDIRECT(ADDRESS(ROW()-1,COLUMN())))+ROW(A$1)-1,COLUMN())):INDIRECT(ADDRESS(ROW()-1,COLUMN())),"&lt;&gt;"))</f>
        <v>1.8.1</v>
      </c>
      <c r="B35" s="15" t="s">
        <v>34</v>
      </c>
      <c r="C35" s="16"/>
    </row>
    <row r="36" spans="1:3" ht="104" x14ac:dyDescent="0.35">
      <c r="A36" s="14" t="str">
        <f ca="1">_xlfn.CONCAT(A$1,".",(COUNT(A$1:INDIRECT(ADDRESS(ROW()-1,COLUMN())))-1),".",COUNTIF(INDIRECT(ADDRESS(MATCH(1000,A$1:INDIRECT(ADDRESS(ROW()-1,COLUMN())))+ROW(A$1)-1,COLUMN())):INDIRECT(ADDRESS(ROW()-1,COLUMN())),"&lt;&gt;"))</f>
        <v>1.8.2</v>
      </c>
      <c r="B36" s="15" t="s">
        <v>92</v>
      </c>
      <c r="C36" s="16"/>
    </row>
    <row r="37" spans="1:3" ht="91" x14ac:dyDescent="0.35">
      <c r="A37" s="14" t="str">
        <f ca="1">_xlfn.CONCAT(A$1,".",(COUNT(A$1:INDIRECT(ADDRESS(ROW()-1,COLUMN())))-1),".",COUNTIF(INDIRECT(ADDRESS(MATCH(1000,A$1:INDIRECT(ADDRESS(ROW()-1,COLUMN())))+ROW(A$1)-1,COLUMN())):INDIRECT(ADDRESS(ROW()-1,COLUMN())),"&lt;&gt;"))</f>
        <v>1.8.3</v>
      </c>
      <c r="B37" s="15" t="s">
        <v>47</v>
      </c>
      <c r="C37" s="16"/>
    </row>
    <row r="38" spans="1:3" ht="39" x14ac:dyDescent="0.35">
      <c r="A38" s="14" t="str">
        <f ca="1">_xlfn.CONCAT(A$1,".",(COUNT(A$1:INDIRECT(ADDRESS(ROW()-1,COLUMN())))-1),".",COUNTIF(INDIRECT(ADDRESS(MATCH(1000,A$1:INDIRECT(ADDRESS(ROW()-1,COLUMN())))+ROW(A$1)-1,COLUMN())):INDIRECT(ADDRESS(ROW()-1,COLUMN())),"&lt;&gt;"))</f>
        <v>1.8.4</v>
      </c>
      <c r="B38" s="15" t="s">
        <v>93</v>
      </c>
      <c r="C38" s="16"/>
    </row>
    <row r="39" spans="1:3" ht="14.5" x14ac:dyDescent="0.35">
      <c r="A39" s="22">
        <v>1.9</v>
      </c>
      <c r="B39" s="23" t="s">
        <v>4</v>
      </c>
      <c r="C39" s="24"/>
    </row>
    <row r="40" spans="1:3" ht="39" x14ac:dyDescent="0.35">
      <c r="A40" s="14" t="str">
        <f ca="1">_xlfn.CONCAT(A$1,".",(COUNT(A$1:INDIRECT(ADDRESS(ROW()-1,COLUMN())))-1),".",COUNTIF(INDIRECT(ADDRESS(MATCH(1000,A$1:INDIRECT(ADDRESS(ROW()-1,COLUMN())))+ROW(A$1)-1,COLUMN())):INDIRECT(ADDRESS(ROW()-1,COLUMN())),"&lt;&gt;"))</f>
        <v>1.9.1</v>
      </c>
      <c r="B40" s="15" t="s">
        <v>35</v>
      </c>
      <c r="C40" s="16"/>
    </row>
    <row r="41" spans="1:3" ht="39" x14ac:dyDescent="0.35">
      <c r="A41" s="14" t="str">
        <f ca="1">_xlfn.CONCAT(A$1,".",(COUNT(A$1:INDIRECT(ADDRESS(ROW()-1,COLUMN())))-1),".",COUNTIF(INDIRECT(ADDRESS(MATCH(1000,A$1:INDIRECT(ADDRESS(ROW()-1,COLUMN())))+ROW(A$1)-1,COLUMN())):INDIRECT(ADDRESS(ROW()-1,COLUMN())),"&lt;&gt;"))</f>
        <v>1.9.2</v>
      </c>
      <c r="B41" s="15" t="s">
        <v>36</v>
      </c>
      <c r="C41" s="16"/>
    </row>
    <row r="42" spans="1:3" ht="14.5" x14ac:dyDescent="0.35">
      <c r="A42" s="30">
        <v>1.1000000000000001</v>
      </c>
      <c r="B42" s="23" t="s">
        <v>90</v>
      </c>
      <c r="C42" s="24"/>
    </row>
    <row r="43" spans="1:3" ht="39" x14ac:dyDescent="0.35">
      <c r="A43" s="14" t="str">
        <f ca="1">_xlfn.CONCAT(A$1,".",(COUNT(A$1:INDIRECT(ADDRESS(ROW()-1,COLUMN())))-1),".",COUNTIF(INDIRECT(ADDRESS(MATCH(1000,A$1:INDIRECT(ADDRESS(ROW()-1,COLUMN())))+ROW(A$1)-1,COLUMN())):INDIRECT(ADDRESS(ROW()-1,COLUMN())),"&lt;&gt;"))</f>
        <v>1.10.1</v>
      </c>
      <c r="B43" s="15" t="s">
        <v>81</v>
      </c>
      <c r="C43" s="16">
        <v>2000</v>
      </c>
    </row>
    <row r="44" spans="1:3" ht="39" x14ac:dyDescent="0.35">
      <c r="A44" s="14" t="str">
        <f ca="1">_xlfn.CONCAT(A$1,".",(COUNT(A$1:INDIRECT(ADDRESS(ROW()-1,COLUMN())))-1),".",COUNTIF(INDIRECT(ADDRESS(MATCH(1000,A$1:INDIRECT(ADDRESS(ROW()-1,COLUMN())))+ROW(A$1)-1,COLUMN())):INDIRECT(ADDRESS(ROW()-1,COLUMN())),"&lt;&gt;"))</f>
        <v>1.10.2</v>
      </c>
      <c r="B44" s="15" t="s">
        <v>38</v>
      </c>
      <c r="C44" s="16"/>
    </row>
    <row r="45" spans="1:3" ht="52" x14ac:dyDescent="0.35">
      <c r="A45" s="14" t="str">
        <f ca="1">_xlfn.CONCAT(A$1,".",(COUNT(A$1:INDIRECT(ADDRESS(ROW()-1,COLUMN())))-1),".",COUNTIF(INDIRECT(ADDRESS(MATCH(1000,A$1:INDIRECT(ADDRESS(ROW()-1,COLUMN())))+ROW(A$1)-1,COLUMN())):INDIRECT(ADDRESS(ROW()-1,COLUMN())),"&lt;&gt;"))</f>
        <v>1.10.3</v>
      </c>
      <c r="B45" s="15" t="s">
        <v>39</v>
      </c>
      <c r="C45" s="16"/>
    </row>
    <row r="46" spans="1:3" ht="14.5" x14ac:dyDescent="0.35">
      <c r="A46" s="22"/>
      <c r="B46" s="23" t="s">
        <v>43</v>
      </c>
      <c r="C46" s="29"/>
    </row>
  </sheetData>
  <pageMargins left="0.70866141732283472" right="0.70866141732283472" top="0.86614173228346458" bottom="0.74803149606299213" header="0.31496062992125984" footer="0.31496062992125984"/>
  <pageSetup paperSize="9"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9D8B-E08E-429D-8090-2749AD58772A}">
  <dimension ref="A1:D45"/>
  <sheetViews>
    <sheetView tabSelected="1" view="pageBreakPreview" zoomScaleNormal="100" zoomScaleSheetLayoutView="100" workbookViewId="0">
      <selection activeCell="E10" sqref="E10"/>
    </sheetView>
  </sheetViews>
  <sheetFormatPr defaultColWidth="8.81640625" defaultRowHeight="14.5" x14ac:dyDescent="0.35"/>
  <cols>
    <col min="1" max="1" width="8.7265625" style="14" bestFit="1" customWidth="1"/>
    <col min="2" max="2" width="60.7265625" style="15" customWidth="1"/>
    <col min="3" max="3" width="8.1796875" style="34" bestFit="1" customWidth="1"/>
    <col min="4" max="4" width="10.7265625" style="21" customWidth="1"/>
    <col min="5" max="16384" width="8.81640625" style="3"/>
  </cols>
  <sheetData>
    <row r="1" spans="1:4" ht="30.5" x14ac:dyDescent="0.35">
      <c r="A1" s="1">
        <v>2</v>
      </c>
      <c r="B1" s="31" t="s">
        <v>10</v>
      </c>
      <c r="C1" s="2"/>
      <c r="D1" s="32"/>
    </row>
    <row r="2" spans="1:4" x14ac:dyDescent="0.35">
      <c r="A2" s="33"/>
      <c r="C2" s="20"/>
      <c r="D2" s="13"/>
    </row>
    <row r="3" spans="1:4" x14ac:dyDescent="0.35">
      <c r="A3" s="40" t="s">
        <v>11</v>
      </c>
      <c r="B3" s="43" t="s">
        <v>12</v>
      </c>
      <c r="C3" s="44" t="s">
        <v>40</v>
      </c>
      <c r="D3" s="45" t="s">
        <v>0</v>
      </c>
    </row>
    <row r="4" spans="1:4" x14ac:dyDescent="0.35">
      <c r="A4" s="35">
        <v>2.1</v>
      </c>
      <c r="B4" s="23" t="s">
        <v>50</v>
      </c>
      <c r="C4" s="48"/>
      <c r="D4" s="24"/>
    </row>
    <row r="5" spans="1:4" ht="65" x14ac:dyDescent="0.35">
      <c r="A5" s="14" t="str">
        <f ca="1">_xlfn.CONCAT(A$1,".",(COUNT(A$1:INDIRECT(ADDRESS(ROW()-1,COLUMN())))-1),".",COUNTIF(INDIRECT(ADDRESS(MATCH(1000,A$1:INDIRECT(ADDRESS(ROW()-1,COLUMN())))+ROW(A$1)-1,COLUMN())):INDIRECT(ADDRESS(ROW()-1,COLUMN())),"&lt;&gt;"))</f>
        <v>2.1.1</v>
      </c>
      <c r="B5" s="15" t="s">
        <v>51</v>
      </c>
      <c r="C5" s="34" t="s">
        <v>48</v>
      </c>
    </row>
    <row r="6" spans="1:4" ht="26" x14ac:dyDescent="0.35">
      <c r="A6" s="14" t="str">
        <f ca="1">_xlfn.CONCAT(A$1,".",(COUNT(A$1:INDIRECT(ADDRESS(ROW()-1,COLUMN())))-1),".",COUNTIF(INDIRECT(ADDRESS(MATCH(1000,A$1:INDIRECT(ADDRESS(ROW()-1,COLUMN())))+ROW(A$1)-1,COLUMN())):INDIRECT(ADDRESS(ROW()-1,COLUMN())),"&lt;&gt;"))</f>
        <v>2.1.2</v>
      </c>
      <c r="B6" s="15" t="s">
        <v>88</v>
      </c>
      <c r="C6" s="34" t="s">
        <v>48</v>
      </c>
    </row>
    <row r="7" spans="1:4" ht="39" x14ac:dyDescent="0.35">
      <c r="A7" s="14" t="str">
        <f ca="1">_xlfn.CONCAT(A$1,".",(COUNT(A$1:INDIRECT(ADDRESS(ROW()-1,COLUMN())))-1),".",COUNTIF(INDIRECT(ADDRESS(MATCH(1000,A$1:INDIRECT(ADDRESS(ROW()-1,COLUMN())))+ROW(A$1)-1,COLUMN())):INDIRECT(ADDRESS(ROW()-1,COLUMN())),"&lt;&gt;"))</f>
        <v>2.1.3</v>
      </c>
      <c r="B7" s="15" t="s">
        <v>49</v>
      </c>
      <c r="C7" s="34" t="s">
        <v>48</v>
      </c>
    </row>
    <row r="8" spans="1:4" ht="39" x14ac:dyDescent="0.35">
      <c r="A8" s="14" t="str">
        <f ca="1">_xlfn.CONCAT(A$1,".",(COUNT(A$1:INDIRECT(ADDRESS(ROW()-1,COLUMN())))-1),".",COUNTIF(INDIRECT(ADDRESS(MATCH(1000,A$1:INDIRECT(ADDRESS(ROW()-1,COLUMN())))+ROW(A$1)-1,COLUMN())):INDIRECT(ADDRESS(ROW()-1,COLUMN())),"&lt;&gt;"))</f>
        <v>2.1.4</v>
      </c>
      <c r="B8" s="15" t="s">
        <v>89</v>
      </c>
      <c r="C8" s="34" t="s">
        <v>48</v>
      </c>
    </row>
    <row r="9" spans="1:4" ht="91" x14ac:dyDescent="0.35">
      <c r="A9" s="14" t="str">
        <f ca="1">_xlfn.CONCAT(A$1,".",(COUNT(A$1:INDIRECT(ADDRESS(ROW()-1,COLUMN())))-1),".",COUNTIF(INDIRECT(ADDRESS(MATCH(1000,A$1:INDIRECT(ADDRESS(ROW()-1,COLUMN())))+ROW(A$1)-1,COLUMN())):INDIRECT(ADDRESS(ROW()-1,COLUMN())),"&lt;&gt;"))</f>
        <v>2.1.5</v>
      </c>
      <c r="B9" s="15" t="s">
        <v>91</v>
      </c>
      <c r="C9" s="34" t="s">
        <v>48</v>
      </c>
    </row>
    <row r="10" spans="1:4" ht="78" x14ac:dyDescent="0.35">
      <c r="A10" s="14" t="str">
        <f ca="1">_xlfn.CONCAT(A$1,".",(COUNT(A$1:INDIRECT(ADDRESS(ROW()-1,COLUMN())))-1),".",COUNTIF(INDIRECT(ADDRESS(MATCH(1000,A$1:INDIRECT(ADDRESS(ROW()-1,COLUMN())))+ROW(A$1)-1,COLUMN())):INDIRECT(ADDRESS(ROW()-1,COLUMN())),"&lt;&gt;"))</f>
        <v>2.1.6</v>
      </c>
      <c r="B10" s="15" t="s">
        <v>52</v>
      </c>
      <c r="C10" s="34" t="s">
        <v>48</v>
      </c>
    </row>
    <row r="11" spans="1:4" ht="15.75" customHeight="1" x14ac:dyDescent="0.35">
      <c r="A11" s="35">
        <v>2.2000000000000002</v>
      </c>
      <c r="B11" s="23" t="s">
        <v>64</v>
      </c>
      <c r="C11" s="48"/>
      <c r="D11" s="24"/>
    </row>
    <row r="12" spans="1:4" ht="39" x14ac:dyDescent="0.35">
      <c r="A12" s="14" t="str">
        <f ca="1">_xlfn.CONCAT(A$1,".",(COUNT(A$1:INDIRECT(ADDRESS(ROW()-1,COLUMN())))-1),".",COUNTIF(INDIRECT(ADDRESS(MATCH(1000,A$1:INDIRECT(ADDRESS(ROW()-1,COLUMN())))+ROW(A$1)-1,COLUMN())):INDIRECT(ADDRESS(ROW()-1,COLUMN())),"&lt;&gt;"))</f>
        <v>2.2.1</v>
      </c>
      <c r="B12" s="15" t="s">
        <v>84</v>
      </c>
      <c r="C12" s="34" t="s">
        <v>57</v>
      </c>
    </row>
    <row r="13" spans="1:4" ht="39" x14ac:dyDescent="0.35">
      <c r="A13" s="14" t="str">
        <f ca="1">_xlfn.CONCAT(A$1,".",(COUNT(A$1:INDIRECT(ADDRESS(ROW()-1,COLUMN())))-1),".",COUNTIF(INDIRECT(ADDRESS(MATCH(1000,A$1:INDIRECT(ADDRESS(ROW()-1,COLUMN())))+ROW(A$1)-1,COLUMN())):INDIRECT(ADDRESS(ROW()-1,COLUMN())),"&lt;&gt;"))</f>
        <v>2.2.2</v>
      </c>
      <c r="B13" s="15" t="s">
        <v>53</v>
      </c>
      <c r="C13" s="34" t="s">
        <v>48</v>
      </c>
    </row>
    <row r="14" spans="1:4" ht="39" x14ac:dyDescent="0.35">
      <c r="A14" s="14" t="str">
        <f ca="1">_xlfn.CONCAT(A$1,".",(COUNT(A$1:INDIRECT(ADDRESS(ROW()-1,COLUMN())))-1),".",COUNTIF(INDIRECT(ADDRESS(MATCH(1000,A$1:INDIRECT(ADDRESS(ROW()-1,COLUMN())))+ROW(A$1)-1,COLUMN())):INDIRECT(ADDRESS(ROW()-1,COLUMN())),"&lt;&gt;"))</f>
        <v>2.2.3</v>
      </c>
      <c r="B14" s="15" t="s">
        <v>54</v>
      </c>
      <c r="C14" s="34" t="s">
        <v>48</v>
      </c>
    </row>
    <row r="15" spans="1:4" ht="26" x14ac:dyDescent="0.35">
      <c r="A15" s="14" t="str">
        <f ca="1">_xlfn.CONCAT(A$1,".",(COUNT(A$1:INDIRECT(ADDRESS(ROW()-1,COLUMN())))-1),".",COUNTIF(INDIRECT(ADDRESS(MATCH(1000,A$1:INDIRECT(ADDRESS(ROW()-1,COLUMN())))+ROW(A$1)-1,COLUMN())):INDIRECT(ADDRESS(ROW()-1,COLUMN())),"&lt;&gt;"))</f>
        <v>2.2.4</v>
      </c>
      <c r="B15" s="15" t="s">
        <v>55</v>
      </c>
      <c r="C15" s="34" t="s">
        <v>48</v>
      </c>
    </row>
    <row r="16" spans="1:4" ht="39" x14ac:dyDescent="0.35">
      <c r="A16" s="14" t="str">
        <f ca="1">_xlfn.CONCAT(A$1,".",(COUNT(A$1:INDIRECT(ADDRESS(ROW()-1,COLUMN())))-1),".",COUNTIF(INDIRECT(ADDRESS(MATCH(1000,A$1:INDIRECT(ADDRESS(ROW()-1,COLUMN())))+ROW(A$1)-1,COLUMN())):INDIRECT(ADDRESS(ROW()-1,COLUMN())),"&lt;&gt;"))</f>
        <v>2.2.5</v>
      </c>
      <c r="B16" s="15" t="s">
        <v>56</v>
      </c>
      <c r="C16" s="34" t="s">
        <v>48</v>
      </c>
    </row>
    <row r="17" spans="1:4" ht="52" x14ac:dyDescent="0.35">
      <c r="A17" s="14" t="str">
        <f ca="1">_xlfn.CONCAT(A$1,".",(COUNT(A$1:INDIRECT(ADDRESS(ROW()-1,COLUMN())))-1),".",COUNTIF(INDIRECT(ADDRESS(MATCH(1000,A$1:INDIRECT(ADDRESS(ROW()-1,COLUMN())))+ROW(A$1)-1,COLUMN())):INDIRECT(ADDRESS(ROW()-1,COLUMN())),"&lt;&gt;"))</f>
        <v>2.2.6</v>
      </c>
      <c r="B17" s="15" t="s">
        <v>66</v>
      </c>
      <c r="C17" s="34" t="s">
        <v>48</v>
      </c>
    </row>
    <row r="18" spans="1:4" ht="39" x14ac:dyDescent="0.35">
      <c r="A18" s="14" t="str">
        <f ca="1">_xlfn.CONCAT(A$1,".",(COUNT(A$1:INDIRECT(ADDRESS(ROW()-1,COLUMN())))-1),".",COUNTIF(INDIRECT(ADDRESS(MATCH(1000,A$1:INDIRECT(ADDRESS(ROW()-1,COLUMN())))+ROW(A$1)-1,COLUMN())):INDIRECT(ADDRESS(ROW()-1,COLUMN())),"&lt;&gt;"))</f>
        <v>2.2.7</v>
      </c>
      <c r="B18" s="15" t="s">
        <v>67</v>
      </c>
      <c r="C18" s="34" t="s">
        <v>48</v>
      </c>
    </row>
    <row r="19" spans="1:4" ht="39" x14ac:dyDescent="0.35">
      <c r="A19" s="14" t="str">
        <f ca="1">_xlfn.CONCAT(A$1,".",(COUNT(A$1:INDIRECT(ADDRESS(ROW()-1,COLUMN())))-1),".",COUNTIF(INDIRECT(ADDRESS(MATCH(1000,A$1:INDIRECT(ADDRESS(ROW()-1,COLUMN())))+ROW(A$1)-1,COLUMN())):INDIRECT(ADDRESS(ROW()-1,COLUMN())),"&lt;&gt;"))</f>
        <v>2.2.8</v>
      </c>
      <c r="B19" s="15" t="s">
        <v>73</v>
      </c>
      <c r="C19" s="34" t="s">
        <v>48</v>
      </c>
    </row>
    <row r="20" spans="1:4" ht="39" x14ac:dyDescent="0.35">
      <c r="A20" s="14" t="str">
        <f ca="1">_xlfn.CONCAT(A$1,".",(COUNT(A$1:INDIRECT(ADDRESS(ROW()-1,COLUMN())))-1),".",COUNTIF(INDIRECT(ADDRESS(MATCH(1000,A$1:INDIRECT(ADDRESS(ROW()-1,COLUMN())))+ROW(A$1)-1,COLUMN())):INDIRECT(ADDRESS(ROW()-1,COLUMN())),"&lt;&gt;"))</f>
        <v>2.2.9</v>
      </c>
      <c r="B20" s="15" t="s">
        <v>82</v>
      </c>
    </row>
    <row r="21" spans="1:4" ht="52" x14ac:dyDescent="0.35">
      <c r="A21" s="14" t="str">
        <f ca="1">_xlfn.CONCAT(A$1,".",(COUNT(A$1:INDIRECT(ADDRESS(ROW()-1,COLUMN())))-1),".",COUNTIF(INDIRECT(ADDRESS(MATCH(1000,A$1:INDIRECT(ADDRESS(ROW()-1,COLUMN())))+ROW(A$1)-1,COLUMN())):INDIRECT(ADDRESS(ROW()-1,COLUMN())),"&lt;&gt;"))</f>
        <v>2.2.10</v>
      </c>
      <c r="B21" s="15" t="s">
        <v>74</v>
      </c>
      <c r="C21" s="34" t="s">
        <v>48</v>
      </c>
    </row>
    <row r="22" spans="1:4" ht="66.5" x14ac:dyDescent="0.35">
      <c r="A22" s="14" t="str">
        <f ca="1">_xlfn.CONCAT(A$1,".",(COUNT(A$1:INDIRECT(ADDRESS(ROW()-1,COLUMN())))-1),".",COUNTIF(INDIRECT(ADDRESS(MATCH(1000,A$1:INDIRECT(ADDRESS(ROW()-1,COLUMN())))+ROW(A$1)-1,COLUMN())):INDIRECT(ADDRESS(ROW()-1,COLUMN())),"&lt;&gt;"))</f>
        <v>2.2.11</v>
      </c>
      <c r="B22" s="15" t="s">
        <v>78</v>
      </c>
      <c r="C22" s="34" t="s">
        <v>48</v>
      </c>
    </row>
    <row r="23" spans="1:4" ht="65" x14ac:dyDescent="0.35">
      <c r="A23" s="14" t="str">
        <f ca="1">_xlfn.CONCAT(A$1,".",(COUNT(A$1:INDIRECT(ADDRESS(ROW()-1,COLUMN())))-1),".",COUNTIF(INDIRECT(ADDRESS(MATCH(1000,A$1:INDIRECT(ADDRESS(ROW()-1,COLUMN())))+ROW(A$1)-1,COLUMN())):INDIRECT(ADDRESS(ROW()-1,COLUMN())),"&lt;&gt;"))</f>
        <v>2.2.12</v>
      </c>
      <c r="B23" s="15" t="s">
        <v>79</v>
      </c>
      <c r="C23" s="34" t="s">
        <v>80</v>
      </c>
      <c r="D23" s="21">
        <v>1000</v>
      </c>
    </row>
    <row r="24" spans="1:4" ht="65" x14ac:dyDescent="0.35">
      <c r="A24" s="14" t="str">
        <f ca="1">_xlfn.CONCAT(A$1,".",(COUNT(A$1:INDIRECT(ADDRESS(ROW()-1,COLUMN())))-1),".",COUNTIF(INDIRECT(ADDRESS(MATCH(1000,A$1:INDIRECT(ADDRESS(ROW()-1,COLUMN())))+ROW(A$1)-1,COLUMN())):INDIRECT(ADDRESS(ROW()-1,COLUMN())),"&lt;&gt;"))</f>
        <v>2.2.13</v>
      </c>
      <c r="B24" s="15" t="s">
        <v>75</v>
      </c>
      <c r="C24" s="34" t="s">
        <v>48</v>
      </c>
    </row>
    <row r="25" spans="1:4" ht="39" x14ac:dyDescent="0.35">
      <c r="A25" s="14" t="str">
        <f ca="1">_xlfn.CONCAT(A$1,".",(COUNT(A$1:INDIRECT(ADDRESS(ROW()-1,COLUMN())))-1),".",COUNTIF(INDIRECT(ADDRESS(MATCH(1000,A$1:INDIRECT(ADDRESS(ROW()-1,COLUMN())))+ROW(A$1)-1,COLUMN())):INDIRECT(ADDRESS(ROW()-1,COLUMN())),"&lt;&gt;"))</f>
        <v>2.2.14</v>
      </c>
      <c r="B25" s="15" t="s">
        <v>76</v>
      </c>
      <c r="C25" s="34" t="s">
        <v>48</v>
      </c>
    </row>
    <row r="26" spans="1:4" ht="39" x14ac:dyDescent="0.35">
      <c r="A26" s="14" t="str">
        <f ca="1">_xlfn.CONCAT(A$1,".",(COUNT(A$1:INDIRECT(ADDRESS(ROW()-1,COLUMN())))-1),".",COUNTIF(INDIRECT(ADDRESS(MATCH(1000,A$1:INDIRECT(ADDRESS(ROW()-1,COLUMN())))+ROW(A$1)-1,COLUMN())):INDIRECT(ADDRESS(ROW()-1,COLUMN())),"&lt;&gt;"))</f>
        <v>2.2.15</v>
      </c>
      <c r="B26" s="15" t="s">
        <v>77</v>
      </c>
      <c r="C26" s="34" t="s">
        <v>48</v>
      </c>
    </row>
    <row r="27" spans="1:4" ht="65" x14ac:dyDescent="0.35">
      <c r="A27" s="14" t="str">
        <f ca="1">_xlfn.CONCAT(A$1,".",(COUNT(A$1:INDIRECT(ADDRESS(ROW()-1,COLUMN())))-1),".",COUNTIF(INDIRECT(ADDRESS(MATCH(1000,A$1:INDIRECT(ADDRESS(ROW()-1,COLUMN())))+ROW(A$1)-1,COLUMN())):INDIRECT(ADDRESS(ROW()-1,COLUMN())),"&lt;&gt;"))</f>
        <v>2.2.16</v>
      </c>
      <c r="B27" s="15" t="s">
        <v>94</v>
      </c>
      <c r="C27" s="34" t="s">
        <v>48</v>
      </c>
    </row>
    <row r="28" spans="1:4" x14ac:dyDescent="0.35">
      <c r="A28" s="35">
        <v>2.2999999999999998</v>
      </c>
      <c r="B28" s="23" t="s">
        <v>65</v>
      </c>
      <c r="C28" s="48"/>
      <c r="D28" s="24"/>
    </row>
    <row r="29" spans="1:4" ht="52" x14ac:dyDescent="0.35">
      <c r="A29" s="14" t="str">
        <f ca="1">_xlfn.CONCAT(A$1,".",(COUNT(A$1:INDIRECT(ADDRESS(ROW()-1,COLUMN())))-1),".",COUNTIF(INDIRECT(ADDRESS(MATCH(1000,A$1:INDIRECT(ADDRESS(ROW()-1,COLUMN())))+ROW(A$1)-1,COLUMN())):INDIRECT(ADDRESS(ROW()-1,COLUMN())),"&lt;&gt;"))</f>
        <v>2.3.1</v>
      </c>
      <c r="B29" s="15" t="s">
        <v>58</v>
      </c>
      <c r="C29" s="34" t="s">
        <v>48</v>
      </c>
    </row>
    <row r="30" spans="1:4" ht="196.5" customHeight="1" x14ac:dyDescent="0.35">
      <c r="A30" s="14" t="str">
        <f ca="1">_xlfn.CONCAT(A$1,".",(COUNT(A$1:INDIRECT(ADDRESS(ROW()-1,COLUMN())))-1),".",COUNTIF(INDIRECT(ADDRESS(MATCH(1000,A$1:INDIRECT(ADDRESS(ROW()-1,COLUMN())))+ROW(A$1)-1,COLUMN())):INDIRECT(ADDRESS(ROW()-1,COLUMN())),"&lt;&gt;"))</f>
        <v>2.3.2</v>
      </c>
      <c r="B30" s="15" t="s">
        <v>62</v>
      </c>
      <c r="C30" s="34" t="s">
        <v>48</v>
      </c>
    </row>
    <row r="31" spans="1:4" ht="65" x14ac:dyDescent="0.35">
      <c r="A31" s="14" t="str">
        <f ca="1">_xlfn.CONCAT(A$1,".",(COUNT(A$1:INDIRECT(ADDRESS(ROW()-1,COLUMN())))-1),".",COUNTIF(INDIRECT(ADDRESS(MATCH(1000,A$1:INDIRECT(ADDRESS(ROW()-1,COLUMN())))+ROW(A$1)-1,COLUMN())):INDIRECT(ADDRESS(ROW()-1,COLUMN())),"&lt;&gt;"))</f>
        <v>2.3.3</v>
      </c>
      <c r="B31" s="49" t="s">
        <v>63</v>
      </c>
      <c r="C31" s="34" t="s">
        <v>48</v>
      </c>
    </row>
    <row r="32" spans="1:4" ht="53.5" x14ac:dyDescent="0.35">
      <c r="A32" s="14" t="str">
        <f ca="1">_xlfn.CONCAT(A$1,".",(COUNT(A$1:INDIRECT(ADDRESS(ROW()-1,COLUMN())))-1),".",COUNTIF(INDIRECT(ADDRESS(MATCH(1000,A$1:INDIRECT(ADDRESS(ROW()-1,COLUMN())))+ROW(A$1)-1,COLUMN())):INDIRECT(ADDRESS(ROW()-1,COLUMN())),"&lt;&gt;"))</f>
        <v>2.3.4</v>
      </c>
      <c r="B32" s="15" t="s">
        <v>70</v>
      </c>
      <c r="C32" s="34" t="s">
        <v>48</v>
      </c>
    </row>
    <row r="33" spans="1:4" ht="39" x14ac:dyDescent="0.35">
      <c r="A33" s="14" t="str">
        <f ca="1">_xlfn.CONCAT(A$1,".",(COUNT(A$1:INDIRECT(ADDRESS(ROW()-1,COLUMN())))-1),".",COUNTIF(INDIRECT(ADDRESS(MATCH(1000,A$1:INDIRECT(ADDRESS(ROW()-1,COLUMN())))+ROW(A$1)-1,COLUMN())):INDIRECT(ADDRESS(ROW()-1,COLUMN())),"&lt;&gt;"))</f>
        <v>2.3.5</v>
      </c>
      <c r="B33" s="15" t="s">
        <v>68</v>
      </c>
      <c r="C33" s="34" t="s">
        <v>48</v>
      </c>
    </row>
    <row r="34" spans="1:4" ht="52" x14ac:dyDescent="0.35">
      <c r="A34" s="14" t="str">
        <f ca="1">_xlfn.CONCAT(A$1,".",(COUNT(A$1:INDIRECT(ADDRESS(ROW()-1,COLUMN())))-1),".",COUNTIF(INDIRECT(ADDRESS(MATCH(1000,A$1:INDIRECT(ADDRESS(ROW()-1,COLUMN())))+ROW(A$1)-1,COLUMN())):INDIRECT(ADDRESS(ROW()-1,COLUMN())),"&lt;&gt;"))</f>
        <v>2.3.6</v>
      </c>
      <c r="B34" s="15" t="s">
        <v>69</v>
      </c>
      <c r="C34" s="34" t="s">
        <v>48</v>
      </c>
    </row>
    <row r="35" spans="1:4" ht="174" customHeight="1" x14ac:dyDescent="0.35">
      <c r="A35" s="14" t="str">
        <f ca="1">_xlfn.CONCAT(A$1,".",(COUNT(A$1:INDIRECT(ADDRESS(ROW()-1,COLUMN())))-1),".",COUNTIF(INDIRECT(ADDRESS(MATCH(1000,A$1:INDIRECT(ADDRESS(ROW()-1,COLUMN())))+ROW(A$1)-1,COLUMN())):INDIRECT(ADDRESS(ROW()-1,COLUMN())),"&lt;&gt;"))</f>
        <v>2.3.7</v>
      </c>
      <c r="B35" s="15" t="s">
        <v>72</v>
      </c>
      <c r="C35" s="34" t="s">
        <v>48</v>
      </c>
    </row>
    <row r="36" spans="1:4" ht="65" x14ac:dyDescent="0.35">
      <c r="A36" s="14" t="str">
        <f ca="1">_xlfn.CONCAT(A$1,".",(COUNT(A$1:INDIRECT(ADDRESS(ROW()-1,COLUMN())))-1),".",COUNTIF(INDIRECT(ADDRESS(MATCH(1000,A$1:INDIRECT(ADDRESS(ROW()-1,COLUMN())))+ROW(A$1)-1,COLUMN())):INDIRECT(ADDRESS(ROW()-1,COLUMN())),"&lt;&gt;"))</f>
        <v>2.3.8</v>
      </c>
      <c r="B36" s="15" t="s">
        <v>71</v>
      </c>
      <c r="C36" s="34" t="s">
        <v>48</v>
      </c>
    </row>
    <row r="37" spans="1:4" x14ac:dyDescent="0.35">
      <c r="A37" s="35">
        <v>2.4</v>
      </c>
      <c r="B37" s="23" t="s">
        <v>59</v>
      </c>
      <c r="C37" s="48"/>
      <c r="D37" s="24"/>
    </row>
    <row r="38" spans="1:4" ht="39" x14ac:dyDescent="0.35">
      <c r="A38" s="14" t="str">
        <f ca="1">_xlfn.CONCAT(A$1,".",(COUNT(A$1:INDIRECT(ADDRESS(ROW()-1,COLUMN())))-1),".",COUNTIF(INDIRECT(ADDRESS(MATCH(1000,A$1:INDIRECT(ADDRESS(ROW()-1,COLUMN())))+ROW(A$1)-1,COLUMN())):INDIRECT(ADDRESS(ROW()-1,COLUMN())),"&lt;&gt;"))</f>
        <v>2.4.1</v>
      </c>
      <c r="B38" s="15" t="s">
        <v>60</v>
      </c>
      <c r="C38" s="34" t="s">
        <v>48</v>
      </c>
    </row>
    <row r="39" spans="1:4" ht="65" x14ac:dyDescent="0.35">
      <c r="A39" s="14" t="str">
        <f ca="1">_xlfn.CONCAT(A$1,".",(COUNT(A$1:INDIRECT(ADDRESS(ROW()-1,COLUMN())))-1),".",COUNTIF(INDIRECT(ADDRESS(MATCH(1000,A$1:INDIRECT(ADDRESS(ROW()-1,COLUMN())))+ROW(A$1)-1,COLUMN())):INDIRECT(ADDRESS(ROW()-1,COLUMN())),"&lt;&gt;"))</f>
        <v>2.4.2</v>
      </c>
      <c r="B39" s="15" t="s">
        <v>61</v>
      </c>
      <c r="C39" s="34" t="s">
        <v>48</v>
      </c>
      <c r="D39" s="21">
        <v>2000</v>
      </c>
    </row>
    <row r="40" spans="1:4" x14ac:dyDescent="0.35">
      <c r="A40" s="35">
        <v>2.5</v>
      </c>
      <c r="B40" s="23" t="s">
        <v>17</v>
      </c>
      <c r="C40" s="48"/>
      <c r="D40" s="24"/>
    </row>
    <row r="41" spans="1:4" ht="65" x14ac:dyDescent="0.35">
      <c r="A41" s="14" t="str">
        <f ca="1">_xlfn.CONCAT(A$1,".",(COUNT(A$1:INDIRECT(ADDRESS(ROW()-1,COLUMN())))-1),".",COUNTIF(INDIRECT(ADDRESS(MATCH(1000,A$1:INDIRECT(ADDRESS(ROW()-1,COLUMN())))+ROW(A$1)-1,COLUMN())):INDIRECT(ADDRESS(ROW()-1,COLUMN())),"&lt;&gt;"))</f>
        <v>2.5.1</v>
      </c>
      <c r="B41" s="15" t="s">
        <v>37</v>
      </c>
      <c r="C41" s="34" t="s">
        <v>48</v>
      </c>
    </row>
    <row r="42" spans="1:4" ht="52" x14ac:dyDescent="0.35">
      <c r="A42" s="14" t="str">
        <f ca="1">_xlfn.CONCAT(A$1,".",(COUNT(A$1:INDIRECT(ADDRESS(ROW()-1,COLUMN())))-1),".",COUNTIF(INDIRECT(ADDRESS(MATCH(1000,A$1:INDIRECT(ADDRESS(ROW()-1,COLUMN())))+ROW(A$1)-1,COLUMN())):INDIRECT(ADDRESS(ROW()-1,COLUMN())),"&lt;&gt;"))</f>
        <v>2.5.2</v>
      </c>
      <c r="B42" s="15" t="s">
        <v>83</v>
      </c>
      <c r="C42" s="34" t="s">
        <v>48</v>
      </c>
    </row>
    <row r="43" spans="1:4" ht="78" x14ac:dyDescent="0.35">
      <c r="A43" s="14" t="str">
        <f ca="1">_xlfn.CONCAT(A$1,".",(COUNT(A$1:INDIRECT(ADDRESS(ROW()-1,COLUMN())))-1),".",COUNTIF(INDIRECT(ADDRESS(MATCH(1000,A$1:INDIRECT(ADDRESS(ROW()-1,COLUMN())))+ROW(A$1)-1,COLUMN())):INDIRECT(ADDRESS(ROW()-1,COLUMN())),"&lt;&gt;"))</f>
        <v>2.5.3</v>
      </c>
      <c r="B43" s="15" t="s">
        <v>85</v>
      </c>
      <c r="C43" s="34" t="s">
        <v>48</v>
      </c>
    </row>
    <row r="44" spans="1:4" ht="52" x14ac:dyDescent="0.35">
      <c r="A44" s="14" t="str">
        <f ca="1">_xlfn.CONCAT(A$1,".",(COUNT(A$1:INDIRECT(ADDRESS(ROW()-1,COLUMN())))-1),".",COUNTIF(INDIRECT(ADDRESS(MATCH(1000,A$1:INDIRECT(ADDRESS(ROW()-1,COLUMN())))+ROW(A$1)-1,COLUMN())):INDIRECT(ADDRESS(ROW()-1,COLUMN())),"&lt;&gt;"))</f>
        <v>2.5.4</v>
      </c>
      <c r="B44" s="15" t="s">
        <v>95</v>
      </c>
      <c r="C44" s="34" t="s">
        <v>80</v>
      </c>
      <c r="D44" s="21">
        <v>500</v>
      </c>
    </row>
    <row r="45" spans="1:4" x14ac:dyDescent="0.35">
      <c r="A45" s="35"/>
      <c r="B45" s="23" t="s">
        <v>42</v>
      </c>
      <c r="C45" s="48"/>
      <c r="D45" s="24"/>
    </row>
  </sheetData>
  <pageMargins left="0.70866141732283472" right="0.70866141732283472" top="0.98425196850393704" bottom="0.74803149606299213" header="0.31496062992125984" footer="0.31496062992125984"/>
  <pageSetup paperSize="9" scale="98"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rowBreaks count="1" manualBreakCount="1">
    <brk id="36"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1D430-9395-4056-8B62-C9B56960F885}">
  <dimension ref="A1:C26"/>
  <sheetViews>
    <sheetView view="pageLayout" zoomScaleNormal="75" zoomScaleSheetLayoutView="100" workbookViewId="0"/>
  </sheetViews>
  <sheetFormatPr defaultColWidth="8.81640625" defaultRowHeight="25.5" x14ac:dyDescent="0.55000000000000004"/>
  <cols>
    <col min="1" max="1" width="8.26953125" style="6" bestFit="1" customWidth="1"/>
    <col min="2" max="2" width="55.7265625" style="7" customWidth="1"/>
    <col min="3" max="3" width="22.7265625" style="8" customWidth="1"/>
    <col min="4" max="16384" width="8.81640625" style="3"/>
  </cols>
  <sheetData>
    <row r="1" spans="1:3" ht="30.5" x14ac:dyDescent="0.35">
      <c r="A1" s="1"/>
      <c r="B1" s="2" t="s">
        <v>8</v>
      </c>
      <c r="C1" s="36"/>
    </row>
    <row r="2" spans="1:3" s="38" customFormat="1" x14ac:dyDescent="0.55000000000000004">
      <c r="A2" s="4"/>
      <c r="B2" s="37"/>
      <c r="C2" s="5"/>
    </row>
    <row r="3" spans="1:3" s="39" customFormat="1" x14ac:dyDescent="0.55000000000000004">
      <c r="A3" s="6"/>
      <c r="C3" s="8"/>
    </row>
    <row r="4" spans="1:3" s="39" customFormat="1" x14ac:dyDescent="0.55000000000000004">
      <c r="A4" s="6"/>
      <c r="B4" s="9" t="s">
        <v>13</v>
      </c>
      <c r="C4" s="8"/>
    </row>
    <row r="5" spans="1:3" s="39" customFormat="1" x14ac:dyDescent="0.55000000000000004">
      <c r="A5" s="6"/>
      <c r="B5" s="9"/>
      <c r="C5" s="8"/>
    </row>
    <row r="6" spans="1:3" s="39" customFormat="1" x14ac:dyDescent="0.55000000000000004">
      <c r="A6" s="6"/>
      <c r="B6" s="9"/>
      <c r="C6" s="8"/>
    </row>
    <row r="7" spans="1:3" s="39" customFormat="1" x14ac:dyDescent="0.55000000000000004">
      <c r="A7" s="6"/>
      <c r="B7" s="9"/>
      <c r="C7" s="8"/>
    </row>
    <row r="8" spans="1:3" s="39" customFormat="1" x14ac:dyDescent="0.55000000000000004">
      <c r="A8" s="6"/>
      <c r="B8" s="9" t="s">
        <v>10</v>
      </c>
      <c r="C8" s="8"/>
    </row>
    <row r="9" spans="1:3" s="39" customFormat="1" x14ac:dyDescent="0.55000000000000004">
      <c r="A9" s="6"/>
      <c r="C9" s="8"/>
    </row>
    <row r="10" spans="1:3" s="38" customFormat="1" x14ac:dyDescent="0.55000000000000004">
      <c r="A10" s="6"/>
      <c r="B10" s="39"/>
      <c r="C10" s="8"/>
    </row>
    <row r="11" spans="1:3" s="38" customFormat="1" x14ac:dyDescent="0.55000000000000004">
      <c r="A11" s="6"/>
      <c r="B11" s="39"/>
      <c r="C11" s="8"/>
    </row>
    <row r="12" spans="1:3" s="38" customFormat="1" x14ac:dyDescent="0.55000000000000004">
      <c r="A12" s="6"/>
      <c r="B12" s="39"/>
      <c r="C12" s="8"/>
    </row>
    <row r="13" spans="1:3" s="38" customFormat="1" x14ac:dyDescent="0.55000000000000004"/>
    <row r="14" spans="1:3" s="38" customFormat="1" x14ac:dyDescent="0.55000000000000004">
      <c r="A14" s="6"/>
      <c r="B14" s="39"/>
      <c r="C14" s="8"/>
    </row>
    <row r="15" spans="1:3" s="38" customFormat="1" x14ac:dyDescent="0.55000000000000004">
      <c r="A15" s="6"/>
      <c r="B15" s="39"/>
      <c r="C15" s="8"/>
    </row>
    <row r="16" spans="1:3" s="38" customFormat="1" x14ac:dyDescent="0.55000000000000004">
      <c r="A16" s="6"/>
      <c r="B16" s="39"/>
      <c r="C16" s="8"/>
    </row>
    <row r="17" spans="1:3" s="38" customFormat="1" x14ac:dyDescent="0.55000000000000004">
      <c r="A17" s="6"/>
      <c r="B17" s="39"/>
      <c r="C17" s="8"/>
    </row>
    <row r="18" spans="1:3" s="38" customFormat="1" x14ac:dyDescent="0.55000000000000004">
      <c r="A18" s="6"/>
      <c r="B18" s="39"/>
      <c r="C18" s="8"/>
    </row>
    <row r="19" spans="1:3" s="38" customFormat="1" x14ac:dyDescent="0.55000000000000004">
      <c r="A19" s="6"/>
      <c r="B19" s="39"/>
      <c r="C19" s="8"/>
    </row>
    <row r="20" spans="1:3" s="38" customFormat="1" x14ac:dyDescent="0.55000000000000004">
      <c r="A20" s="6"/>
      <c r="B20" s="39"/>
      <c r="C20" s="8"/>
    </row>
    <row r="21" spans="1:3" s="38" customFormat="1" x14ac:dyDescent="0.55000000000000004">
      <c r="A21" s="6"/>
      <c r="B21" s="39"/>
      <c r="C21" s="8"/>
    </row>
    <row r="22" spans="1:3" s="38" customFormat="1" x14ac:dyDescent="0.55000000000000004">
      <c r="A22" s="6"/>
      <c r="B22" s="39"/>
      <c r="C22" s="8"/>
    </row>
    <row r="23" spans="1:3" s="38" customFormat="1" x14ac:dyDescent="0.55000000000000004">
      <c r="A23" s="6"/>
      <c r="B23" s="39"/>
      <c r="C23" s="8"/>
    </row>
    <row r="24" spans="1:3" s="38" customFormat="1" x14ac:dyDescent="0.55000000000000004">
      <c r="A24" s="6"/>
      <c r="B24" s="9" t="s">
        <v>9</v>
      </c>
      <c r="C24" s="8"/>
    </row>
    <row r="25" spans="1:3" s="38" customFormat="1" x14ac:dyDescent="0.55000000000000004">
      <c r="A25" s="6"/>
      <c r="B25" s="39"/>
      <c r="C25" s="8"/>
    </row>
    <row r="26" spans="1:3" s="38" customFormat="1" x14ac:dyDescent="0.55000000000000004">
      <c r="A26" s="6"/>
      <c r="B26" s="39"/>
      <c r="C26" s="8"/>
    </row>
  </sheetData>
  <pageMargins left="0.70866141732283472" right="0.70866141732283472" top="0.98425196850393704" bottom="0.74803149606299213" header="0.31496062992125984" footer="0.31496062992125984"/>
  <pageSetup paperSize="9"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Section 1</vt:lpstr>
      <vt:lpstr>Section 2</vt:lpstr>
      <vt:lpstr>Summary Page</vt:lpstr>
      <vt:lpstr>'Summary Page'!Print_Area</vt:lpstr>
      <vt:lpstr>'Section 1'!Print_Titles</vt:lpstr>
      <vt:lpstr>'Section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Whitworth Projects</dc:creator>
  <cp:lastModifiedBy>Williams, Gareth</cp:lastModifiedBy>
  <cp:lastPrinted>2022-10-04T15:20:35Z</cp:lastPrinted>
  <dcterms:created xsi:type="dcterms:W3CDTF">2016-01-14T10:56:16Z</dcterms:created>
  <dcterms:modified xsi:type="dcterms:W3CDTF">2023-02-14T13:48:36Z</dcterms:modified>
</cp:coreProperties>
</file>