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uar\Documents\"/>
    </mc:Choice>
  </mc:AlternateContent>
  <bookViews>
    <workbookView xWindow="0" yWindow="0" windowWidth="23040" windowHeight="9972"/>
  </bookViews>
  <sheets>
    <sheet name="BIdder Instructions" sheetId="2" r:id="rId1"/>
    <sheet name="Pricing Templat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20" i="1"/>
  <c r="K1" i="1" l="1"/>
  <c r="M8" i="1"/>
  <c r="N8" i="1" s="1"/>
  <c r="M26" i="1" l="1"/>
  <c r="N26" i="1" s="1"/>
  <c r="G26" i="1"/>
  <c r="I26" i="1" s="1"/>
  <c r="K26" i="1" s="1"/>
  <c r="M23" i="1"/>
  <c r="N23" i="1" s="1"/>
  <c r="G23" i="1"/>
  <c r="I23" i="1" s="1"/>
  <c r="K23" i="1" s="1"/>
  <c r="M20" i="1"/>
  <c r="N20" i="1" s="1"/>
  <c r="I20" i="1"/>
  <c r="K20" i="1" s="1"/>
  <c r="M17" i="1"/>
  <c r="N17" i="1" s="1"/>
  <c r="G17" i="1"/>
  <c r="I17" i="1" s="1"/>
  <c r="K17" i="1" s="1"/>
  <c r="A11" i="2" l="1"/>
  <c r="M6" i="1"/>
  <c r="N6" i="1" s="1"/>
  <c r="I82" i="1"/>
  <c r="E82" i="1"/>
  <c r="B82" i="1"/>
  <c r="M63" i="1"/>
  <c r="N63" i="1" s="1"/>
  <c r="M48" i="1"/>
  <c r="N48" i="1" s="1"/>
  <c r="M46" i="1"/>
  <c r="N46" i="1" s="1"/>
  <c r="M44" i="1"/>
  <c r="N44" i="1" s="1"/>
  <c r="M42" i="1"/>
  <c r="N42" i="1" s="1"/>
  <c r="M25" i="1"/>
  <c r="N25" i="1" s="1"/>
  <c r="M22" i="1"/>
  <c r="N22" i="1" s="1"/>
  <c r="M19" i="1"/>
  <c r="N19" i="1" s="1"/>
  <c r="M16" i="1"/>
  <c r="N16" i="1" s="1"/>
  <c r="M13" i="1"/>
  <c r="N13" i="1" s="1"/>
  <c r="M12" i="1"/>
  <c r="N12" i="1" s="1"/>
  <c r="G55" i="1"/>
  <c r="I55" i="1" s="1"/>
  <c r="K55" i="1" s="1"/>
  <c r="G53" i="1"/>
  <c r="I53" i="1" s="1"/>
  <c r="K53" i="1" s="1"/>
  <c r="G51" i="1"/>
  <c r="I51" i="1" s="1"/>
  <c r="K51" i="1" s="1"/>
  <c r="K2" i="1" l="1"/>
  <c r="G78" i="1"/>
  <c r="I78" i="1" s="1"/>
  <c r="G76" i="1"/>
  <c r="I76" i="1" s="1"/>
  <c r="G74" i="1"/>
  <c r="I74" i="1" s="1"/>
  <c r="G72" i="1"/>
  <c r="I72" i="1" s="1"/>
  <c r="G70" i="1"/>
  <c r="I70" i="1" s="1"/>
  <c r="G68" i="1"/>
  <c r="I68" i="1" s="1"/>
  <c r="G66" i="1"/>
  <c r="I66" i="1" s="1"/>
  <c r="G39" i="1"/>
  <c r="I39" i="1" s="1"/>
  <c r="K39" i="1" s="1"/>
  <c r="G37" i="1"/>
  <c r="I37" i="1" s="1"/>
  <c r="K37" i="1" s="1"/>
  <c r="G35" i="1"/>
  <c r="I35" i="1" s="1"/>
  <c r="K35" i="1" s="1"/>
  <c r="G48" i="1"/>
  <c r="I48" i="1" s="1"/>
  <c r="K48" i="1" s="1"/>
  <c r="G46" i="1"/>
  <c r="I46" i="1" s="1"/>
  <c r="K46" i="1" s="1"/>
  <c r="G44" i="1"/>
  <c r="I44" i="1" s="1"/>
  <c r="K44" i="1" s="1"/>
  <c r="G63" i="1"/>
  <c r="I63" i="1" s="1"/>
  <c r="K63" i="1" s="1"/>
  <c r="G61" i="1"/>
  <c r="I61" i="1" s="1"/>
  <c r="K61" i="1" s="1"/>
  <c r="G59" i="1"/>
  <c r="I59" i="1" s="1"/>
  <c r="K59" i="1" s="1"/>
  <c r="G57" i="1"/>
  <c r="I57" i="1" s="1"/>
  <c r="K57" i="1" s="1"/>
  <c r="G13" i="1"/>
  <c r="I13" i="1" s="1"/>
  <c r="K13" i="1" s="1"/>
  <c r="G33" i="1"/>
  <c r="I33" i="1" s="1"/>
  <c r="K33" i="1" s="1"/>
  <c r="G31" i="1"/>
  <c r="I31" i="1" s="1"/>
  <c r="K31" i="1" s="1"/>
  <c r="G29" i="1"/>
  <c r="I29" i="1" s="1"/>
  <c r="K29" i="1" s="1"/>
  <c r="G25" i="1"/>
  <c r="I25" i="1" s="1"/>
  <c r="K25" i="1" s="1"/>
  <c r="G22" i="1"/>
  <c r="I22" i="1" s="1"/>
  <c r="K22" i="1" s="1"/>
  <c r="I19" i="1"/>
  <c r="K19" i="1" s="1"/>
  <c r="G42" i="1"/>
  <c r="I42" i="1" s="1"/>
  <c r="K42" i="1" s="1"/>
  <c r="G16" i="1"/>
  <c r="I16" i="1" s="1"/>
  <c r="K16" i="1" s="1"/>
  <c r="G12" i="1"/>
  <c r="I12" i="1" s="1"/>
  <c r="K12" i="1" s="1"/>
</calcChain>
</file>

<file path=xl/sharedStrings.xml><?xml version="1.0" encoding="utf-8"?>
<sst xmlns="http://schemas.openxmlformats.org/spreadsheetml/2006/main" count="455" uniqueCount="71">
  <si>
    <t>Item</t>
  </si>
  <si>
    <t>Comments</t>
  </si>
  <si>
    <t>Zip Line / Aerial Slide</t>
  </si>
  <si>
    <t>Multi-Activity Equipment</t>
  </si>
  <si>
    <t>Double Bay Swing Set</t>
  </si>
  <si>
    <t>Single Bay Swing Set</t>
  </si>
  <si>
    <t>Bidder Equipment Name</t>
  </si>
  <si>
    <t>Bidder Equipment Reference</t>
  </si>
  <si>
    <t>Qty</t>
  </si>
  <si>
    <t>Material Cost</t>
  </si>
  <si>
    <t>Total Material Cost</t>
  </si>
  <si>
    <t>Installation Cost</t>
  </si>
  <si>
    <t>Discount (£)</t>
  </si>
  <si>
    <t>Evaluated Cost</t>
  </si>
  <si>
    <t>Total Equipment Cost</t>
  </si>
  <si>
    <t>Roundabout</t>
  </si>
  <si>
    <t>Springer (Individual)</t>
  </si>
  <si>
    <t>Springer (Multi-user)</t>
  </si>
  <si>
    <t>Bidder Name</t>
  </si>
  <si>
    <t>Total Evaluated Price</t>
  </si>
  <si>
    <t>Additional Cost Items</t>
  </si>
  <si>
    <t>Item Cost</t>
  </si>
  <si>
    <t>Total Item Cost</t>
  </si>
  <si>
    <t>Enter title here</t>
  </si>
  <si>
    <t>Enter description here</t>
  </si>
  <si>
    <t>Description</t>
  </si>
  <si>
    <t>Existing Equipment Removal &amp; Disposal</t>
  </si>
  <si>
    <t>Additional Area C Equipment</t>
  </si>
  <si>
    <t>Area C Minimum Equipment</t>
  </si>
  <si>
    <t>Area B Minimum Equipment</t>
  </si>
  <si>
    <t>Area A Equipment</t>
  </si>
  <si>
    <t>Additional Area B Equipment</t>
  </si>
  <si>
    <t>Total Maintenance Price</t>
  </si>
  <si>
    <t>Maintenance Costs</t>
  </si>
  <si>
    <t>Cost</t>
  </si>
  <si>
    <t>Item Description</t>
  </si>
  <si>
    <t>1-5 Years</t>
  </si>
  <si>
    <t>6-10 Years</t>
  </si>
  <si>
    <t>11-15 Years</t>
  </si>
  <si>
    <t>Enter description here 1-5 Year Item</t>
  </si>
  <si>
    <t>Enter description here 6-10 Year Item</t>
  </si>
  <si>
    <t>Enter description here 11-15 Year Item</t>
  </si>
  <si>
    <t>Enter item description here</t>
  </si>
  <si>
    <t>Ryton on Dunsmore Play Equipment Pricing Template</t>
  </si>
  <si>
    <t>Bidders Instructions</t>
  </si>
  <si>
    <t>To ensure a tender response is compliant, bidders must populate all mandatory fields:</t>
  </si>
  <si>
    <t>Mandatory Value - Enter value in pounds and pence for cost items and qty as a numeric value.  Values to 2 decimal places</t>
  </si>
  <si>
    <t>Mandatory Text / Reference - Enter free text to describe an item, reference or equipment type as necessary</t>
  </si>
  <si>
    <t>Optional Value - to be used for additional items above the minimum requirements - Enter value in pounds and pence for cost items and qty as a numeric value.  Values to 2 decimal places</t>
  </si>
  <si>
    <t>Optional  Text / Reference - Enter free text to describe an item, reference or equipment type as necessary</t>
  </si>
  <si>
    <t>Mandatory Value Complaince</t>
  </si>
  <si>
    <t>Error Check</t>
  </si>
  <si>
    <t>Calculated Field - Do not adjust</t>
  </si>
  <si>
    <t>Enter Mandatory Values</t>
  </si>
  <si>
    <t>Error check to alert bidders that a required Mandatory Field remains empty - a value is required.  Note: This may be a zero value as necessary, i.e. no discount offered or no installation cost charge</t>
  </si>
  <si>
    <t>Errors Remain</t>
  </si>
  <si>
    <t xml:space="preserve"> Maintenance</t>
  </si>
  <si>
    <t>Error check to alert bidders that a required Mandatory Field remains empty for non-maintenance items</t>
  </si>
  <si>
    <t>Enter Values</t>
  </si>
  <si>
    <t>Summary Cost Error check to alert bidders that a required Mandatory Field remains empty for maintenance items</t>
  </si>
  <si>
    <t>Individual Cost Error check to alert bidders that a required Mandatory Field remains empty for maintenance items</t>
  </si>
  <si>
    <t>Bidder Option</t>
  </si>
  <si>
    <t>Multi-Activity Equipment Surface</t>
  </si>
  <si>
    <t>Double Bay Swing Set Surface</t>
  </si>
  <si>
    <t>Single Bay Swing Set Surface</t>
  </si>
  <si>
    <t>Zip Line / Aerial Slide Surface</t>
  </si>
  <si>
    <t>Area C Surface (total)</t>
  </si>
  <si>
    <t>Error check to alert bidders that a required Mandatory Field has been populated</t>
  </si>
  <si>
    <t>Activity Net (or equivalent)</t>
  </si>
  <si>
    <t>Activity Net (or equalavent) Surface</t>
  </si>
  <si>
    <t>Area C Fence Modifications &amp; Substrate Preparation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</si>
</sst>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&quot;£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FA7D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20"/>
      <color rgb="FF7F7F7F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FA7D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1" applyNumberFormat="0" applyAlignment="0" applyProtection="0"/>
    <xf numFmtId="0" fontId="4" fillId="0" borderId="0" applyNumberFormat="0" applyFill="0" applyBorder="0" applyAlignment="0" applyProtection="0"/>
    <xf numFmtId="0" fontId="1" fillId="4" borderId="4" applyNumberFormat="0" applyFont="0" applyAlignment="0" applyProtection="0"/>
  </cellStyleXfs>
  <cellXfs count="7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2" xfId="0" applyBorder="1"/>
    <xf numFmtId="164" fontId="3" fillId="3" borderId="2" xfId="3" applyNumberFormat="1" applyBorder="1"/>
    <xf numFmtId="0" fontId="5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 applyBorder="1"/>
    <xf numFmtId="0" fontId="4" fillId="0" borderId="0" xfId="4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4" fillId="4" borderId="4" xfId="5" applyFont="1" applyAlignment="1" applyProtection="1">
      <alignment wrapText="1"/>
      <protection locked="0"/>
    </xf>
    <xf numFmtId="164" fontId="2" fillId="2" borderId="2" xfId="1" applyNumberFormat="1" applyFont="1" applyFill="1" applyBorder="1" applyProtection="1">
      <protection locked="0"/>
    </xf>
    <xf numFmtId="2" fontId="2" fillId="2" borderId="2" xfId="2" applyNumberFormat="1" applyBorder="1" applyAlignment="1" applyProtection="1">
      <alignment horizontal="center"/>
      <protection locked="0"/>
    </xf>
    <xf numFmtId="164" fontId="2" fillId="5" borderId="2" xfId="1" applyNumberFormat="1" applyFont="1" applyFill="1" applyBorder="1" applyProtection="1">
      <protection locked="0"/>
    </xf>
    <xf numFmtId="2" fontId="2" fillId="5" borderId="2" xfId="2" applyNumberFormat="1" applyFill="1" applyBorder="1" applyAlignment="1" applyProtection="1">
      <alignment horizontal="center"/>
      <protection locked="0"/>
    </xf>
    <xf numFmtId="164" fontId="2" fillId="2" borderId="1" xfId="2" applyNumberFormat="1" applyProtection="1">
      <protection locked="0"/>
    </xf>
    <xf numFmtId="2" fontId="2" fillId="2" borderId="1" xfId="2" applyNumberFormat="1" applyAlignment="1" applyProtection="1">
      <alignment horizontal="center"/>
      <protection locked="0"/>
    </xf>
    <xf numFmtId="0" fontId="4" fillId="6" borderId="4" xfId="5" applyFont="1" applyFill="1" applyAlignment="1" applyProtection="1">
      <alignment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164" fontId="6" fillId="3" borderId="2" xfId="3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5" borderId="2" xfId="0" applyFont="1" applyFill="1" applyBorder="1" applyAlignment="1">
      <alignment vertical="center"/>
    </xf>
    <xf numFmtId="0" fontId="10" fillId="4" borderId="2" xfId="5" applyFont="1" applyBorder="1" applyAlignment="1">
      <alignment vertical="center"/>
    </xf>
    <xf numFmtId="0" fontId="11" fillId="2" borderId="2" xfId="2" applyFont="1" applyBorder="1" applyAlignment="1">
      <alignment vertical="center"/>
    </xf>
    <xf numFmtId="0" fontId="10" fillId="6" borderId="2" xfId="0" applyFont="1" applyFill="1" applyBorder="1" applyAlignment="1">
      <alignment vertical="center"/>
    </xf>
    <xf numFmtId="164" fontId="12" fillId="3" borderId="2" xfId="3" applyNumberFormat="1" applyFont="1" applyBorder="1" applyAlignment="1">
      <alignment horizontal="center" vertical="center"/>
    </xf>
    <xf numFmtId="164" fontId="12" fillId="3" borderId="2" xfId="1" applyNumberFormat="1" applyFont="1" applyFill="1" applyBorder="1" applyAlignment="1">
      <alignment vertical="center"/>
    </xf>
    <xf numFmtId="164" fontId="12" fillId="3" borderId="5" xfId="3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164" fontId="2" fillId="5" borderId="6" xfId="1" applyNumberFormat="1" applyFont="1" applyFill="1" applyBorder="1" applyProtection="1">
      <protection locked="0"/>
    </xf>
    <xf numFmtId="0" fontId="4" fillId="4" borderId="4" xfId="5" applyFont="1" applyAlignment="1" applyProtection="1">
      <alignment vertical="top" wrapText="1"/>
      <protection locked="0"/>
    </xf>
    <xf numFmtId="0" fontId="0" fillId="0" borderId="0" xfId="0" applyAlignment="1">
      <alignment vertical="top"/>
    </xf>
    <xf numFmtId="0" fontId="4" fillId="4" borderId="4" xfId="5" applyFont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top"/>
    </xf>
    <xf numFmtId="0" fontId="4" fillId="6" borderId="4" xfId="5" applyFont="1" applyFill="1" applyAlignment="1" applyProtection="1">
      <alignment vertical="top" wrapText="1"/>
      <protection locked="0"/>
    </xf>
    <xf numFmtId="0" fontId="5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4" borderId="2" xfId="5" applyFont="1" applyBorder="1" applyAlignment="1" applyProtection="1">
      <alignment horizontal="left" vertical="top" wrapText="1"/>
      <protection locked="0"/>
    </xf>
    <xf numFmtId="0" fontId="0" fillId="0" borderId="2" xfId="0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4" borderId="4" xfId="5" applyFont="1" applyAlignment="1" applyProtection="1">
      <alignment horizontal="left" vertical="top" wrapText="1"/>
      <protection locked="0"/>
    </xf>
    <xf numFmtId="164" fontId="6" fillId="3" borderId="5" xfId="3" applyNumberFormat="1" applyFont="1" applyBorder="1" applyAlignment="1">
      <alignment horizontal="center"/>
    </xf>
    <xf numFmtId="164" fontId="6" fillId="3" borderId="6" xfId="3" applyNumberFormat="1" applyFont="1" applyBorder="1" applyAlignment="1">
      <alignment horizontal="center"/>
    </xf>
    <xf numFmtId="0" fontId="4" fillId="4" borderId="4" xfId="5" applyFont="1" applyAlignment="1" applyProtection="1">
      <alignment horizontal="center" vertical="top" wrapText="1"/>
      <protection locked="0"/>
    </xf>
    <xf numFmtId="0" fontId="4" fillId="6" borderId="4" xfId="5" applyFont="1" applyFill="1" applyAlignment="1" applyProtection="1">
      <alignment horizontal="center" vertical="top" wrapText="1"/>
      <protection locked="0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9" fillId="4" borderId="2" xfId="5" applyFont="1" applyBorder="1" applyAlignment="1" applyProtection="1">
      <alignment horizontal="left" vertical="top" wrapText="1"/>
      <protection locked="0"/>
    </xf>
    <xf numFmtId="0" fontId="5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6" xfId="0" applyFont="1" applyBorder="1" applyAlignment="1">
      <alignment horizontal="left"/>
    </xf>
  </cellXfs>
  <cellStyles count="6">
    <cellStyle name="Calculation" xfId="3" builtinId="22"/>
    <cellStyle name="Currency" xfId="1" builtinId="4"/>
    <cellStyle name="Explanatory Text" xfId="4" builtinId="53"/>
    <cellStyle name="Input" xfId="2" builtinId="20"/>
    <cellStyle name="Normal" xfId="0" builtinId="0"/>
    <cellStyle name="Note" xfId="5" builtinId="10"/>
  </cellStyles>
  <dxfs count="44">
    <dxf>
      <font>
        <b/>
        <i/>
      </font>
      <fill>
        <patternFill>
          <bgColor rgb="FF00B0F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</font>
      <fill>
        <patternFill>
          <bgColor rgb="FF00B0F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</font>
      <fill>
        <patternFill>
          <bgColor rgb="FF00B0F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</font>
      <fill>
        <patternFill>
          <bgColor rgb="FF00B0F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</font>
      <fill>
        <patternFill>
          <bgColor rgb="FF00B0F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</font>
      <fill>
        <patternFill>
          <bgColor rgb="FF00B0F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</font>
      <fill>
        <patternFill>
          <bgColor rgb="FF00B0F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</font>
      <fill>
        <patternFill>
          <bgColor rgb="FF00B0F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</font>
      <fill>
        <patternFill>
          <bgColor rgb="FF00B0F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</font>
      <fill>
        <patternFill>
          <bgColor rgb="FF00B0F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</font>
      <fill>
        <patternFill>
          <bgColor rgb="FF00B0F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</font>
      <fill>
        <patternFill>
          <bgColor rgb="FF00B0F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</font>
      <fill>
        <patternFill>
          <bgColor rgb="FF00B0F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</font>
      <fill>
        <patternFill>
          <bgColor rgb="FF00B0F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</font>
      <fill>
        <patternFill>
          <bgColor rgb="FF00B0F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</font>
      <fill>
        <patternFill>
          <bgColor rgb="FF00B0F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</font>
      <fill>
        <patternFill>
          <bgColor rgb="FF00B0F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</font>
      <fill>
        <patternFill>
          <bgColor rgb="FF00B0F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</font>
      <fill>
        <patternFill>
          <bgColor rgb="FF00B0F0"/>
        </patternFill>
      </fill>
    </dxf>
    <dxf>
      <font>
        <b/>
        <i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showGridLines="0" showRowColHeaders="0" tabSelected="1" zoomScaleNormal="100" workbookViewId="0">
      <selection activeCell="B9" sqref="B9"/>
    </sheetView>
  </sheetViews>
  <sheetFormatPr defaultRowHeight="14.4" x14ac:dyDescent="0.3"/>
  <cols>
    <col min="1" max="1" width="25.33203125" customWidth="1"/>
    <col min="2" max="2" width="77.6640625" customWidth="1"/>
  </cols>
  <sheetData>
    <row r="1" spans="1:2" x14ac:dyDescent="0.3">
      <c r="A1" s="49" t="s">
        <v>44</v>
      </c>
      <c r="B1" s="49"/>
    </row>
    <row r="2" spans="1:2" ht="9.6" customHeight="1" x14ac:dyDescent="0.3"/>
    <row r="3" spans="1:2" x14ac:dyDescent="0.3">
      <c r="A3" s="49" t="s">
        <v>45</v>
      </c>
      <c r="B3" s="49"/>
    </row>
    <row r="4" spans="1:2" ht="9.6" customHeight="1" x14ac:dyDescent="0.3"/>
    <row r="5" spans="1:2" ht="28.8" x14ac:dyDescent="0.3">
      <c r="A5" s="31"/>
      <c r="B5" s="41" t="s">
        <v>46</v>
      </c>
    </row>
    <row r="6" spans="1:2" ht="28.8" x14ac:dyDescent="0.3">
      <c r="A6" s="32"/>
      <c r="B6" s="41" t="s">
        <v>47</v>
      </c>
    </row>
    <row r="7" spans="1:2" ht="31.2" customHeight="1" x14ac:dyDescent="0.3">
      <c r="A7" s="33"/>
      <c r="B7" s="41" t="s">
        <v>48</v>
      </c>
    </row>
    <row r="8" spans="1:2" ht="28.8" x14ac:dyDescent="0.3">
      <c r="A8" s="34"/>
      <c r="B8" s="41" t="s">
        <v>49</v>
      </c>
    </row>
    <row r="9" spans="1:2" ht="27.6" customHeight="1" x14ac:dyDescent="0.3">
      <c r="A9" s="36">
        <v>0</v>
      </c>
      <c r="B9" s="42" t="s">
        <v>52</v>
      </c>
    </row>
    <row r="10" spans="1:2" ht="43.2" x14ac:dyDescent="0.3">
      <c r="A10" s="30" t="s">
        <v>53</v>
      </c>
      <c r="B10" s="42" t="s">
        <v>54</v>
      </c>
    </row>
    <row r="11" spans="1:2" ht="27" customHeight="1" x14ac:dyDescent="0.3">
      <c r="A11" s="30" t="str">
        <f>IF(OR(ISBLANK(#REF!),ISBLANK(#REF!),ISBLANK(#REF!),ISBLANK(#REF!)),"Enter Mandatory Values","OK")</f>
        <v>OK</v>
      </c>
      <c r="B11" s="42" t="s">
        <v>67</v>
      </c>
    </row>
    <row r="12" spans="1:2" ht="28.8" x14ac:dyDescent="0.3">
      <c r="A12" s="35" t="s">
        <v>55</v>
      </c>
      <c r="B12" s="42" t="s">
        <v>57</v>
      </c>
    </row>
    <row r="13" spans="1:2" ht="28.8" x14ac:dyDescent="0.3">
      <c r="A13" s="35" t="s">
        <v>56</v>
      </c>
      <c r="B13" s="42" t="s">
        <v>59</v>
      </c>
    </row>
    <row r="14" spans="1:2" ht="28.8" x14ac:dyDescent="0.3">
      <c r="A14" s="37" t="s">
        <v>58</v>
      </c>
      <c r="B14" s="42" t="s">
        <v>60</v>
      </c>
    </row>
  </sheetData>
  <sheetProtection algorithmName="SHA-512" hashValue="AqGWfVn+kzzqGmFPNVuUgat7cT7/mD82SUk5bTbgTqJnxr0W6s4ysfdjH9gjT1Yx78WhChxhoN8sHOg2en/19Q==" saltValue="yRJ+EBmj1YPTzO+TqUu85g==" spinCount="100000" sheet="1" objects="1" scenarios="1"/>
  <mergeCells count="2">
    <mergeCell ref="A1:B1"/>
    <mergeCell ref="A3:B3"/>
  </mergeCells>
  <conditionalFormatting sqref="A10">
    <cfRule type="containsText" dxfId="43" priority="6" operator="containsText" text="Enter Mandatory Value">
      <formula>NOT(ISERROR(SEARCH("Enter Mandatory Value",A10)))</formula>
    </cfRule>
    <cfRule type="containsText" dxfId="42" priority="7" operator="containsText" text="OK">
      <formula>NOT(ISERROR(SEARCH("OK",A10)))</formula>
    </cfRule>
  </conditionalFormatting>
  <conditionalFormatting sqref="A11">
    <cfRule type="containsText" dxfId="41" priority="4" operator="containsText" text="Enter Mandatory Value">
      <formula>NOT(ISERROR(SEARCH("Enter Mandatory Value",A11)))</formula>
    </cfRule>
    <cfRule type="containsText" dxfId="40" priority="5" operator="containsText" text="OK">
      <formula>NOT(ISERROR(SEARCH("OK",A11)))</formula>
    </cfRule>
  </conditionalFormatting>
  <conditionalFormatting sqref="A12">
    <cfRule type="containsText" dxfId="39" priority="3" operator="containsText" text="Errors Remain">
      <formula>NOT(ISERROR(SEARCH("Errors Remain",A12)))</formula>
    </cfRule>
  </conditionalFormatting>
  <conditionalFormatting sqref="A13">
    <cfRule type="containsText" dxfId="38" priority="2" operator="containsText" text="Maintenance">
      <formula>NOT(ISERROR(SEARCH("Maintenance",A13)))</formula>
    </cfRule>
  </conditionalFormatting>
  <conditionalFormatting sqref="A14">
    <cfRule type="containsText" dxfId="37" priority="1" operator="containsText" text="Enter Values">
      <formula>NOT(ISERROR(SEARCH("Enter Values",A14)))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7"/>
  <sheetViews>
    <sheetView zoomScale="70" zoomScaleNormal="70" workbookViewId="0">
      <pane ySplit="4" topLeftCell="A5" activePane="bottomLeft" state="frozen"/>
      <selection pane="bottomLeft" activeCell="E10" sqref="E10"/>
    </sheetView>
  </sheetViews>
  <sheetFormatPr defaultRowHeight="14.4" x14ac:dyDescent="0.3"/>
  <cols>
    <col min="1" max="1" width="37.88671875" customWidth="1"/>
    <col min="2" max="2" width="16.44140625" customWidth="1"/>
    <col min="3" max="3" width="14.5546875" customWidth="1"/>
    <col min="4" max="4" width="34.5546875" customWidth="1"/>
    <col min="5" max="5" width="14.33203125" customWidth="1"/>
    <col min="6" max="6" width="16.109375" customWidth="1"/>
    <col min="7" max="7" width="19.21875" customWidth="1"/>
    <col min="8" max="8" width="15.88671875" customWidth="1"/>
    <col min="9" max="9" width="17.88671875" customWidth="1"/>
    <col min="10" max="10" width="16.33203125" customWidth="1"/>
    <col min="11" max="11" width="23" customWidth="1"/>
    <col min="12" max="12" width="3.77734375" customWidth="1"/>
    <col min="13" max="13" width="25.88671875" style="2" customWidth="1"/>
    <col min="14" max="14" width="12.33203125" style="2" customWidth="1"/>
    <col min="15" max="16" width="8.88671875" customWidth="1"/>
  </cols>
  <sheetData>
    <row r="1" spans="1:14" ht="25.8" x14ac:dyDescent="0.5">
      <c r="A1" s="54" t="s">
        <v>43</v>
      </c>
      <c r="B1" s="54"/>
      <c r="C1" s="54"/>
      <c r="D1" s="55"/>
      <c r="E1" s="66" t="s">
        <v>19</v>
      </c>
      <c r="F1" s="66"/>
      <c r="G1" s="66"/>
      <c r="H1" s="66"/>
      <c r="I1" s="66"/>
      <c r="J1" s="66"/>
      <c r="K1" s="29" t="str">
        <f>IF(SUM(N6:N63)&gt;=1,"Errors Remain",E6+E8+K12+K13+K16+K17+K19+K20+K22+K23+K25+K26+K29+K31+K33+K35+K37+K39+K42+K44+K46+K48+K51+K53+K55+K57+K59+K61+K63+I66+I68+I70+I72+I74+I76+I78)</f>
        <v>Errors Remain</v>
      </c>
    </row>
    <row r="2" spans="1:14" ht="25.8" x14ac:dyDescent="0.5">
      <c r="A2" s="18" t="s">
        <v>18</v>
      </c>
      <c r="B2" s="67"/>
      <c r="C2" s="67"/>
      <c r="D2" s="67"/>
      <c r="E2" s="66" t="s">
        <v>32</v>
      </c>
      <c r="F2" s="66"/>
      <c r="G2" s="66"/>
      <c r="H2" s="66"/>
      <c r="I2" s="66"/>
      <c r="J2" s="66"/>
      <c r="K2" s="29" t="str">
        <f>IF(OR(B82="Enter Values",E82="Enter Values",I82="Enter Values")," Maintenance",B82+E82+I82)</f>
        <v xml:space="preserve"> Maintenance</v>
      </c>
    </row>
    <row r="3" spans="1:14" ht="25.8" x14ac:dyDescent="0.5">
      <c r="A3" s="19" t="s">
        <v>61</v>
      </c>
      <c r="B3" s="67"/>
      <c r="C3" s="67"/>
      <c r="D3" s="67"/>
      <c r="E3" s="40"/>
      <c r="F3" s="40"/>
      <c r="G3" s="40"/>
      <c r="H3" s="40"/>
      <c r="I3" s="40"/>
      <c r="J3" s="40"/>
      <c r="K3" s="40"/>
      <c r="M3" s="10"/>
      <c r="N3" s="10"/>
    </row>
    <row r="4" spans="1:14" ht="8.4" customHeight="1" x14ac:dyDescent="0.5">
      <c r="A4" s="11"/>
      <c r="B4" s="12"/>
      <c r="C4" s="12"/>
      <c r="D4" s="12"/>
      <c r="E4" s="13"/>
      <c r="F4" s="13"/>
      <c r="G4" s="13"/>
      <c r="H4" s="13"/>
      <c r="I4" s="13"/>
      <c r="J4" s="13"/>
    </row>
    <row r="5" spans="1:14" ht="28.8" x14ac:dyDescent="0.3">
      <c r="A5" s="7" t="s">
        <v>0</v>
      </c>
      <c r="B5" s="68" t="s">
        <v>1</v>
      </c>
      <c r="C5" s="69"/>
      <c r="D5" s="70"/>
      <c r="E5" s="6" t="s">
        <v>13</v>
      </c>
      <c r="F5" s="1"/>
      <c r="G5" s="1"/>
      <c r="H5" s="1"/>
      <c r="I5" s="1"/>
      <c r="J5" s="1"/>
      <c r="K5" s="1"/>
      <c r="M5" s="28" t="s">
        <v>50</v>
      </c>
      <c r="N5" s="28" t="s">
        <v>51</v>
      </c>
    </row>
    <row r="6" spans="1:14" x14ac:dyDescent="0.3">
      <c r="A6" s="65" t="s">
        <v>26</v>
      </c>
      <c r="B6" s="52"/>
      <c r="C6" s="52"/>
      <c r="D6" s="52"/>
      <c r="E6" s="43"/>
      <c r="F6" s="50"/>
      <c r="G6" s="51"/>
      <c r="H6" s="51"/>
      <c r="I6" s="51"/>
      <c r="J6" s="51"/>
      <c r="K6" s="51"/>
      <c r="M6" s="17" t="str">
        <f>IF(ISBLANK(E6),"Enter Mandatory Values","OK")</f>
        <v>Enter Mandatory Values</v>
      </c>
      <c r="N6" s="17">
        <f>IF(M6="Enter Mandatory Values",1,"")</f>
        <v>1</v>
      </c>
    </row>
    <row r="7" spans="1:14" ht="46.2" customHeight="1" x14ac:dyDescent="0.3">
      <c r="A7" s="65"/>
      <c r="B7" s="52"/>
      <c r="C7" s="52"/>
      <c r="D7" s="52"/>
      <c r="E7" s="14"/>
      <c r="F7" s="14"/>
      <c r="G7" s="10"/>
      <c r="H7" s="10"/>
      <c r="I7" s="10"/>
      <c r="J7" s="10"/>
      <c r="K7" s="10"/>
      <c r="M7" s="14"/>
      <c r="N7" s="14"/>
    </row>
    <row r="8" spans="1:14" x14ac:dyDescent="0.3">
      <c r="A8" s="53" t="s">
        <v>70</v>
      </c>
      <c r="B8" s="52"/>
      <c r="C8" s="52"/>
      <c r="D8" s="52"/>
      <c r="E8" s="43"/>
      <c r="F8" s="50"/>
      <c r="G8" s="51"/>
      <c r="H8" s="51"/>
      <c r="I8" s="51"/>
      <c r="J8" s="51"/>
      <c r="K8" s="51"/>
      <c r="M8" s="17" t="str">
        <f>IF(ISBLANK(E8),"Enter Mandatory Values","OK")</f>
        <v>Enter Mandatory Values</v>
      </c>
      <c r="N8" s="17">
        <f>IF(M8="Enter Mandatory Values",1,"")</f>
        <v>1</v>
      </c>
    </row>
    <row r="9" spans="1:14" x14ac:dyDescent="0.3">
      <c r="A9" s="53"/>
      <c r="B9" s="52"/>
      <c r="C9" s="52"/>
      <c r="D9" s="52"/>
      <c r="E9" s="38"/>
      <c r="F9" s="38"/>
      <c r="G9" s="39"/>
      <c r="H9" s="39"/>
      <c r="I9" s="39"/>
      <c r="J9" s="39"/>
      <c r="K9" s="39"/>
      <c r="M9" s="38"/>
      <c r="N9" s="38"/>
    </row>
    <row r="11" spans="1:14" ht="28.8" x14ac:dyDescent="0.3">
      <c r="A11" s="7" t="s">
        <v>30</v>
      </c>
      <c r="B11" s="7" t="s">
        <v>6</v>
      </c>
      <c r="C11" s="7"/>
      <c r="D11" s="7" t="s">
        <v>7</v>
      </c>
      <c r="E11" s="6" t="s">
        <v>9</v>
      </c>
      <c r="F11" s="6" t="s">
        <v>8</v>
      </c>
      <c r="G11" s="6" t="s">
        <v>10</v>
      </c>
      <c r="H11" s="6" t="s">
        <v>11</v>
      </c>
      <c r="I11" s="6" t="s">
        <v>14</v>
      </c>
      <c r="J11" s="6" t="s">
        <v>12</v>
      </c>
      <c r="K11" s="6" t="s">
        <v>13</v>
      </c>
      <c r="M11" s="28" t="s">
        <v>50</v>
      </c>
    </row>
    <row r="12" spans="1:14" x14ac:dyDescent="0.3">
      <c r="A12" s="3" t="s">
        <v>2</v>
      </c>
      <c r="B12" s="56"/>
      <c r="C12" s="56"/>
      <c r="D12" s="46"/>
      <c r="E12" s="23"/>
      <c r="F12" s="24"/>
      <c r="G12" s="4">
        <f>E12*F12</f>
        <v>0</v>
      </c>
      <c r="H12" s="23"/>
      <c r="I12" s="4">
        <f>G12+H12</f>
        <v>0</v>
      </c>
      <c r="J12" s="23"/>
      <c r="K12" s="4">
        <f>I12-J12</f>
        <v>0</v>
      </c>
      <c r="M12" s="17" t="str">
        <f>IF(OR(ISBLANK(E12),ISBLANK(F12),ISBLANK(H12),ISBLANK(J12)),"Enter Mandatory Values","OK")</f>
        <v>Enter Mandatory Values</v>
      </c>
      <c r="N12" s="17">
        <f>IF(M12="Enter Mandatory Values",1,"")</f>
        <v>1</v>
      </c>
    </row>
    <row r="13" spans="1:14" x14ac:dyDescent="0.3">
      <c r="A13" s="3" t="s">
        <v>65</v>
      </c>
      <c r="B13" s="56"/>
      <c r="C13" s="56"/>
      <c r="D13" s="46"/>
      <c r="E13" s="23"/>
      <c r="F13" s="24"/>
      <c r="G13" s="4">
        <f>E13*F13</f>
        <v>0</v>
      </c>
      <c r="H13" s="23"/>
      <c r="I13" s="4">
        <f>G13+H13</f>
        <v>0</v>
      </c>
      <c r="J13" s="23"/>
      <c r="K13" s="4">
        <f>I13-J13</f>
        <v>0</v>
      </c>
      <c r="M13" s="17" t="str">
        <f>IF(OR(ISBLANK(E13),ISBLANK(F13),ISBLANK(H13),ISBLANK(J13)),"Enter Mandatory Values","OK")</f>
        <v>Enter Mandatory Values</v>
      </c>
      <c r="N13" s="17">
        <f>IF(M13="Enter Mandatory Values",1,"")</f>
        <v>1</v>
      </c>
    </row>
    <row r="15" spans="1:14" ht="28.8" x14ac:dyDescent="0.3">
      <c r="A15" s="7" t="s">
        <v>29</v>
      </c>
      <c r="B15" s="7" t="s">
        <v>6</v>
      </c>
      <c r="C15" s="7"/>
      <c r="D15" s="7" t="s">
        <v>7</v>
      </c>
      <c r="E15" s="6" t="s">
        <v>9</v>
      </c>
      <c r="F15" s="6" t="s">
        <v>8</v>
      </c>
      <c r="G15" s="6" t="s">
        <v>10</v>
      </c>
      <c r="H15" s="6" t="s">
        <v>11</v>
      </c>
      <c r="I15" s="6" t="s">
        <v>14</v>
      </c>
      <c r="J15" s="6" t="s">
        <v>12</v>
      </c>
      <c r="K15" s="6" t="s">
        <v>13</v>
      </c>
      <c r="M15" s="28" t="s">
        <v>50</v>
      </c>
    </row>
    <row r="16" spans="1:14" x14ac:dyDescent="0.3">
      <c r="A16" s="3" t="s">
        <v>3</v>
      </c>
      <c r="B16" s="56"/>
      <c r="C16" s="56"/>
      <c r="D16" s="46"/>
      <c r="E16" s="23"/>
      <c r="F16" s="24"/>
      <c r="G16" s="4">
        <f>E16*F16</f>
        <v>0</v>
      </c>
      <c r="H16" s="23"/>
      <c r="I16" s="4">
        <f>G16+H16</f>
        <v>0</v>
      </c>
      <c r="J16" s="23"/>
      <c r="K16" s="4">
        <f>I16-J16</f>
        <v>0</v>
      </c>
      <c r="M16" s="17" t="str">
        <f>IF(OR(ISBLANK(E16),ISBLANK(F16),ISBLANK(H16),ISBLANK(J16)),"Enter Mandatory Values","OK")</f>
        <v>Enter Mandatory Values</v>
      </c>
      <c r="N16" s="17">
        <f>IF(M16="Enter Mandatory Values",1,"")</f>
        <v>1</v>
      </c>
    </row>
    <row r="17" spans="1:14" ht="14.4" customHeight="1" x14ac:dyDescent="0.3">
      <c r="A17" s="3" t="s">
        <v>62</v>
      </c>
      <c r="B17" s="56"/>
      <c r="C17" s="56"/>
      <c r="D17" s="46"/>
      <c r="E17" s="23"/>
      <c r="F17" s="24"/>
      <c r="G17" s="4">
        <f>E17*F17</f>
        <v>0</v>
      </c>
      <c r="H17" s="23"/>
      <c r="I17" s="4">
        <f>G17+H17</f>
        <v>0</v>
      </c>
      <c r="J17" s="23"/>
      <c r="K17" s="4">
        <f>I17-J17</f>
        <v>0</v>
      </c>
      <c r="M17" s="17" t="str">
        <f>IF(OR(ISBLANK(E17),ISBLANK(F17),ISBLANK(H17),ISBLANK(J17)),"Enter Mandatory Values","OK")</f>
        <v>Enter Mandatory Values</v>
      </c>
      <c r="N17" s="17">
        <f>IF(M17="Enter Mandatory Values",1,"")</f>
        <v>1</v>
      </c>
    </row>
    <row r="18" spans="1:14" ht="9.6" customHeight="1" x14ac:dyDescent="0.3">
      <c r="N18"/>
    </row>
    <row r="19" spans="1:14" x14ac:dyDescent="0.3">
      <c r="A19" s="3" t="s">
        <v>68</v>
      </c>
      <c r="B19" s="56"/>
      <c r="C19" s="56"/>
      <c r="D19" s="46"/>
      <c r="E19" s="23"/>
      <c r="F19" s="24"/>
      <c r="G19" s="4">
        <f>E19*F19</f>
        <v>0</v>
      </c>
      <c r="H19" s="23"/>
      <c r="I19" s="4">
        <f>G19+H19</f>
        <v>0</v>
      </c>
      <c r="J19" s="23"/>
      <c r="K19" s="4">
        <f>I19-J19</f>
        <v>0</v>
      </c>
      <c r="M19" s="17" t="str">
        <f>IF(OR(ISBLANK(E19),ISBLANK(F19),ISBLANK(H19),ISBLANK(J19)),"Enter Mandatory Values","OK")</f>
        <v>Enter Mandatory Values</v>
      </c>
      <c r="N19" s="17">
        <f>IF(M19="Enter Mandatory Values",1,"")</f>
        <v>1</v>
      </c>
    </row>
    <row r="20" spans="1:14" ht="14.4" customHeight="1" x14ac:dyDescent="0.3">
      <c r="A20" s="3" t="s">
        <v>69</v>
      </c>
      <c r="B20" s="56"/>
      <c r="C20" s="56"/>
      <c r="D20" s="46"/>
      <c r="E20" s="23"/>
      <c r="F20" s="24"/>
      <c r="G20" s="4">
        <f>E20*F20</f>
        <v>0</v>
      </c>
      <c r="H20" s="23"/>
      <c r="I20" s="4">
        <f>G20+H20</f>
        <v>0</v>
      </c>
      <c r="J20" s="23"/>
      <c r="K20" s="4">
        <f>I20-J20</f>
        <v>0</v>
      </c>
      <c r="M20" s="17" t="str">
        <f>IF(OR(ISBLANK(E20),ISBLANK(F20),ISBLANK(H20),ISBLANK(J20)),"Enter Mandatory Values","OK")</f>
        <v>Enter Mandatory Values</v>
      </c>
      <c r="N20" s="17">
        <f>IF(M20="Enter Mandatory Values",1,"")</f>
        <v>1</v>
      </c>
    </row>
    <row r="21" spans="1:14" ht="9.6" customHeight="1" x14ac:dyDescent="0.3"/>
    <row r="22" spans="1:14" x14ac:dyDescent="0.3">
      <c r="A22" s="3" t="s">
        <v>4</v>
      </c>
      <c r="B22" s="56"/>
      <c r="C22" s="56"/>
      <c r="D22" s="46"/>
      <c r="E22" s="23"/>
      <c r="F22" s="24"/>
      <c r="G22" s="4">
        <f>E22*F22</f>
        <v>0</v>
      </c>
      <c r="H22" s="23"/>
      <c r="I22" s="4">
        <f>G22+H22</f>
        <v>0</v>
      </c>
      <c r="J22" s="23"/>
      <c r="K22" s="4">
        <f>I22-J22</f>
        <v>0</v>
      </c>
      <c r="M22" s="17" t="str">
        <f>IF(OR(ISBLANK(E22),ISBLANK(F22),ISBLANK(H22),ISBLANK(J22)),"Enter Mandatory Values","OK")</f>
        <v>Enter Mandatory Values</v>
      </c>
      <c r="N22" s="17">
        <f>IF(M22="Enter Mandatory Values",1,"")</f>
        <v>1</v>
      </c>
    </row>
    <row r="23" spans="1:14" ht="14.4" customHeight="1" x14ac:dyDescent="0.3">
      <c r="A23" s="3" t="s">
        <v>63</v>
      </c>
      <c r="B23" s="56"/>
      <c r="C23" s="56"/>
      <c r="D23" s="46"/>
      <c r="E23" s="23"/>
      <c r="F23" s="24"/>
      <c r="G23" s="4">
        <f>E23*F23</f>
        <v>0</v>
      </c>
      <c r="H23" s="23"/>
      <c r="I23" s="4">
        <f>G23+H23</f>
        <v>0</v>
      </c>
      <c r="J23" s="23"/>
      <c r="K23" s="4">
        <f>I23-J23</f>
        <v>0</v>
      </c>
      <c r="M23" s="17" t="str">
        <f>IF(OR(ISBLANK(E23),ISBLANK(F23),ISBLANK(H23),ISBLANK(J23)),"Enter Mandatory Values","OK")</f>
        <v>Enter Mandatory Values</v>
      </c>
      <c r="N23" s="17">
        <f>IF(M23="Enter Mandatory Values",1,"")</f>
        <v>1</v>
      </c>
    </row>
    <row r="24" spans="1:14" ht="9.6" customHeight="1" x14ac:dyDescent="0.3">
      <c r="B24" s="47"/>
      <c r="C24" s="47"/>
      <c r="D24" s="47"/>
    </row>
    <row r="25" spans="1:14" x14ac:dyDescent="0.3">
      <c r="A25" s="3" t="s">
        <v>5</v>
      </c>
      <c r="B25" s="56"/>
      <c r="C25" s="56"/>
      <c r="D25" s="46"/>
      <c r="E25" s="23"/>
      <c r="F25" s="24"/>
      <c r="G25" s="4">
        <f>E25*F25</f>
        <v>0</v>
      </c>
      <c r="H25" s="23"/>
      <c r="I25" s="4">
        <f>G25+H25</f>
        <v>0</v>
      </c>
      <c r="J25" s="23"/>
      <c r="K25" s="4">
        <f>I25-J25</f>
        <v>0</v>
      </c>
      <c r="M25" s="17" t="str">
        <f>IF(OR(ISBLANK(E25),ISBLANK(F25),ISBLANK(H25),ISBLANK(J25)),"Enter Mandatory Values","OK")</f>
        <v>Enter Mandatory Values</v>
      </c>
      <c r="N25" s="17">
        <f>IF(M25="Enter Mandatory Values",1,"")</f>
        <v>1</v>
      </c>
    </row>
    <row r="26" spans="1:14" ht="14.4" customHeight="1" x14ac:dyDescent="0.3">
      <c r="A26" s="3" t="s">
        <v>64</v>
      </c>
      <c r="B26" s="56"/>
      <c r="C26" s="56"/>
      <c r="D26" s="46"/>
      <c r="E26" s="23"/>
      <c r="F26" s="24"/>
      <c r="G26" s="4">
        <f>E26*F26</f>
        <v>0</v>
      </c>
      <c r="H26" s="23"/>
      <c r="I26" s="4">
        <f>G26+H26</f>
        <v>0</v>
      </c>
      <c r="J26" s="23"/>
      <c r="K26" s="4">
        <f>I26-J26</f>
        <v>0</v>
      </c>
      <c r="M26" s="17" t="str">
        <f>IF(OR(ISBLANK(E26),ISBLANK(F26),ISBLANK(H26),ISBLANK(J26)),"Enter Mandatory Values","OK")</f>
        <v>Enter Mandatory Values</v>
      </c>
      <c r="N26" s="17">
        <f>IF(M26="Enter Mandatory Values",1,"")</f>
        <v>1</v>
      </c>
    </row>
    <row r="27" spans="1:14" ht="9.6" customHeight="1" x14ac:dyDescent="0.3"/>
    <row r="28" spans="1:14" ht="28.8" x14ac:dyDescent="0.3">
      <c r="A28" s="7" t="s">
        <v>31</v>
      </c>
      <c r="B28" s="7" t="s">
        <v>6</v>
      </c>
      <c r="C28" s="7"/>
      <c r="D28" s="7" t="s">
        <v>7</v>
      </c>
      <c r="E28" s="6" t="s">
        <v>9</v>
      </c>
      <c r="F28" s="6" t="s">
        <v>8</v>
      </c>
      <c r="G28" s="6" t="s">
        <v>10</v>
      </c>
      <c r="H28" s="6" t="s">
        <v>11</v>
      </c>
      <c r="I28" s="6" t="s">
        <v>14</v>
      </c>
      <c r="J28" s="6" t="s">
        <v>12</v>
      </c>
      <c r="K28" s="6" t="s">
        <v>13</v>
      </c>
      <c r="M28" s="10"/>
    </row>
    <row r="29" spans="1:14" x14ac:dyDescent="0.3">
      <c r="A29" s="27" t="s">
        <v>42</v>
      </c>
      <c r="B29" s="60"/>
      <c r="C29" s="60"/>
      <c r="D29" s="48"/>
      <c r="E29" s="21"/>
      <c r="F29" s="22"/>
      <c r="G29" s="4">
        <f>E29*F29</f>
        <v>0</v>
      </c>
      <c r="H29" s="21"/>
      <c r="I29" s="4">
        <f>G29+H29</f>
        <v>0</v>
      </c>
      <c r="J29" s="21"/>
      <c r="K29" s="4">
        <f>I29-J29</f>
        <v>0</v>
      </c>
    </row>
    <row r="30" spans="1:14" ht="9.6" customHeight="1" x14ac:dyDescent="0.3">
      <c r="B30" s="45"/>
      <c r="C30" s="45"/>
      <c r="D30" s="45"/>
    </row>
    <row r="31" spans="1:14" x14ac:dyDescent="0.3">
      <c r="A31" s="27" t="s">
        <v>42</v>
      </c>
      <c r="B31" s="60"/>
      <c r="C31" s="60"/>
      <c r="D31" s="48"/>
      <c r="E31" s="21"/>
      <c r="F31" s="22"/>
      <c r="G31" s="4">
        <f>E31*F31</f>
        <v>0</v>
      </c>
      <c r="H31" s="21"/>
      <c r="I31" s="4">
        <f>G31+H31</f>
        <v>0</v>
      </c>
      <c r="J31" s="21"/>
      <c r="K31" s="4">
        <f>I31-J31</f>
        <v>0</v>
      </c>
    </row>
    <row r="32" spans="1:14" ht="9.6" customHeight="1" x14ac:dyDescent="0.3">
      <c r="B32" s="45"/>
      <c r="C32" s="45"/>
      <c r="D32" s="45"/>
    </row>
    <row r="33" spans="1:14" x14ac:dyDescent="0.3">
      <c r="A33" s="27" t="s">
        <v>42</v>
      </c>
      <c r="B33" s="60"/>
      <c r="C33" s="60"/>
      <c r="D33" s="48"/>
      <c r="E33" s="21"/>
      <c r="F33" s="22"/>
      <c r="G33" s="4">
        <f>E33*F33</f>
        <v>0</v>
      </c>
      <c r="H33" s="21"/>
      <c r="I33" s="4">
        <f>G33+H33</f>
        <v>0</v>
      </c>
      <c r="J33" s="21"/>
      <c r="K33" s="4">
        <f>I33-J33</f>
        <v>0</v>
      </c>
    </row>
    <row r="34" spans="1:14" ht="9.6" customHeight="1" x14ac:dyDescent="0.3">
      <c r="B34" s="45"/>
      <c r="C34" s="45"/>
      <c r="D34" s="45"/>
    </row>
    <row r="35" spans="1:14" x14ac:dyDescent="0.3">
      <c r="A35" s="27" t="s">
        <v>42</v>
      </c>
      <c r="B35" s="60"/>
      <c r="C35" s="60"/>
      <c r="D35" s="48"/>
      <c r="E35" s="21"/>
      <c r="F35" s="22"/>
      <c r="G35" s="4">
        <f>E35*F35</f>
        <v>0</v>
      </c>
      <c r="H35" s="21"/>
      <c r="I35" s="4">
        <f>G35+H35</f>
        <v>0</v>
      </c>
      <c r="J35" s="21"/>
      <c r="K35" s="4">
        <f>I35-J35</f>
        <v>0</v>
      </c>
    </row>
    <row r="36" spans="1:14" ht="9.6" customHeight="1" x14ac:dyDescent="0.3">
      <c r="B36" s="45"/>
      <c r="C36" s="45"/>
      <c r="D36" s="45"/>
    </row>
    <row r="37" spans="1:14" x14ac:dyDescent="0.3">
      <c r="A37" s="27" t="s">
        <v>42</v>
      </c>
      <c r="B37" s="60"/>
      <c r="C37" s="60"/>
      <c r="D37" s="48"/>
      <c r="E37" s="21"/>
      <c r="F37" s="22"/>
      <c r="G37" s="4">
        <f>E37*F37</f>
        <v>0</v>
      </c>
      <c r="H37" s="21"/>
      <c r="I37" s="4">
        <f>G37+H37</f>
        <v>0</v>
      </c>
      <c r="J37" s="21"/>
      <c r="K37" s="4">
        <f>I37-J37</f>
        <v>0</v>
      </c>
    </row>
    <row r="38" spans="1:14" ht="9.6" customHeight="1" x14ac:dyDescent="0.3">
      <c r="B38" s="45"/>
      <c r="C38" s="45"/>
      <c r="D38" s="45"/>
    </row>
    <row r="39" spans="1:14" x14ac:dyDescent="0.3">
      <c r="A39" s="27" t="s">
        <v>42</v>
      </c>
      <c r="B39" s="60"/>
      <c r="C39" s="60"/>
      <c r="D39" s="48"/>
      <c r="E39" s="21"/>
      <c r="F39" s="22"/>
      <c r="G39" s="4">
        <f>E39*F39</f>
        <v>0</v>
      </c>
      <c r="H39" s="21"/>
      <c r="I39" s="4">
        <f>G39+H39</f>
        <v>0</v>
      </c>
      <c r="J39" s="21"/>
      <c r="K39" s="4">
        <f>I39-J39</f>
        <v>0</v>
      </c>
    </row>
    <row r="40" spans="1:14" ht="14.4" customHeight="1" x14ac:dyDescent="0.3"/>
    <row r="41" spans="1:14" ht="28.8" x14ac:dyDescent="0.3">
      <c r="A41" s="7" t="s">
        <v>28</v>
      </c>
      <c r="B41" s="7" t="s">
        <v>6</v>
      </c>
      <c r="C41" s="7"/>
      <c r="D41" s="7" t="s">
        <v>7</v>
      </c>
      <c r="E41" s="6" t="s">
        <v>9</v>
      </c>
      <c r="F41" s="6" t="s">
        <v>8</v>
      </c>
      <c r="G41" s="6" t="s">
        <v>10</v>
      </c>
      <c r="H41" s="6" t="s">
        <v>11</v>
      </c>
      <c r="I41" s="6" t="s">
        <v>14</v>
      </c>
      <c r="J41" s="6" t="s">
        <v>12</v>
      </c>
      <c r="K41" s="6" t="s">
        <v>13</v>
      </c>
      <c r="M41" s="28" t="s">
        <v>50</v>
      </c>
    </row>
    <row r="42" spans="1:14" x14ac:dyDescent="0.3">
      <c r="A42" s="3" t="s">
        <v>3</v>
      </c>
      <c r="B42" s="59"/>
      <c r="C42" s="59"/>
      <c r="D42" s="44"/>
      <c r="E42" s="23"/>
      <c r="F42" s="24"/>
      <c r="G42" s="4">
        <f>E42*F42</f>
        <v>0</v>
      </c>
      <c r="H42" s="23"/>
      <c r="I42" s="4">
        <f>G42+H42</f>
        <v>0</v>
      </c>
      <c r="J42" s="23"/>
      <c r="K42" s="4">
        <f>I42-J42</f>
        <v>0</v>
      </c>
      <c r="M42" s="17" t="str">
        <f>IF(OR(ISBLANK(E42),ISBLANK(F42),ISBLANK(H42),ISBLANK(J42)),"Enter Mandatory Values","OK")</f>
        <v>Enter Mandatory Values</v>
      </c>
      <c r="N42" s="17">
        <f>IF(M42="Enter Mandatory Values",1,"")</f>
        <v>1</v>
      </c>
    </row>
    <row r="43" spans="1:14" ht="9.6" customHeight="1" x14ac:dyDescent="0.3">
      <c r="B43" s="45"/>
      <c r="C43" s="45"/>
      <c r="D43" s="45"/>
    </row>
    <row r="44" spans="1:14" x14ac:dyDescent="0.3">
      <c r="A44" s="3" t="s">
        <v>15</v>
      </c>
      <c r="B44" s="59"/>
      <c r="C44" s="59"/>
      <c r="D44" s="44"/>
      <c r="E44" s="23"/>
      <c r="F44" s="24"/>
      <c r="G44" s="4">
        <f>E44*F44</f>
        <v>0</v>
      </c>
      <c r="H44" s="23"/>
      <c r="I44" s="4">
        <f>G44+H44</f>
        <v>0</v>
      </c>
      <c r="J44" s="23"/>
      <c r="K44" s="4">
        <f>I44-J44</f>
        <v>0</v>
      </c>
      <c r="M44" s="17" t="str">
        <f>IF(OR(ISBLANK(E44),ISBLANK(F44),ISBLANK(H44),ISBLANK(J44)),"Enter Mandatory Values","OK")</f>
        <v>Enter Mandatory Values</v>
      </c>
      <c r="N44" s="17">
        <f>IF(M44="Enter Mandatory Values",1,"")</f>
        <v>1</v>
      </c>
    </row>
    <row r="45" spans="1:14" ht="9.6" customHeight="1" x14ac:dyDescent="0.3">
      <c r="B45" s="45"/>
      <c r="C45" s="45"/>
      <c r="D45" s="45"/>
    </row>
    <row r="46" spans="1:14" x14ac:dyDescent="0.3">
      <c r="A46" s="3" t="s">
        <v>16</v>
      </c>
      <c r="B46" s="59"/>
      <c r="C46" s="59"/>
      <c r="D46" s="44"/>
      <c r="E46" s="23"/>
      <c r="F46" s="24"/>
      <c r="G46" s="4">
        <f>E46*F46</f>
        <v>0</v>
      </c>
      <c r="H46" s="23"/>
      <c r="I46" s="4">
        <f>G46+H46</f>
        <v>0</v>
      </c>
      <c r="J46" s="23"/>
      <c r="K46" s="4">
        <f>I46-J46</f>
        <v>0</v>
      </c>
      <c r="M46" s="17" t="str">
        <f>IF(OR(ISBLANK(E46),ISBLANK(F46),ISBLANK(H46),ISBLANK(J46)),"Enter Mandatory Values","OK")</f>
        <v>Enter Mandatory Values</v>
      </c>
      <c r="N46" s="17">
        <f>IF(M46="Enter Mandatory Values",1,"")</f>
        <v>1</v>
      </c>
    </row>
    <row r="47" spans="1:14" ht="9.6" customHeight="1" x14ac:dyDescent="0.3">
      <c r="B47" s="45"/>
      <c r="C47" s="45"/>
      <c r="D47" s="45"/>
    </row>
    <row r="48" spans="1:14" x14ac:dyDescent="0.3">
      <c r="A48" s="3" t="s">
        <v>17</v>
      </c>
      <c r="B48" s="59"/>
      <c r="C48" s="59"/>
      <c r="D48" s="44"/>
      <c r="E48" s="23"/>
      <c r="F48" s="24"/>
      <c r="G48" s="4">
        <f>E48*F48</f>
        <v>0</v>
      </c>
      <c r="H48" s="23"/>
      <c r="I48" s="4">
        <f>G48+H48</f>
        <v>0</v>
      </c>
      <c r="J48" s="23"/>
      <c r="K48" s="4">
        <f>I48-J48</f>
        <v>0</v>
      </c>
      <c r="M48" s="17" t="str">
        <f>IF(OR(ISBLANK(E48),ISBLANK(F48),ISBLANK(H48),ISBLANK(J48)),"Enter Mandatory Values","OK")</f>
        <v>Enter Mandatory Values</v>
      </c>
      <c r="N48" s="17">
        <f>IF(M48="Enter Mandatory Values",1,"")</f>
        <v>1</v>
      </c>
    </row>
    <row r="49" spans="1:14" ht="9.6" customHeight="1" x14ac:dyDescent="0.3"/>
    <row r="50" spans="1:14" ht="28.8" x14ac:dyDescent="0.3">
      <c r="A50" s="8" t="s">
        <v>27</v>
      </c>
      <c r="B50" s="8" t="s">
        <v>6</v>
      </c>
      <c r="C50" s="8"/>
      <c r="D50" s="8" t="s">
        <v>7</v>
      </c>
      <c r="E50" s="9" t="s">
        <v>9</v>
      </c>
      <c r="F50" s="9" t="s">
        <v>8</v>
      </c>
      <c r="G50" s="9" t="s">
        <v>10</v>
      </c>
      <c r="H50" s="9" t="s">
        <v>11</v>
      </c>
      <c r="I50" s="9" t="s">
        <v>14</v>
      </c>
      <c r="J50" s="9" t="s">
        <v>12</v>
      </c>
      <c r="K50" s="9" t="s">
        <v>13</v>
      </c>
      <c r="M50" s="28" t="s">
        <v>50</v>
      </c>
    </row>
    <row r="51" spans="1:14" x14ac:dyDescent="0.3">
      <c r="A51" s="27" t="s">
        <v>42</v>
      </c>
      <c r="B51" s="60"/>
      <c r="C51" s="60"/>
      <c r="D51" s="48"/>
      <c r="E51" s="25"/>
      <c r="F51" s="26"/>
      <c r="G51" s="4">
        <f>E51*F51</f>
        <v>0</v>
      </c>
      <c r="H51" s="25"/>
      <c r="I51" s="4">
        <f>G51+H51</f>
        <v>0</v>
      </c>
      <c r="J51" s="25"/>
      <c r="K51" s="4">
        <f>I51-J51</f>
        <v>0</v>
      </c>
    </row>
    <row r="52" spans="1:14" ht="9.6" customHeight="1" x14ac:dyDescent="0.3">
      <c r="B52" s="45"/>
      <c r="C52" s="45"/>
      <c r="D52" s="45"/>
    </row>
    <row r="53" spans="1:14" x14ac:dyDescent="0.3">
      <c r="A53" s="27" t="s">
        <v>42</v>
      </c>
      <c r="B53" s="60"/>
      <c r="C53" s="60"/>
      <c r="D53" s="48"/>
      <c r="E53" s="25"/>
      <c r="F53" s="26"/>
      <c r="G53" s="4">
        <f>E53*F53</f>
        <v>0</v>
      </c>
      <c r="H53" s="25"/>
      <c r="I53" s="4">
        <f>G53+H53</f>
        <v>0</v>
      </c>
      <c r="J53" s="25"/>
      <c r="K53" s="4">
        <f>I53-J53</f>
        <v>0</v>
      </c>
    </row>
    <row r="54" spans="1:14" ht="9.6" customHeight="1" x14ac:dyDescent="0.3">
      <c r="B54" s="45"/>
      <c r="C54" s="45"/>
      <c r="D54" s="45"/>
    </row>
    <row r="55" spans="1:14" x14ac:dyDescent="0.3">
      <c r="A55" s="27" t="s">
        <v>42</v>
      </c>
      <c r="B55" s="60"/>
      <c r="C55" s="60"/>
      <c r="D55" s="48"/>
      <c r="E55" s="25"/>
      <c r="F55" s="26"/>
      <c r="G55" s="4">
        <f>E55*F55</f>
        <v>0</v>
      </c>
      <c r="H55" s="25"/>
      <c r="I55" s="4">
        <f>G55+H55</f>
        <v>0</v>
      </c>
      <c r="J55" s="25"/>
      <c r="K55" s="4">
        <f>I55-J55</f>
        <v>0</v>
      </c>
    </row>
    <row r="56" spans="1:14" ht="9.6" customHeight="1" x14ac:dyDescent="0.3">
      <c r="B56" s="45"/>
      <c r="C56" s="45"/>
      <c r="D56" s="45"/>
    </row>
    <row r="57" spans="1:14" x14ac:dyDescent="0.3">
      <c r="A57" s="27" t="s">
        <v>42</v>
      </c>
      <c r="B57" s="60"/>
      <c r="C57" s="60"/>
      <c r="D57" s="48"/>
      <c r="E57" s="25"/>
      <c r="F57" s="26"/>
      <c r="G57" s="4">
        <f>E57*F57</f>
        <v>0</v>
      </c>
      <c r="H57" s="25"/>
      <c r="I57" s="4">
        <f>G57+H57</f>
        <v>0</v>
      </c>
      <c r="J57" s="25"/>
      <c r="K57" s="4">
        <f>I57-J57</f>
        <v>0</v>
      </c>
    </row>
    <row r="58" spans="1:14" ht="9.6" customHeight="1" x14ac:dyDescent="0.3">
      <c r="B58" s="45"/>
      <c r="C58" s="45"/>
      <c r="D58" s="45"/>
    </row>
    <row r="59" spans="1:14" x14ac:dyDescent="0.3">
      <c r="A59" s="27" t="s">
        <v>42</v>
      </c>
      <c r="B59" s="60"/>
      <c r="C59" s="60"/>
      <c r="D59" s="48"/>
      <c r="E59" s="25"/>
      <c r="F59" s="26"/>
      <c r="G59" s="4">
        <f>E59*F59</f>
        <v>0</v>
      </c>
      <c r="H59" s="25"/>
      <c r="I59" s="4">
        <f>G59+H59</f>
        <v>0</v>
      </c>
      <c r="J59" s="25"/>
      <c r="K59" s="4">
        <f>I59-J59</f>
        <v>0</v>
      </c>
    </row>
    <row r="60" spans="1:14" ht="9.6" customHeight="1" x14ac:dyDescent="0.3">
      <c r="B60" s="45"/>
      <c r="C60" s="45"/>
      <c r="D60" s="45"/>
    </row>
    <row r="61" spans="1:14" x14ac:dyDescent="0.3">
      <c r="A61" s="27" t="s">
        <v>42</v>
      </c>
      <c r="B61" s="60"/>
      <c r="C61" s="60"/>
      <c r="D61" s="48"/>
      <c r="E61" s="25"/>
      <c r="F61" s="26"/>
      <c r="G61" s="4">
        <f>E61*F61</f>
        <v>0</v>
      </c>
      <c r="H61" s="25"/>
      <c r="I61" s="4">
        <f>G61+H61</f>
        <v>0</v>
      </c>
      <c r="J61" s="25"/>
      <c r="K61" s="4">
        <f>I61-J61</f>
        <v>0</v>
      </c>
    </row>
    <row r="62" spans="1:14" ht="9.6" customHeight="1" x14ac:dyDescent="0.3">
      <c r="B62" s="45"/>
      <c r="C62" s="45"/>
      <c r="D62" s="45"/>
    </row>
    <row r="63" spans="1:14" ht="14.4" customHeight="1" x14ac:dyDescent="0.3">
      <c r="A63" s="3" t="s">
        <v>66</v>
      </c>
      <c r="B63" s="59"/>
      <c r="C63" s="59"/>
      <c r="D63" s="44"/>
      <c r="E63" s="23"/>
      <c r="F63" s="24"/>
      <c r="G63" s="4">
        <f>E63*F63</f>
        <v>0</v>
      </c>
      <c r="H63" s="23"/>
      <c r="I63" s="4">
        <f>G63+H63</f>
        <v>0</v>
      </c>
      <c r="J63" s="23"/>
      <c r="K63" s="4">
        <f>I63-J63</f>
        <v>0</v>
      </c>
      <c r="M63" s="17" t="str">
        <f>IF(OR(ISBLANK(E63),ISBLANK(F63),ISBLANK(H63),ISBLANK(J63)),"Enter Mandatory Values","OK")</f>
        <v>Enter Mandatory Values</v>
      </c>
      <c r="N63" s="17">
        <f>IF(M63="Enter Mandatory Values",1,"")</f>
        <v>1</v>
      </c>
    </row>
    <row r="65" spans="1:9" x14ac:dyDescent="0.3">
      <c r="A65" s="5" t="s">
        <v>20</v>
      </c>
      <c r="B65" s="71" t="s">
        <v>25</v>
      </c>
      <c r="C65" s="72"/>
      <c r="D65" s="73"/>
      <c r="E65" s="5" t="s">
        <v>21</v>
      </c>
      <c r="F65" s="5" t="s">
        <v>8</v>
      </c>
      <c r="G65" s="5" t="s">
        <v>22</v>
      </c>
      <c r="H65" s="5" t="s">
        <v>12</v>
      </c>
      <c r="I65" s="5" t="s">
        <v>13</v>
      </c>
    </row>
    <row r="66" spans="1:9" x14ac:dyDescent="0.3">
      <c r="A66" s="20" t="s">
        <v>23</v>
      </c>
      <c r="B66" s="56" t="s">
        <v>24</v>
      </c>
      <c r="C66" s="56"/>
      <c r="D66" s="56"/>
      <c r="E66" s="21"/>
      <c r="F66" s="22"/>
      <c r="G66" s="4">
        <f>E66*F66</f>
        <v>0</v>
      </c>
      <c r="H66" s="21"/>
      <c r="I66" s="4">
        <f>G66-H66</f>
        <v>0</v>
      </c>
    </row>
    <row r="67" spans="1:9" ht="9.6" customHeight="1" x14ac:dyDescent="0.3">
      <c r="B67" s="45"/>
      <c r="C67" s="45"/>
      <c r="D67" s="45"/>
    </row>
    <row r="68" spans="1:9" x14ac:dyDescent="0.3">
      <c r="A68" s="20" t="s">
        <v>23</v>
      </c>
      <c r="B68" s="56" t="s">
        <v>24</v>
      </c>
      <c r="C68" s="56"/>
      <c r="D68" s="56"/>
      <c r="E68" s="21"/>
      <c r="F68" s="22"/>
      <c r="G68" s="4">
        <f>E68*F68</f>
        <v>0</v>
      </c>
      <c r="H68" s="21"/>
      <c r="I68" s="4">
        <f>G68-H68</f>
        <v>0</v>
      </c>
    </row>
    <row r="69" spans="1:9" ht="9.6" customHeight="1" x14ac:dyDescent="0.3">
      <c r="B69" s="45"/>
      <c r="C69" s="45"/>
      <c r="D69" s="45"/>
    </row>
    <row r="70" spans="1:9" x14ac:dyDescent="0.3">
      <c r="A70" s="20" t="s">
        <v>23</v>
      </c>
      <c r="B70" s="56" t="s">
        <v>24</v>
      </c>
      <c r="C70" s="56"/>
      <c r="D70" s="56"/>
      <c r="E70" s="21"/>
      <c r="F70" s="22"/>
      <c r="G70" s="4">
        <f>E70*F70</f>
        <v>0</v>
      </c>
      <c r="H70" s="21"/>
      <c r="I70" s="4">
        <f>G70-H70</f>
        <v>0</v>
      </c>
    </row>
    <row r="71" spans="1:9" ht="9.6" customHeight="1" x14ac:dyDescent="0.3">
      <c r="B71" s="45"/>
      <c r="C71" s="45"/>
      <c r="D71" s="45"/>
    </row>
    <row r="72" spans="1:9" x14ac:dyDescent="0.3">
      <c r="A72" s="20" t="s">
        <v>23</v>
      </c>
      <c r="B72" s="56" t="s">
        <v>24</v>
      </c>
      <c r="C72" s="56"/>
      <c r="D72" s="56"/>
      <c r="E72" s="21"/>
      <c r="F72" s="22"/>
      <c r="G72" s="4">
        <f>E72*F72</f>
        <v>0</v>
      </c>
      <c r="H72" s="21"/>
      <c r="I72" s="4">
        <f>G72-H72</f>
        <v>0</v>
      </c>
    </row>
    <row r="73" spans="1:9" ht="9.6" customHeight="1" x14ac:dyDescent="0.3">
      <c r="B73" s="45"/>
      <c r="C73" s="45"/>
      <c r="D73" s="45"/>
    </row>
    <row r="74" spans="1:9" x14ac:dyDescent="0.3">
      <c r="A74" s="20" t="s">
        <v>23</v>
      </c>
      <c r="B74" s="56" t="s">
        <v>24</v>
      </c>
      <c r="C74" s="56"/>
      <c r="D74" s="56"/>
      <c r="E74" s="21"/>
      <c r="F74" s="22"/>
      <c r="G74" s="4">
        <f>E74*F74</f>
        <v>0</v>
      </c>
      <c r="H74" s="21"/>
      <c r="I74" s="4">
        <f>G74-H74</f>
        <v>0</v>
      </c>
    </row>
    <row r="75" spans="1:9" ht="9.6" customHeight="1" x14ac:dyDescent="0.3">
      <c r="B75" s="45"/>
      <c r="C75" s="45"/>
      <c r="D75" s="45"/>
    </row>
    <row r="76" spans="1:9" x14ac:dyDescent="0.3">
      <c r="A76" s="20" t="s">
        <v>23</v>
      </c>
      <c r="B76" s="56" t="s">
        <v>24</v>
      </c>
      <c r="C76" s="56"/>
      <c r="D76" s="56"/>
      <c r="E76" s="21"/>
      <c r="F76" s="22"/>
      <c r="G76" s="4">
        <f>E76*F76</f>
        <v>0</v>
      </c>
      <c r="H76" s="21"/>
      <c r="I76" s="4">
        <f>G76-H76</f>
        <v>0</v>
      </c>
    </row>
    <row r="77" spans="1:9" ht="9.6" customHeight="1" x14ac:dyDescent="0.3">
      <c r="B77" s="45"/>
      <c r="C77" s="45"/>
      <c r="D77" s="45"/>
    </row>
    <row r="78" spans="1:9" x14ac:dyDescent="0.3">
      <c r="A78" s="20" t="s">
        <v>23</v>
      </c>
      <c r="B78" s="56" t="s">
        <v>24</v>
      </c>
      <c r="C78" s="56"/>
      <c r="D78" s="56"/>
      <c r="E78" s="21"/>
      <c r="F78" s="22"/>
      <c r="G78" s="4">
        <f>E78*F78</f>
        <v>0</v>
      </c>
      <c r="H78" s="21"/>
      <c r="I78" s="4">
        <f>G78-H78</f>
        <v>0</v>
      </c>
    </row>
    <row r="79" spans="1:9" ht="9.6" customHeight="1" x14ac:dyDescent="0.3"/>
    <row r="81" spans="1:10" x14ac:dyDescent="0.3">
      <c r="A81" s="15" t="s">
        <v>33</v>
      </c>
    </row>
    <row r="82" spans="1:10" ht="25.8" x14ac:dyDescent="0.5">
      <c r="A82" s="18" t="s">
        <v>36</v>
      </c>
      <c r="B82" s="57" t="str">
        <f>IF(SUMPRODUCT(B84:B187,C84:C187)=0,"Enter Values",SUMPRODUCT(B84:B187,C84:C187))</f>
        <v>Enter Values</v>
      </c>
      <c r="C82" s="58"/>
      <c r="D82" s="18" t="s">
        <v>37</v>
      </c>
      <c r="E82" s="57" t="str">
        <f>IF(SUMPRODUCT(E84:E187,F84:F187)=0,"Enter Values",SUMPRODUCT(E84:E187,F84:F187))</f>
        <v>Enter Values</v>
      </c>
      <c r="F82" s="58"/>
      <c r="G82" s="63" t="s">
        <v>38</v>
      </c>
      <c r="H82" s="64"/>
      <c r="I82" s="57" t="str">
        <f>IF(SUMPRODUCT(I84:I187,J84:J187)=0,"Enter Values",SUMPRODUCT(I84:I187,J84:J187))</f>
        <v>Enter Values</v>
      </c>
      <c r="J82" s="58"/>
    </row>
    <row r="83" spans="1:10" x14ac:dyDescent="0.3">
      <c r="A83" s="16" t="s">
        <v>35</v>
      </c>
      <c r="B83" s="16" t="s">
        <v>34</v>
      </c>
      <c r="C83" s="16" t="s">
        <v>8</v>
      </c>
      <c r="D83" s="16" t="s">
        <v>35</v>
      </c>
      <c r="E83" s="16" t="s">
        <v>34</v>
      </c>
      <c r="F83" s="16" t="s">
        <v>8</v>
      </c>
      <c r="G83" s="61" t="s">
        <v>35</v>
      </c>
      <c r="H83" s="62"/>
      <c r="I83" s="16" t="s">
        <v>34</v>
      </c>
      <c r="J83" s="16" t="s">
        <v>8</v>
      </c>
    </row>
    <row r="84" spans="1:10" ht="14.4" customHeight="1" x14ac:dyDescent="0.3">
      <c r="A84" s="46" t="s">
        <v>39</v>
      </c>
      <c r="B84" s="23"/>
      <c r="C84" s="24"/>
      <c r="D84" s="46" t="s">
        <v>40</v>
      </c>
      <c r="E84" s="23"/>
      <c r="F84" s="24"/>
      <c r="G84" s="56" t="s">
        <v>41</v>
      </c>
      <c r="H84" s="56"/>
      <c r="I84" s="23"/>
      <c r="J84" s="24"/>
    </row>
    <row r="85" spans="1:10" ht="14.4" customHeight="1" x14ac:dyDescent="0.3">
      <c r="A85" s="46" t="s">
        <v>39</v>
      </c>
      <c r="B85" s="23"/>
      <c r="C85" s="24"/>
      <c r="D85" s="46" t="s">
        <v>40</v>
      </c>
      <c r="E85" s="23"/>
      <c r="F85" s="24"/>
      <c r="G85" s="56" t="s">
        <v>41</v>
      </c>
      <c r="H85" s="56"/>
      <c r="I85" s="23"/>
      <c r="J85" s="24"/>
    </row>
    <row r="86" spans="1:10" ht="14.4" customHeight="1" x14ac:dyDescent="0.3">
      <c r="A86" s="46" t="s">
        <v>39</v>
      </c>
      <c r="B86" s="23"/>
      <c r="C86" s="24"/>
      <c r="D86" s="46" t="s">
        <v>40</v>
      </c>
      <c r="E86" s="23"/>
      <c r="F86" s="24"/>
      <c r="G86" s="56" t="s">
        <v>41</v>
      </c>
      <c r="H86" s="56"/>
      <c r="I86" s="23"/>
      <c r="J86" s="24"/>
    </row>
    <row r="87" spans="1:10" ht="14.4" customHeight="1" x14ac:dyDescent="0.3">
      <c r="A87" s="46" t="s">
        <v>39</v>
      </c>
      <c r="B87" s="23"/>
      <c r="C87" s="24"/>
      <c r="D87" s="46" t="s">
        <v>40</v>
      </c>
      <c r="E87" s="23"/>
      <c r="F87" s="24"/>
      <c r="G87" s="56" t="s">
        <v>41</v>
      </c>
      <c r="H87" s="56"/>
      <c r="I87" s="23"/>
      <c r="J87" s="24"/>
    </row>
    <row r="88" spans="1:10" ht="14.4" customHeight="1" x14ac:dyDescent="0.3">
      <c r="A88" s="46" t="s">
        <v>39</v>
      </c>
      <c r="B88" s="23"/>
      <c r="C88" s="24"/>
      <c r="D88" s="46" t="s">
        <v>40</v>
      </c>
      <c r="E88" s="23"/>
      <c r="F88" s="24"/>
      <c r="G88" s="56" t="s">
        <v>41</v>
      </c>
      <c r="H88" s="56"/>
      <c r="I88" s="23"/>
      <c r="J88" s="24"/>
    </row>
    <row r="89" spans="1:10" ht="14.4" customHeight="1" x14ac:dyDescent="0.3">
      <c r="A89" s="46" t="s">
        <v>39</v>
      </c>
      <c r="B89" s="23"/>
      <c r="C89" s="24"/>
      <c r="D89" s="46" t="s">
        <v>40</v>
      </c>
      <c r="E89" s="23"/>
      <c r="F89" s="24"/>
      <c r="G89" s="56" t="s">
        <v>41</v>
      </c>
      <c r="H89" s="56"/>
      <c r="I89" s="23"/>
      <c r="J89" s="24"/>
    </row>
    <row r="90" spans="1:10" ht="14.4" customHeight="1" x14ac:dyDescent="0.3">
      <c r="A90" s="46" t="s">
        <v>39</v>
      </c>
      <c r="B90" s="23"/>
      <c r="C90" s="24"/>
      <c r="D90" s="46" t="s">
        <v>40</v>
      </c>
      <c r="E90" s="23"/>
      <c r="F90" s="24"/>
      <c r="G90" s="56" t="s">
        <v>41</v>
      </c>
      <c r="H90" s="56"/>
      <c r="I90" s="23"/>
      <c r="J90" s="24"/>
    </row>
    <row r="91" spans="1:10" ht="14.4" customHeight="1" x14ac:dyDescent="0.3">
      <c r="A91" s="46" t="s">
        <v>39</v>
      </c>
      <c r="B91" s="23"/>
      <c r="C91" s="24"/>
      <c r="D91" s="46" t="s">
        <v>40</v>
      </c>
      <c r="E91" s="23"/>
      <c r="F91" s="24"/>
      <c r="G91" s="56" t="s">
        <v>41</v>
      </c>
      <c r="H91" s="56"/>
      <c r="I91" s="23"/>
      <c r="J91" s="24"/>
    </row>
    <row r="92" spans="1:10" ht="14.4" customHeight="1" x14ac:dyDescent="0.3">
      <c r="A92" s="46" t="s">
        <v>39</v>
      </c>
      <c r="B92" s="23"/>
      <c r="C92" s="24"/>
      <c r="D92" s="46" t="s">
        <v>40</v>
      </c>
      <c r="E92" s="23"/>
      <c r="F92" s="24"/>
      <c r="G92" s="56" t="s">
        <v>41</v>
      </c>
      <c r="H92" s="56"/>
      <c r="I92" s="23"/>
      <c r="J92" s="24"/>
    </row>
    <row r="93" spans="1:10" ht="14.4" customHeight="1" x14ac:dyDescent="0.3">
      <c r="A93" s="46" t="s">
        <v>39</v>
      </c>
      <c r="B93" s="23"/>
      <c r="C93" s="24"/>
      <c r="D93" s="46" t="s">
        <v>40</v>
      </c>
      <c r="E93" s="23"/>
      <c r="F93" s="24"/>
      <c r="G93" s="56" t="s">
        <v>41</v>
      </c>
      <c r="H93" s="56"/>
      <c r="I93" s="23"/>
      <c r="J93" s="24"/>
    </row>
    <row r="94" spans="1:10" ht="14.4" customHeight="1" x14ac:dyDescent="0.3">
      <c r="A94" s="46" t="s">
        <v>39</v>
      </c>
      <c r="B94" s="23"/>
      <c r="C94" s="24"/>
      <c r="D94" s="46" t="s">
        <v>40</v>
      </c>
      <c r="E94" s="23"/>
      <c r="F94" s="24"/>
      <c r="G94" s="56" t="s">
        <v>41</v>
      </c>
      <c r="H94" s="56"/>
      <c r="I94" s="23"/>
      <c r="J94" s="24"/>
    </row>
    <row r="95" spans="1:10" ht="14.4" customHeight="1" x14ac:dyDescent="0.3">
      <c r="A95" s="46" t="s">
        <v>39</v>
      </c>
      <c r="B95" s="23"/>
      <c r="C95" s="24"/>
      <c r="D95" s="46" t="s">
        <v>40</v>
      </c>
      <c r="E95" s="23"/>
      <c r="F95" s="24"/>
      <c r="G95" s="56" t="s">
        <v>41</v>
      </c>
      <c r="H95" s="56"/>
      <c r="I95" s="23"/>
      <c r="J95" s="24"/>
    </row>
    <row r="96" spans="1:10" ht="14.4" customHeight="1" x14ac:dyDescent="0.3">
      <c r="A96" s="46" t="s">
        <v>39</v>
      </c>
      <c r="B96" s="23"/>
      <c r="C96" s="24"/>
      <c r="D96" s="46" t="s">
        <v>40</v>
      </c>
      <c r="E96" s="23"/>
      <c r="F96" s="24"/>
      <c r="G96" s="56" t="s">
        <v>41</v>
      </c>
      <c r="H96" s="56"/>
      <c r="I96" s="23"/>
      <c r="J96" s="24"/>
    </row>
    <row r="97" spans="1:10" ht="14.4" customHeight="1" x14ac:dyDescent="0.3">
      <c r="A97" s="46" t="s">
        <v>39</v>
      </c>
      <c r="B97" s="23"/>
      <c r="C97" s="24"/>
      <c r="D97" s="46" t="s">
        <v>40</v>
      </c>
      <c r="E97" s="23"/>
      <c r="F97" s="24"/>
      <c r="G97" s="56" t="s">
        <v>41</v>
      </c>
      <c r="H97" s="56"/>
      <c r="I97" s="23"/>
      <c r="J97" s="24"/>
    </row>
    <row r="98" spans="1:10" ht="14.4" customHeight="1" x14ac:dyDescent="0.3">
      <c r="A98" s="46" t="s">
        <v>39</v>
      </c>
      <c r="B98" s="23"/>
      <c r="C98" s="24"/>
      <c r="D98" s="46" t="s">
        <v>40</v>
      </c>
      <c r="E98" s="23"/>
      <c r="F98" s="24"/>
      <c r="G98" s="56" t="s">
        <v>41</v>
      </c>
      <c r="H98" s="56"/>
      <c r="I98" s="23"/>
      <c r="J98" s="24"/>
    </row>
    <row r="99" spans="1:10" ht="14.4" customHeight="1" x14ac:dyDescent="0.3">
      <c r="A99" s="46" t="s">
        <v>39</v>
      </c>
      <c r="B99" s="23"/>
      <c r="C99" s="24"/>
      <c r="D99" s="46" t="s">
        <v>40</v>
      </c>
      <c r="E99" s="23"/>
      <c r="F99" s="24"/>
      <c r="G99" s="56" t="s">
        <v>41</v>
      </c>
      <c r="H99" s="56"/>
      <c r="I99" s="23"/>
      <c r="J99" s="24"/>
    </row>
    <row r="100" spans="1:10" ht="14.4" customHeight="1" x14ac:dyDescent="0.3">
      <c r="A100" s="46" t="s">
        <v>39</v>
      </c>
      <c r="B100" s="23"/>
      <c r="C100" s="24"/>
      <c r="D100" s="46" t="s">
        <v>40</v>
      </c>
      <c r="E100" s="23"/>
      <c r="F100" s="24"/>
      <c r="G100" s="56" t="s">
        <v>41</v>
      </c>
      <c r="H100" s="56"/>
      <c r="I100" s="23"/>
      <c r="J100" s="24"/>
    </row>
    <row r="101" spans="1:10" ht="14.4" customHeight="1" x14ac:dyDescent="0.3">
      <c r="A101" s="46" t="s">
        <v>39</v>
      </c>
      <c r="B101" s="23"/>
      <c r="C101" s="24"/>
      <c r="D101" s="46" t="s">
        <v>40</v>
      </c>
      <c r="E101" s="23"/>
      <c r="F101" s="24"/>
      <c r="G101" s="56" t="s">
        <v>41</v>
      </c>
      <c r="H101" s="56"/>
      <c r="I101" s="23"/>
      <c r="J101" s="24"/>
    </row>
    <row r="102" spans="1:10" ht="14.4" customHeight="1" x14ac:dyDescent="0.3">
      <c r="A102" s="46" t="s">
        <v>39</v>
      </c>
      <c r="B102" s="23"/>
      <c r="C102" s="24"/>
      <c r="D102" s="46" t="s">
        <v>40</v>
      </c>
      <c r="E102" s="23"/>
      <c r="F102" s="24"/>
      <c r="G102" s="56" t="s">
        <v>41</v>
      </c>
      <c r="H102" s="56"/>
      <c r="I102" s="23"/>
      <c r="J102" s="24"/>
    </row>
    <row r="103" spans="1:10" ht="14.4" customHeight="1" x14ac:dyDescent="0.3">
      <c r="A103" s="46" t="s">
        <v>39</v>
      </c>
      <c r="B103" s="23"/>
      <c r="C103" s="24"/>
      <c r="D103" s="46" t="s">
        <v>40</v>
      </c>
      <c r="E103" s="23"/>
      <c r="F103" s="24"/>
      <c r="G103" s="56" t="s">
        <v>41</v>
      </c>
      <c r="H103" s="56"/>
      <c r="I103" s="23"/>
      <c r="J103" s="24"/>
    </row>
    <row r="104" spans="1:10" ht="14.4" customHeight="1" x14ac:dyDescent="0.3">
      <c r="A104" s="46" t="s">
        <v>39</v>
      </c>
      <c r="B104" s="23"/>
      <c r="C104" s="24"/>
      <c r="D104" s="46" t="s">
        <v>40</v>
      </c>
      <c r="E104" s="23"/>
      <c r="F104" s="24"/>
      <c r="G104" s="56" t="s">
        <v>41</v>
      </c>
      <c r="H104" s="56"/>
      <c r="I104" s="23"/>
      <c r="J104" s="24"/>
    </row>
    <row r="105" spans="1:10" ht="14.4" customHeight="1" x14ac:dyDescent="0.3">
      <c r="A105" s="46" t="s">
        <v>39</v>
      </c>
      <c r="B105" s="23"/>
      <c r="C105" s="24"/>
      <c r="D105" s="46" t="s">
        <v>40</v>
      </c>
      <c r="E105" s="23"/>
      <c r="F105" s="24"/>
      <c r="G105" s="56" t="s">
        <v>41</v>
      </c>
      <c r="H105" s="56"/>
      <c r="I105" s="23"/>
      <c r="J105" s="24"/>
    </row>
    <row r="106" spans="1:10" ht="14.4" customHeight="1" x14ac:dyDescent="0.3">
      <c r="A106" s="46" t="s">
        <v>39</v>
      </c>
      <c r="B106" s="23"/>
      <c r="C106" s="24"/>
      <c r="D106" s="46" t="s">
        <v>40</v>
      </c>
      <c r="E106" s="23"/>
      <c r="F106" s="24"/>
      <c r="G106" s="56" t="s">
        <v>41</v>
      </c>
      <c r="H106" s="56"/>
      <c r="I106" s="23"/>
      <c r="J106" s="24"/>
    </row>
    <row r="107" spans="1:10" ht="14.4" customHeight="1" x14ac:dyDescent="0.3">
      <c r="A107" s="46" t="s">
        <v>39</v>
      </c>
      <c r="B107" s="23"/>
      <c r="C107" s="24"/>
      <c r="D107" s="46" t="s">
        <v>40</v>
      </c>
      <c r="E107" s="23"/>
      <c r="F107" s="24"/>
      <c r="G107" s="56" t="s">
        <v>41</v>
      </c>
      <c r="H107" s="56"/>
      <c r="I107" s="23"/>
      <c r="J107" s="24"/>
    </row>
    <row r="108" spans="1:10" ht="14.4" customHeight="1" x14ac:dyDescent="0.3">
      <c r="A108" s="46" t="s">
        <v>39</v>
      </c>
      <c r="B108" s="23"/>
      <c r="C108" s="24"/>
      <c r="D108" s="46" t="s">
        <v>40</v>
      </c>
      <c r="E108" s="23"/>
      <c r="F108" s="24"/>
      <c r="G108" s="56" t="s">
        <v>41</v>
      </c>
      <c r="H108" s="56"/>
      <c r="I108" s="23"/>
      <c r="J108" s="24"/>
    </row>
    <row r="109" spans="1:10" ht="14.4" customHeight="1" x14ac:dyDescent="0.3">
      <c r="A109" s="46" t="s">
        <v>39</v>
      </c>
      <c r="B109" s="23"/>
      <c r="C109" s="24"/>
      <c r="D109" s="46" t="s">
        <v>40</v>
      </c>
      <c r="E109" s="23"/>
      <c r="F109" s="24"/>
      <c r="G109" s="56" t="s">
        <v>41</v>
      </c>
      <c r="H109" s="56"/>
      <c r="I109" s="23"/>
      <c r="J109" s="24"/>
    </row>
    <row r="110" spans="1:10" ht="14.4" customHeight="1" x14ac:dyDescent="0.3">
      <c r="A110" s="46" t="s">
        <v>39</v>
      </c>
      <c r="B110" s="23"/>
      <c r="C110" s="24"/>
      <c r="D110" s="46" t="s">
        <v>40</v>
      </c>
      <c r="E110" s="23"/>
      <c r="F110" s="24"/>
      <c r="G110" s="56" t="s">
        <v>41</v>
      </c>
      <c r="H110" s="56"/>
      <c r="I110" s="23"/>
      <c r="J110" s="24"/>
    </row>
    <row r="111" spans="1:10" ht="14.4" customHeight="1" x14ac:dyDescent="0.3">
      <c r="A111" s="46" t="s">
        <v>39</v>
      </c>
      <c r="B111" s="23"/>
      <c r="C111" s="24"/>
      <c r="D111" s="46" t="s">
        <v>40</v>
      </c>
      <c r="E111" s="23"/>
      <c r="F111" s="24"/>
      <c r="G111" s="56" t="s">
        <v>41</v>
      </c>
      <c r="H111" s="56"/>
      <c r="I111" s="23"/>
      <c r="J111" s="24"/>
    </row>
    <row r="112" spans="1:10" ht="14.4" customHeight="1" x14ac:dyDescent="0.3">
      <c r="A112" s="46" t="s">
        <v>39</v>
      </c>
      <c r="B112" s="23"/>
      <c r="C112" s="24"/>
      <c r="D112" s="46" t="s">
        <v>40</v>
      </c>
      <c r="E112" s="23"/>
      <c r="F112" s="24"/>
      <c r="G112" s="56" t="s">
        <v>41</v>
      </c>
      <c r="H112" s="56"/>
      <c r="I112" s="23"/>
      <c r="J112" s="24"/>
    </row>
    <row r="113" spans="1:10" ht="14.4" customHeight="1" x14ac:dyDescent="0.3">
      <c r="A113" s="46" t="s">
        <v>39</v>
      </c>
      <c r="B113" s="23"/>
      <c r="C113" s="24"/>
      <c r="D113" s="46" t="s">
        <v>40</v>
      </c>
      <c r="E113" s="23"/>
      <c r="F113" s="24"/>
      <c r="G113" s="56" t="s">
        <v>41</v>
      </c>
      <c r="H113" s="56"/>
      <c r="I113" s="23"/>
      <c r="J113" s="24"/>
    </row>
    <row r="114" spans="1:10" ht="14.4" customHeight="1" x14ac:dyDescent="0.3">
      <c r="A114" s="46" t="s">
        <v>39</v>
      </c>
      <c r="B114" s="23"/>
      <c r="C114" s="24"/>
      <c r="D114" s="46" t="s">
        <v>40</v>
      </c>
      <c r="E114" s="23"/>
      <c r="F114" s="24"/>
      <c r="G114" s="56" t="s">
        <v>41</v>
      </c>
      <c r="H114" s="56"/>
      <c r="I114" s="23"/>
      <c r="J114" s="24"/>
    </row>
    <row r="115" spans="1:10" ht="14.4" customHeight="1" x14ac:dyDescent="0.3">
      <c r="A115" s="46" t="s">
        <v>39</v>
      </c>
      <c r="B115" s="23"/>
      <c r="C115" s="24"/>
      <c r="D115" s="46" t="s">
        <v>40</v>
      </c>
      <c r="E115" s="23"/>
      <c r="F115" s="24"/>
      <c r="G115" s="56" t="s">
        <v>41</v>
      </c>
      <c r="H115" s="56"/>
      <c r="I115" s="23"/>
      <c r="J115" s="24"/>
    </row>
    <row r="116" spans="1:10" ht="14.4" customHeight="1" x14ac:dyDescent="0.3">
      <c r="A116" s="46" t="s">
        <v>39</v>
      </c>
      <c r="B116" s="23"/>
      <c r="C116" s="24"/>
      <c r="D116" s="46" t="s">
        <v>40</v>
      </c>
      <c r="E116" s="23"/>
      <c r="F116" s="24"/>
      <c r="G116" s="56" t="s">
        <v>41</v>
      </c>
      <c r="H116" s="56"/>
      <c r="I116" s="23"/>
      <c r="J116" s="24"/>
    </row>
    <row r="117" spans="1:10" ht="14.4" customHeight="1" x14ac:dyDescent="0.3">
      <c r="A117" s="46" t="s">
        <v>39</v>
      </c>
      <c r="B117" s="23"/>
      <c r="C117" s="24"/>
      <c r="D117" s="46" t="s">
        <v>40</v>
      </c>
      <c r="E117" s="23"/>
      <c r="F117" s="24"/>
      <c r="G117" s="56" t="s">
        <v>41</v>
      </c>
      <c r="H117" s="56"/>
      <c r="I117" s="23"/>
      <c r="J117" s="24"/>
    </row>
    <row r="118" spans="1:10" ht="14.4" customHeight="1" x14ac:dyDescent="0.3">
      <c r="A118" s="46" t="s">
        <v>39</v>
      </c>
      <c r="B118" s="23"/>
      <c r="C118" s="24"/>
      <c r="D118" s="46" t="s">
        <v>40</v>
      </c>
      <c r="E118" s="23"/>
      <c r="F118" s="24"/>
      <c r="G118" s="56" t="s">
        <v>41</v>
      </c>
      <c r="H118" s="56"/>
      <c r="I118" s="23"/>
      <c r="J118" s="24"/>
    </row>
    <row r="119" spans="1:10" ht="14.4" customHeight="1" x14ac:dyDescent="0.3">
      <c r="A119" s="46" t="s">
        <v>39</v>
      </c>
      <c r="B119" s="23"/>
      <c r="C119" s="24"/>
      <c r="D119" s="46" t="s">
        <v>40</v>
      </c>
      <c r="E119" s="23"/>
      <c r="F119" s="24"/>
      <c r="G119" s="56" t="s">
        <v>41</v>
      </c>
      <c r="H119" s="56"/>
      <c r="I119" s="23"/>
      <c r="J119" s="24"/>
    </row>
    <row r="120" spans="1:10" ht="14.4" customHeight="1" x14ac:dyDescent="0.3">
      <c r="A120" s="46" t="s">
        <v>39</v>
      </c>
      <c r="B120" s="23"/>
      <c r="C120" s="24"/>
      <c r="D120" s="46" t="s">
        <v>40</v>
      </c>
      <c r="E120" s="23"/>
      <c r="F120" s="24"/>
      <c r="G120" s="56" t="s">
        <v>41</v>
      </c>
      <c r="H120" s="56"/>
      <c r="I120" s="23"/>
      <c r="J120" s="24"/>
    </row>
    <row r="121" spans="1:10" ht="14.4" customHeight="1" x14ac:dyDescent="0.3">
      <c r="A121" s="46" t="s">
        <v>39</v>
      </c>
      <c r="B121" s="23"/>
      <c r="C121" s="24"/>
      <c r="D121" s="46" t="s">
        <v>40</v>
      </c>
      <c r="E121" s="23"/>
      <c r="F121" s="24"/>
      <c r="G121" s="56" t="s">
        <v>41</v>
      </c>
      <c r="H121" s="56"/>
      <c r="I121" s="23"/>
      <c r="J121" s="24"/>
    </row>
    <row r="122" spans="1:10" ht="14.4" customHeight="1" x14ac:dyDescent="0.3">
      <c r="A122" s="46" t="s">
        <v>39</v>
      </c>
      <c r="B122" s="23"/>
      <c r="C122" s="24"/>
      <c r="D122" s="46" t="s">
        <v>40</v>
      </c>
      <c r="E122" s="23"/>
      <c r="F122" s="24"/>
      <c r="G122" s="56" t="s">
        <v>41</v>
      </c>
      <c r="H122" s="56"/>
      <c r="I122" s="23"/>
      <c r="J122" s="24"/>
    </row>
    <row r="123" spans="1:10" ht="14.4" customHeight="1" x14ac:dyDescent="0.3">
      <c r="A123" s="46" t="s">
        <v>39</v>
      </c>
      <c r="B123" s="23"/>
      <c r="C123" s="24"/>
      <c r="D123" s="46" t="s">
        <v>40</v>
      </c>
      <c r="E123" s="23"/>
      <c r="F123" s="24"/>
      <c r="G123" s="56" t="s">
        <v>41</v>
      </c>
      <c r="H123" s="56"/>
      <c r="I123" s="23"/>
      <c r="J123" s="24"/>
    </row>
    <row r="124" spans="1:10" ht="14.4" customHeight="1" x14ac:dyDescent="0.3">
      <c r="A124" s="46" t="s">
        <v>39</v>
      </c>
      <c r="B124" s="23"/>
      <c r="C124" s="24"/>
      <c r="D124" s="46" t="s">
        <v>40</v>
      </c>
      <c r="E124" s="23"/>
      <c r="F124" s="24"/>
      <c r="G124" s="56" t="s">
        <v>41</v>
      </c>
      <c r="H124" s="56"/>
      <c r="I124" s="23"/>
      <c r="J124" s="24"/>
    </row>
    <row r="125" spans="1:10" ht="14.4" customHeight="1" x14ac:dyDescent="0.3">
      <c r="A125" s="46" t="s">
        <v>39</v>
      </c>
      <c r="B125" s="23"/>
      <c r="C125" s="24"/>
      <c r="D125" s="46" t="s">
        <v>40</v>
      </c>
      <c r="E125" s="23"/>
      <c r="F125" s="24"/>
      <c r="G125" s="56" t="s">
        <v>41</v>
      </c>
      <c r="H125" s="56"/>
      <c r="I125" s="23"/>
      <c r="J125" s="24"/>
    </row>
    <row r="126" spans="1:10" ht="14.4" customHeight="1" x14ac:dyDescent="0.3">
      <c r="A126" s="46" t="s">
        <v>39</v>
      </c>
      <c r="B126" s="23"/>
      <c r="C126" s="24"/>
      <c r="D126" s="46" t="s">
        <v>40</v>
      </c>
      <c r="E126" s="23"/>
      <c r="F126" s="24"/>
      <c r="G126" s="56" t="s">
        <v>41</v>
      </c>
      <c r="H126" s="56"/>
      <c r="I126" s="23"/>
      <c r="J126" s="24"/>
    </row>
    <row r="127" spans="1:10" ht="14.4" customHeight="1" x14ac:dyDescent="0.3">
      <c r="A127" s="46" t="s">
        <v>39</v>
      </c>
      <c r="B127" s="23"/>
      <c r="C127" s="24"/>
      <c r="D127" s="46" t="s">
        <v>40</v>
      </c>
      <c r="E127" s="23"/>
      <c r="F127" s="24"/>
      <c r="G127" s="56" t="s">
        <v>41</v>
      </c>
      <c r="H127" s="56"/>
      <c r="I127" s="23"/>
      <c r="J127" s="24"/>
    </row>
    <row r="128" spans="1:10" ht="14.4" customHeight="1" x14ac:dyDescent="0.3">
      <c r="A128" s="46" t="s">
        <v>39</v>
      </c>
      <c r="B128" s="23"/>
      <c r="C128" s="24"/>
      <c r="D128" s="46" t="s">
        <v>40</v>
      </c>
      <c r="E128" s="23"/>
      <c r="F128" s="24"/>
      <c r="G128" s="56" t="s">
        <v>41</v>
      </c>
      <c r="H128" s="56"/>
      <c r="I128" s="23"/>
      <c r="J128" s="24"/>
    </row>
    <row r="129" spans="1:10" ht="14.4" customHeight="1" x14ac:dyDescent="0.3">
      <c r="A129" s="46" t="s">
        <v>39</v>
      </c>
      <c r="B129" s="23"/>
      <c r="C129" s="24"/>
      <c r="D129" s="46" t="s">
        <v>40</v>
      </c>
      <c r="E129" s="23"/>
      <c r="F129" s="24"/>
      <c r="G129" s="56" t="s">
        <v>41</v>
      </c>
      <c r="H129" s="56"/>
      <c r="I129" s="23"/>
      <c r="J129" s="24"/>
    </row>
    <row r="130" spans="1:10" ht="14.4" customHeight="1" x14ac:dyDescent="0.3">
      <c r="A130" s="46" t="s">
        <v>39</v>
      </c>
      <c r="B130" s="23"/>
      <c r="C130" s="24"/>
      <c r="D130" s="46" t="s">
        <v>40</v>
      </c>
      <c r="E130" s="23"/>
      <c r="F130" s="24"/>
      <c r="G130" s="56" t="s">
        <v>41</v>
      </c>
      <c r="H130" s="56"/>
      <c r="I130" s="23"/>
      <c r="J130" s="24"/>
    </row>
    <row r="131" spans="1:10" ht="14.4" customHeight="1" x14ac:dyDescent="0.3">
      <c r="A131" s="46" t="s">
        <v>39</v>
      </c>
      <c r="B131" s="23"/>
      <c r="C131" s="24"/>
      <c r="D131" s="46" t="s">
        <v>40</v>
      </c>
      <c r="E131" s="23"/>
      <c r="F131" s="24"/>
      <c r="G131" s="56" t="s">
        <v>41</v>
      </c>
      <c r="H131" s="56"/>
      <c r="I131" s="23"/>
      <c r="J131" s="24"/>
    </row>
    <row r="132" spans="1:10" ht="14.4" customHeight="1" x14ac:dyDescent="0.3">
      <c r="A132" s="46" t="s">
        <v>39</v>
      </c>
      <c r="B132" s="23"/>
      <c r="C132" s="24"/>
      <c r="D132" s="46" t="s">
        <v>40</v>
      </c>
      <c r="E132" s="23"/>
      <c r="F132" s="24"/>
      <c r="G132" s="56" t="s">
        <v>41</v>
      </c>
      <c r="H132" s="56"/>
      <c r="I132" s="23"/>
      <c r="J132" s="24"/>
    </row>
    <row r="133" spans="1:10" ht="14.4" customHeight="1" x14ac:dyDescent="0.3">
      <c r="A133" s="46" t="s">
        <v>39</v>
      </c>
      <c r="B133" s="23"/>
      <c r="C133" s="24"/>
      <c r="D133" s="46" t="s">
        <v>40</v>
      </c>
      <c r="E133" s="23"/>
      <c r="F133" s="24"/>
      <c r="G133" s="56" t="s">
        <v>41</v>
      </c>
      <c r="H133" s="56"/>
      <c r="I133" s="23"/>
      <c r="J133" s="24"/>
    </row>
    <row r="134" spans="1:10" ht="14.4" customHeight="1" x14ac:dyDescent="0.3">
      <c r="A134" s="46" t="s">
        <v>39</v>
      </c>
      <c r="B134" s="23"/>
      <c r="C134" s="24"/>
      <c r="D134" s="46" t="s">
        <v>40</v>
      </c>
      <c r="E134" s="23"/>
      <c r="F134" s="24"/>
      <c r="G134" s="56" t="s">
        <v>41</v>
      </c>
      <c r="H134" s="56"/>
      <c r="I134" s="23"/>
      <c r="J134" s="24"/>
    </row>
    <row r="135" spans="1:10" ht="14.4" customHeight="1" x14ac:dyDescent="0.3">
      <c r="A135" s="46" t="s">
        <v>39</v>
      </c>
      <c r="B135" s="23"/>
      <c r="C135" s="24"/>
      <c r="D135" s="46" t="s">
        <v>40</v>
      </c>
      <c r="E135" s="23"/>
      <c r="F135" s="24"/>
      <c r="G135" s="56" t="s">
        <v>41</v>
      </c>
      <c r="H135" s="56"/>
      <c r="I135" s="23"/>
      <c r="J135" s="24"/>
    </row>
    <row r="136" spans="1:10" ht="14.4" customHeight="1" x14ac:dyDescent="0.3">
      <c r="A136" s="46" t="s">
        <v>39</v>
      </c>
      <c r="B136" s="23"/>
      <c r="C136" s="24"/>
      <c r="D136" s="46" t="s">
        <v>40</v>
      </c>
      <c r="E136" s="23"/>
      <c r="F136" s="24"/>
      <c r="G136" s="56" t="s">
        <v>41</v>
      </c>
      <c r="H136" s="56"/>
      <c r="I136" s="23"/>
      <c r="J136" s="24"/>
    </row>
    <row r="137" spans="1:10" ht="14.4" customHeight="1" x14ac:dyDescent="0.3">
      <c r="A137" s="46" t="s">
        <v>39</v>
      </c>
      <c r="B137" s="23"/>
      <c r="C137" s="24"/>
      <c r="D137" s="46" t="s">
        <v>40</v>
      </c>
      <c r="E137" s="23"/>
      <c r="F137" s="24"/>
      <c r="G137" s="56" t="s">
        <v>41</v>
      </c>
      <c r="H137" s="56"/>
      <c r="I137" s="23"/>
      <c r="J137" s="24"/>
    </row>
    <row r="138" spans="1:10" ht="14.4" customHeight="1" x14ac:dyDescent="0.3">
      <c r="A138" s="46" t="s">
        <v>39</v>
      </c>
      <c r="B138" s="23"/>
      <c r="C138" s="24"/>
      <c r="D138" s="46" t="s">
        <v>40</v>
      </c>
      <c r="E138" s="23"/>
      <c r="F138" s="24"/>
      <c r="G138" s="56" t="s">
        <v>41</v>
      </c>
      <c r="H138" s="56"/>
      <c r="I138" s="23"/>
      <c r="J138" s="24"/>
    </row>
    <row r="139" spans="1:10" ht="14.4" customHeight="1" x14ac:dyDescent="0.3">
      <c r="A139" s="46" t="s">
        <v>39</v>
      </c>
      <c r="B139" s="23"/>
      <c r="C139" s="24"/>
      <c r="D139" s="46" t="s">
        <v>40</v>
      </c>
      <c r="E139" s="23"/>
      <c r="F139" s="24"/>
      <c r="G139" s="56" t="s">
        <v>41</v>
      </c>
      <c r="H139" s="56"/>
      <c r="I139" s="23"/>
      <c r="J139" s="24"/>
    </row>
    <row r="140" spans="1:10" ht="14.4" customHeight="1" x14ac:dyDescent="0.3">
      <c r="A140" s="46" t="s">
        <v>39</v>
      </c>
      <c r="B140" s="23"/>
      <c r="C140" s="24"/>
      <c r="D140" s="46" t="s">
        <v>40</v>
      </c>
      <c r="E140" s="23"/>
      <c r="F140" s="24"/>
      <c r="G140" s="56" t="s">
        <v>41</v>
      </c>
      <c r="H140" s="56"/>
      <c r="I140" s="23"/>
      <c r="J140" s="24"/>
    </row>
    <row r="141" spans="1:10" ht="14.4" customHeight="1" x14ac:dyDescent="0.3">
      <c r="A141" s="46" t="s">
        <v>39</v>
      </c>
      <c r="B141" s="23"/>
      <c r="C141" s="24"/>
      <c r="D141" s="46" t="s">
        <v>40</v>
      </c>
      <c r="E141" s="23"/>
      <c r="F141" s="24"/>
      <c r="G141" s="56" t="s">
        <v>41</v>
      </c>
      <c r="H141" s="56"/>
      <c r="I141" s="23"/>
      <c r="J141" s="24"/>
    </row>
    <row r="142" spans="1:10" ht="14.4" customHeight="1" x14ac:dyDescent="0.3">
      <c r="A142" s="46" t="s">
        <v>39</v>
      </c>
      <c r="B142" s="23"/>
      <c r="C142" s="24"/>
      <c r="D142" s="46" t="s">
        <v>40</v>
      </c>
      <c r="E142" s="23"/>
      <c r="F142" s="24"/>
      <c r="G142" s="56" t="s">
        <v>41</v>
      </c>
      <c r="H142" s="56"/>
      <c r="I142" s="23"/>
      <c r="J142" s="24"/>
    </row>
    <row r="143" spans="1:10" ht="14.4" customHeight="1" x14ac:dyDescent="0.3">
      <c r="A143" s="46" t="s">
        <v>39</v>
      </c>
      <c r="B143" s="23"/>
      <c r="C143" s="24"/>
      <c r="D143" s="46" t="s">
        <v>40</v>
      </c>
      <c r="E143" s="23"/>
      <c r="F143" s="24"/>
      <c r="G143" s="56" t="s">
        <v>41</v>
      </c>
      <c r="H143" s="56"/>
      <c r="I143" s="23"/>
      <c r="J143" s="24"/>
    </row>
    <row r="144" spans="1:10" ht="14.4" customHeight="1" x14ac:dyDescent="0.3">
      <c r="A144" s="46" t="s">
        <v>39</v>
      </c>
      <c r="B144" s="23"/>
      <c r="C144" s="24"/>
      <c r="D144" s="46" t="s">
        <v>40</v>
      </c>
      <c r="E144" s="23"/>
      <c r="F144" s="24"/>
      <c r="G144" s="56" t="s">
        <v>41</v>
      </c>
      <c r="H144" s="56"/>
      <c r="I144" s="23"/>
      <c r="J144" s="24"/>
    </row>
    <row r="145" spans="1:10" ht="14.4" customHeight="1" x14ac:dyDescent="0.3">
      <c r="A145" s="46" t="s">
        <v>39</v>
      </c>
      <c r="B145" s="23"/>
      <c r="C145" s="24"/>
      <c r="D145" s="46" t="s">
        <v>40</v>
      </c>
      <c r="E145" s="23"/>
      <c r="F145" s="24"/>
      <c r="G145" s="56" t="s">
        <v>41</v>
      </c>
      <c r="H145" s="56"/>
      <c r="I145" s="23"/>
      <c r="J145" s="24"/>
    </row>
    <row r="146" spans="1:10" ht="14.4" customHeight="1" x14ac:dyDescent="0.3">
      <c r="A146" s="46" t="s">
        <v>39</v>
      </c>
      <c r="B146" s="23"/>
      <c r="C146" s="24"/>
      <c r="D146" s="46" t="s">
        <v>40</v>
      </c>
      <c r="E146" s="23"/>
      <c r="F146" s="24"/>
      <c r="G146" s="56" t="s">
        <v>41</v>
      </c>
      <c r="H146" s="56"/>
      <c r="I146" s="23"/>
      <c r="J146" s="24"/>
    </row>
    <row r="147" spans="1:10" ht="14.4" customHeight="1" x14ac:dyDescent="0.3">
      <c r="A147" s="46" t="s">
        <v>39</v>
      </c>
      <c r="B147" s="23"/>
      <c r="C147" s="24"/>
      <c r="D147" s="46" t="s">
        <v>40</v>
      </c>
      <c r="E147" s="23"/>
      <c r="F147" s="24"/>
      <c r="G147" s="56" t="s">
        <v>41</v>
      </c>
      <c r="H147" s="56"/>
      <c r="I147" s="23"/>
      <c r="J147" s="24"/>
    </row>
    <row r="148" spans="1:10" ht="14.4" customHeight="1" x14ac:dyDescent="0.3">
      <c r="A148" s="46" t="s">
        <v>39</v>
      </c>
      <c r="B148" s="23"/>
      <c r="C148" s="24"/>
      <c r="D148" s="46" t="s">
        <v>40</v>
      </c>
      <c r="E148" s="23"/>
      <c r="F148" s="24"/>
      <c r="G148" s="56" t="s">
        <v>41</v>
      </c>
      <c r="H148" s="56"/>
      <c r="I148" s="23"/>
      <c r="J148" s="24"/>
    </row>
    <row r="149" spans="1:10" ht="14.4" customHeight="1" x14ac:dyDescent="0.3">
      <c r="A149" s="46" t="s">
        <v>39</v>
      </c>
      <c r="B149" s="23"/>
      <c r="C149" s="24"/>
      <c r="D149" s="46" t="s">
        <v>40</v>
      </c>
      <c r="E149" s="23"/>
      <c r="F149" s="24"/>
      <c r="G149" s="56" t="s">
        <v>41</v>
      </c>
      <c r="H149" s="56"/>
      <c r="I149" s="23"/>
      <c r="J149" s="24"/>
    </row>
    <row r="150" spans="1:10" ht="14.4" customHeight="1" x14ac:dyDescent="0.3">
      <c r="A150" s="46" t="s">
        <v>39</v>
      </c>
      <c r="B150" s="23"/>
      <c r="C150" s="24"/>
      <c r="D150" s="46" t="s">
        <v>40</v>
      </c>
      <c r="E150" s="23"/>
      <c r="F150" s="24"/>
      <c r="G150" s="56" t="s">
        <v>41</v>
      </c>
      <c r="H150" s="56"/>
      <c r="I150" s="23"/>
      <c r="J150" s="24"/>
    </row>
    <row r="151" spans="1:10" ht="14.4" customHeight="1" x14ac:dyDescent="0.3">
      <c r="A151" s="46" t="s">
        <v>39</v>
      </c>
      <c r="B151" s="23"/>
      <c r="C151" s="24"/>
      <c r="D151" s="46" t="s">
        <v>40</v>
      </c>
      <c r="E151" s="23"/>
      <c r="F151" s="24"/>
      <c r="G151" s="56" t="s">
        <v>41</v>
      </c>
      <c r="H151" s="56"/>
      <c r="I151" s="23"/>
      <c r="J151" s="24"/>
    </row>
    <row r="152" spans="1:10" ht="14.4" customHeight="1" x14ac:dyDescent="0.3">
      <c r="A152" s="46" t="s">
        <v>39</v>
      </c>
      <c r="B152" s="23"/>
      <c r="C152" s="24"/>
      <c r="D152" s="46" t="s">
        <v>40</v>
      </c>
      <c r="E152" s="23"/>
      <c r="F152" s="24"/>
      <c r="G152" s="56" t="s">
        <v>41</v>
      </c>
      <c r="H152" s="56"/>
      <c r="I152" s="23"/>
      <c r="J152" s="24"/>
    </row>
    <row r="153" spans="1:10" ht="14.4" customHeight="1" x14ac:dyDescent="0.3">
      <c r="A153" s="46" t="s">
        <v>39</v>
      </c>
      <c r="B153" s="23"/>
      <c r="C153" s="24"/>
      <c r="D153" s="46" t="s">
        <v>40</v>
      </c>
      <c r="E153" s="23"/>
      <c r="F153" s="24"/>
      <c r="G153" s="56" t="s">
        <v>41</v>
      </c>
      <c r="H153" s="56"/>
      <c r="I153" s="23"/>
      <c r="J153" s="24"/>
    </row>
    <row r="154" spans="1:10" ht="14.4" customHeight="1" x14ac:dyDescent="0.3">
      <c r="A154" s="46" t="s">
        <v>39</v>
      </c>
      <c r="B154" s="23"/>
      <c r="C154" s="24"/>
      <c r="D154" s="46" t="s">
        <v>40</v>
      </c>
      <c r="E154" s="23"/>
      <c r="F154" s="24"/>
      <c r="G154" s="56" t="s">
        <v>41</v>
      </c>
      <c r="H154" s="56"/>
      <c r="I154" s="23"/>
      <c r="J154" s="24"/>
    </row>
    <row r="155" spans="1:10" ht="14.4" customHeight="1" x14ac:dyDescent="0.3">
      <c r="A155" s="46" t="s">
        <v>39</v>
      </c>
      <c r="B155" s="23"/>
      <c r="C155" s="24"/>
      <c r="D155" s="46" t="s">
        <v>40</v>
      </c>
      <c r="E155" s="23"/>
      <c r="F155" s="24"/>
      <c r="G155" s="56" t="s">
        <v>41</v>
      </c>
      <c r="H155" s="56"/>
      <c r="I155" s="23"/>
      <c r="J155" s="24"/>
    </row>
    <row r="156" spans="1:10" ht="14.4" customHeight="1" x14ac:dyDescent="0.3">
      <c r="A156" s="46" t="s">
        <v>39</v>
      </c>
      <c r="B156" s="23"/>
      <c r="C156" s="24"/>
      <c r="D156" s="46" t="s">
        <v>40</v>
      </c>
      <c r="E156" s="23"/>
      <c r="F156" s="24"/>
      <c r="G156" s="56" t="s">
        <v>41</v>
      </c>
      <c r="H156" s="56"/>
      <c r="I156" s="23"/>
      <c r="J156" s="24"/>
    </row>
    <row r="157" spans="1:10" ht="14.4" customHeight="1" x14ac:dyDescent="0.3">
      <c r="A157" s="46" t="s">
        <v>39</v>
      </c>
      <c r="B157" s="23"/>
      <c r="C157" s="24"/>
      <c r="D157" s="46" t="s">
        <v>40</v>
      </c>
      <c r="E157" s="23"/>
      <c r="F157" s="24"/>
      <c r="G157" s="56" t="s">
        <v>41</v>
      </c>
      <c r="H157" s="56"/>
      <c r="I157" s="23"/>
      <c r="J157" s="24"/>
    </row>
    <row r="158" spans="1:10" ht="14.4" customHeight="1" x14ac:dyDescent="0.3">
      <c r="A158" s="46" t="s">
        <v>39</v>
      </c>
      <c r="B158" s="23"/>
      <c r="C158" s="24"/>
      <c r="D158" s="46" t="s">
        <v>40</v>
      </c>
      <c r="E158" s="23"/>
      <c r="F158" s="24"/>
      <c r="G158" s="56" t="s">
        <v>41</v>
      </c>
      <c r="H158" s="56"/>
      <c r="I158" s="23"/>
      <c r="J158" s="24"/>
    </row>
    <row r="159" spans="1:10" ht="14.4" customHeight="1" x14ac:dyDescent="0.3">
      <c r="A159" s="46" t="s">
        <v>39</v>
      </c>
      <c r="B159" s="23"/>
      <c r="C159" s="24"/>
      <c r="D159" s="46" t="s">
        <v>40</v>
      </c>
      <c r="E159" s="23"/>
      <c r="F159" s="24"/>
      <c r="G159" s="56" t="s">
        <v>41</v>
      </c>
      <c r="H159" s="56"/>
      <c r="I159" s="23"/>
      <c r="J159" s="24"/>
    </row>
    <row r="160" spans="1:10" ht="14.4" customHeight="1" x14ac:dyDescent="0.3">
      <c r="A160" s="46" t="s">
        <v>39</v>
      </c>
      <c r="B160" s="23"/>
      <c r="C160" s="24"/>
      <c r="D160" s="46" t="s">
        <v>40</v>
      </c>
      <c r="E160" s="23"/>
      <c r="F160" s="24"/>
      <c r="G160" s="56" t="s">
        <v>41</v>
      </c>
      <c r="H160" s="56"/>
      <c r="I160" s="23"/>
      <c r="J160" s="24"/>
    </row>
    <row r="161" spans="1:10" ht="14.4" customHeight="1" x14ac:dyDescent="0.3">
      <c r="A161" s="46" t="s">
        <v>39</v>
      </c>
      <c r="B161" s="23"/>
      <c r="C161" s="24"/>
      <c r="D161" s="46" t="s">
        <v>40</v>
      </c>
      <c r="E161" s="23"/>
      <c r="F161" s="24"/>
      <c r="G161" s="56" t="s">
        <v>41</v>
      </c>
      <c r="H161" s="56"/>
      <c r="I161" s="23"/>
      <c r="J161" s="24"/>
    </row>
    <row r="162" spans="1:10" ht="14.4" customHeight="1" x14ac:dyDescent="0.3">
      <c r="A162" s="46" t="s">
        <v>39</v>
      </c>
      <c r="B162" s="23"/>
      <c r="C162" s="24"/>
      <c r="D162" s="46" t="s">
        <v>40</v>
      </c>
      <c r="E162" s="23"/>
      <c r="F162" s="24"/>
      <c r="G162" s="56" t="s">
        <v>41</v>
      </c>
      <c r="H162" s="56"/>
      <c r="I162" s="23"/>
      <c r="J162" s="24"/>
    </row>
    <row r="163" spans="1:10" ht="14.4" customHeight="1" x14ac:dyDescent="0.3">
      <c r="A163" s="46" t="s">
        <v>39</v>
      </c>
      <c r="B163" s="23"/>
      <c r="C163" s="24"/>
      <c r="D163" s="46" t="s">
        <v>40</v>
      </c>
      <c r="E163" s="23"/>
      <c r="F163" s="24"/>
      <c r="G163" s="56" t="s">
        <v>41</v>
      </c>
      <c r="H163" s="56"/>
      <c r="I163" s="23"/>
      <c r="J163" s="24"/>
    </row>
    <row r="164" spans="1:10" ht="14.4" customHeight="1" x14ac:dyDescent="0.3">
      <c r="A164" s="46" t="s">
        <v>39</v>
      </c>
      <c r="B164" s="23"/>
      <c r="C164" s="24"/>
      <c r="D164" s="46" t="s">
        <v>40</v>
      </c>
      <c r="E164" s="23"/>
      <c r="F164" s="24"/>
      <c r="G164" s="56" t="s">
        <v>41</v>
      </c>
      <c r="H164" s="56"/>
      <c r="I164" s="23"/>
      <c r="J164" s="24"/>
    </row>
    <row r="165" spans="1:10" ht="14.4" customHeight="1" x14ac:dyDescent="0.3">
      <c r="A165" s="46" t="s">
        <v>39</v>
      </c>
      <c r="B165" s="23"/>
      <c r="C165" s="24"/>
      <c r="D165" s="46" t="s">
        <v>40</v>
      </c>
      <c r="E165" s="23"/>
      <c r="F165" s="24"/>
      <c r="G165" s="56" t="s">
        <v>41</v>
      </c>
      <c r="H165" s="56"/>
      <c r="I165" s="23"/>
      <c r="J165" s="24"/>
    </row>
    <row r="166" spans="1:10" ht="14.4" customHeight="1" x14ac:dyDescent="0.3">
      <c r="A166" s="46" t="s">
        <v>39</v>
      </c>
      <c r="B166" s="23"/>
      <c r="C166" s="24"/>
      <c r="D166" s="46" t="s">
        <v>40</v>
      </c>
      <c r="E166" s="23"/>
      <c r="F166" s="24"/>
      <c r="G166" s="56" t="s">
        <v>41</v>
      </c>
      <c r="H166" s="56"/>
      <c r="I166" s="23"/>
      <c r="J166" s="24"/>
    </row>
    <row r="167" spans="1:10" ht="14.4" customHeight="1" x14ac:dyDescent="0.3">
      <c r="A167" s="46" t="s">
        <v>39</v>
      </c>
      <c r="B167" s="23"/>
      <c r="C167" s="24"/>
      <c r="D167" s="46" t="s">
        <v>40</v>
      </c>
      <c r="E167" s="23"/>
      <c r="F167" s="24"/>
      <c r="G167" s="56" t="s">
        <v>41</v>
      </c>
      <c r="H167" s="56"/>
      <c r="I167" s="23"/>
      <c r="J167" s="24"/>
    </row>
    <row r="168" spans="1:10" ht="14.4" customHeight="1" x14ac:dyDescent="0.3">
      <c r="A168" s="46" t="s">
        <v>39</v>
      </c>
      <c r="B168" s="23"/>
      <c r="C168" s="24"/>
      <c r="D168" s="46" t="s">
        <v>40</v>
      </c>
      <c r="E168" s="23"/>
      <c r="F168" s="24"/>
      <c r="G168" s="56" t="s">
        <v>41</v>
      </c>
      <c r="H168" s="56"/>
      <c r="I168" s="23"/>
      <c r="J168" s="24"/>
    </row>
    <row r="169" spans="1:10" ht="14.4" customHeight="1" x14ac:dyDescent="0.3">
      <c r="A169" s="46" t="s">
        <v>39</v>
      </c>
      <c r="B169" s="23"/>
      <c r="C169" s="24"/>
      <c r="D169" s="46" t="s">
        <v>40</v>
      </c>
      <c r="E169" s="23"/>
      <c r="F169" s="24"/>
      <c r="G169" s="56" t="s">
        <v>41</v>
      </c>
      <c r="H169" s="56"/>
      <c r="I169" s="23"/>
      <c r="J169" s="24"/>
    </row>
    <row r="170" spans="1:10" ht="14.4" customHeight="1" x14ac:dyDescent="0.3">
      <c r="A170" s="46" t="s">
        <v>39</v>
      </c>
      <c r="B170" s="23"/>
      <c r="C170" s="24"/>
      <c r="D170" s="46" t="s">
        <v>40</v>
      </c>
      <c r="E170" s="23"/>
      <c r="F170" s="24"/>
      <c r="G170" s="56" t="s">
        <v>41</v>
      </c>
      <c r="H170" s="56"/>
      <c r="I170" s="23"/>
      <c r="J170" s="24"/>
    </row>
    <row r="171" spans="1:10" ht="14.4" customHeight="1" x14ac:dyDescent="0.3">
      <c r="A171" s="46" t="s">
        <v>39</v>
      </c>
      <c r="B171" s="23"/>
      <c r="C171" s="24"/>
      <c r="D171" s="46" t="s">
        <v>40</v>
      </c>
      <c r="E171" s="23"/>
      <c r="F171" s="24"/>
      <c r="G171" s="56" t="s">
        <v>41</v>
      </c>
      <c r="H171" s="56"/>
      <c r="I171" s="23"/>
      <c r="J171" s="24"/>
    </row>
    <row r="172" spans="1:10" ht="14.4" customHeight="1" x14ac:dyDescent="0.3">
      <c r="A172" s="46" t="s">
        <v>39</v>
      </c>
      <c r="B172" s="23"/>
      <c r="C172" s="24"/>
      <c r="D172" s="46" t="s">
        <v>40</v>
      </c>
      <c r="E172" s="23"/>
      <c r="F172" s="24"/>
      <c r="G172" s="56" t="s">
        <v>41</v>
      </c>
      <c r="H172" s="56"/>
      <c r="I172" s="23"/>
      <c r="J172" s="24"/>
    </row>
    <row r="173" spans="1:10" ht="14.4" customHeight="1" x14ac:dyDescent="0.3">
      <c r="A173" s="46" t="s">
        <v>39</v>
      </c>
      <c r="B173" s="23"/>
      <c r="C173" s="24"/>
      <c r="D173" s="46" t="s">
        <v>40</v>
      </c>
      <c r="E173" s="23"/>
      <c r="F173" s="24"/>
      <c r="G173" s="56" t="s">
        <v>41</v>
      </c>
      <c r="H173" s="56"/>
      <c r="I173" s="23"/>
      <c r="J173" s="24"/>
    </row>
    <row r="174" spans="1:10" ht="14.4" customHeight="1" x14ac:dyDescent="0.3">
      <c r="A174" s="46" t="s">
        <v>39</v>
      </c>
      <c r="B174" s="23"/>
      <c r="C174" s="24"/>
      <c r="D174" s="46" t="s">
        <v>40</v>
      </c>
      <c r="E174" s="23"/>
      <c r="F174" s="24"/>
      <c r="G174" s="56" t="s">
        <v>41</v>
      </c>
      <c r="H174" s="56"/>
      <c r="I174" s="23"/>
      <c r="J174" s="24"/>
    </row>
    <row r="175" spans="1:10" ht="14.4" customHeight="1" x14ac:dyDescent="0.3">
      <c r="A175" s="46" t="s">
        <v>39</v>
      </c>
      <c r="B175" s="23"/>
      <c r="C175" s="24"/>
      <c r="D175" s="46" t="s">
        <v>40</v>
      </c>
      <c r="E175" s="23"/>
      <c r="F175" s="24"/>
      <c r="G175" s="56" t="s">
        <v>41</v>
      </c>
      <c r="H175" s="56"/>
      <c r="I175" s="23"/>
      <c r="J175" s="24"/>
    </row>
    <row r="176" spans="1:10" ht="14.4" customHeight="1" x14ac:dyDescent="0.3">
      <c r="A176" s="46" t="s">
        <v>39</v>
      </c>
      <c r="B176" s="23"/>
      <c r="C176" s="24"/>
      <c r="D176" s="46" t="s">
        <v>40</v>
      </c>
      <c r="E176" s="23"/>
      <c r="F176" s="24"/>
      <c r="G176" s="56" t="s">
        <v>41</v>
      </c>
      <c r="H176" s="56"/>
      <c r="I176" s="23"/>
      <c r="J176" s="24"/>
    </row>
    <row r="177" spans="1:10" ht="14.4" customHeight="1" x14ac:dyDescent="0.3">
      <c r="A177" s="46" t="s">
        <v>39</v>
      </c>
      <c r="B177" s="23"/>
      <c r="C177" s="24"/>
      <c r="D177" s="46" t="s">
        <v>40</v>
      </c>
      <c r="E177" s="23"/>
      <c r="F177" s="24"/>
      <c r="G177" s="56" t="s">
        <v>41</v>
      </c>
      <c r="H177" s="56"/>
      <c r="I177" s="23"/>
      <c r="J177" s="24"/>
    </row>
    <row r="178" spans="1:10" ht="14.4" customHeight="1" x14ac:dyDescent="0.3">
      <c r="A178" s="46" t="s">
        <v>39</v>
      </c>
      <c r="B178" s="23"/>
      <c r="C178" s="24"/>
      <c r="D178" s="46" t="s">
        <v>40</v>
      </c>
      <c r="E178" s="23"/>
      <c r="F178" s="24"/>
      <c r="G178" s="56" t="s">
        <v>41</v>
      </c>
      <c r="H178" s="56"/>
      <c r="I178" s="23"/>
      <c r="J178" s="24"/>
    </row>
    <row r="179" spans="1:10" ht="14.4" customHeight="1" x14ac:dyDescent="0.3">
      <c r="A179" s="46" t="s">
        <v>39</v>
      </c>
      <c r="B179" s="23"/>
      <c r="C179" s="24"/>
      <c r="D179" s="46" t="s">
        <v>40</v>
      </c>
      <c r="E179" s="23"/>
      <c r="F179" s="24"/>
      <c r="G179" s="56" t="s">
        <v>41</v>
      </c>
      <c r="H179" s="56"/>
      <c r="I179" s="23"/>
      <c r="J179" s="24"/>
    </row>
    <row r="180" spans="1:10" ht="14.4" customHeight="1" x14ac:dyDescent="0.3">
      <c r="A180" s="46" t="s">
        <v>39</v>
      </c>
      <c r="B180" s="23"/>
      <c r="C180" s="24"/>
      <c r="D180" s="46" t="s">
        <v>40</v>
      </c>
      <c r="E180" s="23"/>
      <c r="F180" s="24"/>
      <c r="G180" s="56" t="s">
        <v>41</v>
      </c>
      <c r="H180" s="56"/>
      <c r="I180" s="23"/>
      <c r="J180" s="24"/>
    </row>
    <row r="181" spans="1:10" ht="14.4" customHeight="1" x14ac:dyDescent="0.3">
      <c r="A181" s="46" t="s">
        <v>39</v>
      </c>
      <c r="B181" s="23"/>
      <c r="C181" s="24"/>
      <c r="D181" s="46" t="s">
        <v>40</v>
      </c>
      <c r="E181" s="23"/>
      <c r="F181" s="24"/>
      <c r="G181" s="56" t="s">
        <v>41</v>
      </c>
      <c r="H181" s="56"/>
      <c r="I181" s="23"/>
      <c r="J181" s="24"/>
    </row>
    <row r="182" spans="1:10" ht="14.4" customHeight="1" x14ac:dyDescent="0.3">
      <c r="A182" s="46" t="s">
        <v>39</v>
      </c>
      <c r="B182" s="23"/>
      <c r="C182" s="24"/>
      <c r="D182" s="46" t="s">
        <v>40</v>
      </c>
      <c r="E182" s="23"/>
      <c r="F182" s="24"/>
      <c r="G182" s="56" t="s">
        <v>41</v>
      </c>
      <c r="H182" s="56"/>
      <c r="I182" s="23"/>
      <c r="J182" s="24"/>
    </row>
    <row r="183" spans="1:10" ht="14.4" customHeight="1" x14ac:dyDescent="0.3">
      <c r="A183" s="46" t="s">
        <v>39</v>
      </c>
      <c r="B183" s="23"/>
      <c r="C183" s="24"/>
      <c r="D183" s="46" t="s">
        <v>40</v>
      </c>
      <c r="E183" s="23"/>
      <c r="F183" s="24"/>
      <c r="G183" s="56" t="s">
        <v>41</v>
      </c>
      <c r="H183" s="56"/>
      <c r="I183" s="23"/>
      <c r="J183" s="24"/>
    </row>
    <row r="184" spans="1:10" ht="14.4" customHeight="1" x14ac:dyDescent="0.3">
      <c r="A184" s="46" t="s">
        <v>39</v>
      </c>
      <c r="B184" s="23"/>
      <c r="C184" s="24"/>
      <c r="D184" s="46" t="s">
        <v>40</v>
      </c>
      <c r="E184" s="23"/>
      <c r="F184" s="24"/>
      <c r="G184" s="56" t="s">
        <v>41</v>
      </c>
      <c r="H184" s="56"/>
      <c r="I184" s="23"/>
      <c r="J184" s="24"/>
    </row>
    <row r="185" spans="1:10" ht="14.4" customHeight="1" x14ac:dyDescent="0.3">
      <c r="A185" s="46" t="s">
        <v>39</v>
      </c>
      <c r="B185" s="23"/>
      <c r="C185" s="24"/>
      <c r="D185" s="46" t="s">
        <v>40</v>
      </c>
      <c r="E185" s="23"/>
      <c r="F185" s="24"/>
      <c r="G185" s="56" t="s">
        <v>41</v>
      </c>
      <c r="H185" s="56"/>
      <c r="I185" s="23"/>
      <c r="J185" s="24"/>
    </row>
    <row r="186" spans="1:10" ht="14.4" customHeight="1" x14ac:dyDescent="0.3">
      <c r="A186" s="46" t="s">
        <v>39</v>
      </c>
      <c r="B186" s="23"/>
      <c r="C186" s="24"/>
      <c r="D186" s="46" t="s">
        <v>40</v>
      </c>
      <c r="E186" s="23"/>
      <c r="F186" s="24"/>
      <c r="G186" s="56" t="s">
        <v>41</v>
      </c>
      <c r="H186" s="56"/>
      <c r="I186" s="23"/>
      <c r="J186" s="24"/>
    </row>
    <row r="187" spans="1:10" ht="14.4" customHeight="1" x14ac:dyDescent="0.3">
      <c r="A187" s="46" t="s">
        <v>39</v>
      </c>
      <c r="B187" s="23"/>
      <c r="C187" s="24"/>
      <c r="D187" s="46" t="s">
        <v>40</v>
      </c>
      <c r="E187" s="23"/>
      <c r="F187" s="24"/>
      <c r="G187" s="56" t="s">
        <v>41</v>
      </c>
      <c r="H187" s="56"/>
      <c r="I187" s="23"/>
      <c r="J187" s="24"/>
    </row>
  </sheetData>
  <sheetProtection algorithmName="SHA-512" hashValue="E10Hy1XO2iysxuGUCwEZ7ilDaPCWCpte5BDdOWN864kTFdZr1z1Ch+Cr1AAcrltSZVe5TevfVJhAba/uaDJzzA==" saltValue="Ne2dabjNhW7PVOIuv/LCfQ==" spinCount="100000" sheet="1" objects="1" scenarios="1"/>
  <mergeCells count="156">
    <mergeCell ref="A6:A7"/>
    <mergeCell ref="E1:J1"/>
    <mergeCell ref="B2:D2"/>
    <mergeCell ref="B5:D5"/>
    <mergeCell ref="F6:K6"/>
    <mergeCell ref="B66:D66"/>
    <mergeCell ref="B65:D65"/>
    <mergeCell ref="B68:D68"/>
    <mergeCell ref="B70:D70"/>
    <mergeCell ref="E2:J2"/>
    <mergeCell ref="B42:C42"/>
    <mergeCell ref="B44:C44"/>
    <mergeCell ref="B3:D3"/>
    <mergeCell ref="B17:C17"/>
    <mergeCell ref="B20:C20"/>
    <mergeCell ref="B23:C23"/>
    <mergeCell ref="B26:C26"/>
    <mergeCell ref="B6:D7"/>
    <mergeCell ref="B51:C51"/>
    <mergeCell ref="B53:C53"/>
    <mergeCell ref="B55:C55"/>
    <mergeCell ref="B57:C57"/>
    <mergeCell ref="B59:C59"/>
    <mergeCell ref="B61:C61"/>
    <mergeCell ref="B63:C63"/>
    <mergeCell ref="G83:H83"/>
    <mergeCell ref="G82:H82"/>
    <mergeCell ref="B72:D72"/>
    <mergeCell ref="B74:D74"/>
    <mergeCell ref="B76:D76"/>
    <mergeCell ref="B78:D78"/>
    <mergeCell ref="B16:C16"/>
    <mergeCell ref="B19:C19"/>
    <mergeCell ref="B22:C22"/>
    <mergeCell ref="B25:C25"/>
    <mergeCell ref="B12:C12"/>
    <mergeCell ref="B13:C13"/>
    <mergeCell ref="B46:C46"/>
    <mergeCell ref="B48:C48"/>
    <mergeCell ref="B29:C29"/>
    <mergeCell ref="B31:C31"/>
    <mergeCell ref="B33:C33"/>
    <mergeCell ref="B35:C35"/>
    <mergeCell ref="B37:C37"/>
    <mergeCell ref="B39:C39"/>
    <mergeCell ref="B82:C82"/>
    <mergeCell ref="E82:F82"/>
    <mergeCell ref="G169:H169"/>
    <mergeCell ref="G170:H170"/>
    <mergeCell ref="G171:H171"/>
    <mergeCell ref="G172:H172"/>
    <mergeCell ref="G173:H173"/>
    <mergeCell ref="G151:H151"/>
    <mergeCell ref="G152:H152"/>
    <mergeCell ref="G153:H153"/>
    <mergeCell ref="G154:H154"/>
    <mergeCell ref="G155:H155"/>
    <mergeCell ref="G156:H156"/>
    <mergeCell ref="G161:H161"/>
    <mergeCell ref="G162:H162"/>
    <mergeCell ref="G163:H163"/>
    <mergeCell ref="G164:H164"/>
    <mergeCell ref="G138:H138"/>
    <mergeCell ref="G139:H139"/>
    <mergeCell ref="G158:H158"/>
    <mergeCell ref="G159:H159"/>
    <mergeCell ref="G160:H160"/>
    <mergeCell ref="G157:H157"/>
    <mergeCell ref="G168:H168"/>
    <mergeCell ref="I82:J82"/>
    <mergeCell ref="G165:H165"/>
    <mergeCell ref="G166:H166"/>
    <mergeCell ref="G105:H105"/>
    <mergeCell ref="G106:H106"/>
    <mergeCell ref="G107:H107"/>
    <mergeCell ref="G185:H185"/>
    <mergeCell ref="G186:H186"/>
    <mergeCell ref="G187:H187"/>
    <mergeCell ref="G180:H180"/>
    <mergeCell ref="G181:H181"/>
    <mergeCell ref="G182:H182"/>
    <mergeCell ref="G183:H183"/>
    <mergeCell ref="G184:H184"/>
    <mergeCell ref="G175:H175"/>
    <mergeCell ref="G176:H176"/>
    <mergeCell ref="G177:H177"/>
    <mergeCell ref="G178:H178"/>
    <mergeCell ref="G179:H179"/>
    <mergeCell ref="G174:H174"/>
    <mergeCell ref="G140:H140"/>
    <mergeCell ref="G141:H141"/>
    <mergeCell ref="G142:H142"/>
    <mergeCell ref="G143:H143"/>
    <mergeCell ref="G112:H112"/>
    <mergeCell ref="G103:H103"/>
    <mergeCell ref="G104:H104"/>
    <mergeCell ref="G150:H150"/>
    <mergeCell ref="G88:H88"/>
    <mergeCell ref="G89:H89"/>
    <mergeCell ref="G90:H90"/>
    <mergeCell ref="G91:H91"/>
    <mergeCell ref="G92:H92"/>
    <mergeCell ref="G144:H144"/>
    <mergeCell ref="G145:H145"/>
    <mergeCell ref="G146:H146"/>
    <mergeCell ref="G147:H147"/>
    <mergeCell ref="G148:H148"/>
    <mergeCell ref="G149:H149"/>
    <mergeCell ref="G113:H113"/>
    <mergeCell ref="G114:H114"/>
    <mergeCell ref="G115:H115"/>
    <mergeCell ref="G167:H167"/>
    <mergeCell ref="G84:H84"/>
    <mergeCell ref="G85:H85"/>
    <mergeCell ref="G86:H86"/>
    <mergeCell ref="G87:H87"/>
    <mergeCell ref="G98:H98"/>
    <mergeCell ref="G99:H99"/>
    <mergeCell ref="G100:H100"/>
    <mergeCell ref="G101:H101"/>
    <mergeCell ref="G102:H102"/>
    <mergeCell ref="G93:H93"/>
    <mergeCell ref="G94:H94"/>
    <mergeCell ref="G95:H95"/>
    <mergeCell ref="G96:H96"/>
    <mergeCell ref="G97:H97"/>
    <mergeCell ref="G116:H116"/>
    <mergeCell ref="G117:H117"/>
    <mergeCell ref="G108:H108"/>
    <mergeCell ref="G109:H109"/>
    <mergeCell ref="G110:H110"/>
    <mergeCell ref="G111:H111"/>
    <mergeCell ref="F8:K8"/>
    <mergeCell ref="B8:D9"/>
    <mergeCell ref="A8:A9"/>
    <mergeCell ref="A1:D1"/>
    <mergeCell ref="G133:H133"/>
    <mergeCell ref="G134:H134"/>
    <mergeCell ref="G135:H135"/>
    <mergeCell ref="G136:H136"/>
    <mergeCell ref="G137:H137"/>
    <mergeCell ref="G128:H128"/>
    <mergeCell ref="G129:H129"/>
    <mergeCell ref="G130:H130"/>
    <mergeCell ref="G131:H131"/>
    <mergeCell ref="G132:H132"/>
    <mergeCell ref="G123:H123"/>
    <mergeCell ref="G124:H124"/>
    <mergeCell ref="G125:H125"/>
    <mergeCell ref="G126:H126"/>
    <mergeCell ref="G127:H127"/>
    <mergeCell ref="G118:H118"/>
    <mergeCell ref="G119:H119"/>
    <mergeCell ref="G120:H120"/>
    <mergeCell ref="G121:H121"/>
    <mergeCell ref="G122:H122"/>
  </mergeCells>
  <conditionalFormatting sqref="M12">
    <cfRule type="containsText" dxfId="36" priority="40" operator="containsText" text="Enter Mandatory Value">
      <formula>NOT(ISERROR(SEARCH("Enter Mandatory Value",M12)))</formula>
    </cfRule>
    <cfRule type="containsText" dxfId="35" priority="41" operator="containsText" text="OK">
      <formula>NOT(ISERROR(SEARCH("OK",M12)))</formula>
    </cfRule>
  </conditionalFormatting>
  <conditionalFormatting sqref="M13">
    <cfRule type="containsText" dxfId="34" priority="38" operator="containsText" text="Enter Mandatory Value">
      <formula>NOT(ISERROR(SEARCH("Enter Mandatory Value",M13)))</formula>
    </cfRule>
    <cfRule type="containsText" dxfId="33" priority="39" operator="containsText" text="OK">
      <formula>NOT(ISERROR(SEARCH("OK",M13)))</formula>
    </cfRule>
  </conditionalFormatting>
  <conditionalFormatting sqref="M16">
    <cfRule type="containsText" dxfId="32" priority="36" operator="containsText" text="Enter Mandatory Value">
      <formula>NOT(ISERROR(SEARCH("Enter Mandatory Value",M16)))</formula>
    </cfRule>
    <cfRule type="containsText" dxfId="31" priority="37" operator="containsText" text="OK">
      <formula>NOT(ISERROR(SEARCH("OK",M16)))</formula>
    </cfRule>
  </conditionalFormatting>
  <conditionalFormatting sqref="M19">
    <cfRule type="containsText" dxfId="30" priority="34" operator="containsText" text="Enter Mandatory Value">
      <formula>NOT(ISERROR(SEARCH("Enter Mandatory Value",M19)))</formula>
    </cfRule>
    <cfRule type="containsText" dxfId="29" priority="35" operator="containsText" text="OK">
      <formula>NOT(ISERROR(SEARCH("OK",M19)))</formula>
    </cfRule>
  </conditionalFormatting>
  <conditionalFormatting sqref="M22">
    <cfRule type="containsText" dxfId="28" priority="32" operator="containsText" text="Enter Mandatory Value">
      <formula>NOT(ISERROR(SEARCH("Enter Mandatory Value",M22)))</formula>
    </cfRule>
    <cfRule type="containsText" dxfId="27" priority="33" operator="containsText" text="OK">
      <formula>NOT(ISERROR(SEARCH("OK",M22)))</formula>
    </cfRule>
  </conditionalFormatting>
  <conditionalFormatting sqref="M25">
    <cfRule type="containsText" dxfId="26" priority="30" operator="containsText" text="Enter Mandatory Value">
      <formula>NOT(ISERROR(SEARCH("Enter Mandatory Value",M25)))</formula>
    </cfRule>
    <cfRule type="containsText" dxfId="25" priority="31" operator="containsText" text="OK">
      <formula>NOT(ISERROR(SEARCH("OK",M25)))</formula>
    </cfRule>
  </conditionalFormatting>
  <conditionalFormatting sqref="M42">
    <cfRule type="containsText" dxfId="24" priority="26" operator="containsText" text="Enter Mandatory Value">
      <formula>NOT(ISERROR(SEARCH("Enter Mandatory Value",M42)))</formula>
    </cfRule>
    <cfRule type="containsText" dxfId="23" priority="27" operator="containsText" text="OK">
      <formula>NOT(ISERROR(SEARCH("OK",M42)))</formula>
    </cfRule>
  </conditionalFormatting>
  <conditionalFormatting sqref="M44">
    <cfRule type="containsText" dxfId="22" priority="24" operator="containsText" text="Enter Mandatory Value">
      <formula>NOT(ISERROR(SEARCH("Enter Mandatory Value",M44)))</formula>
    </cfRule>
    <cfRule type="containsText" dxfId="21" priority="25" operator="containsText" text="OK">
      <formula>NOT(ISERROR(SEARCH("OK",M44)))</formula>
    </cfRule>
  </conditionalFormatting>
  <conditionalFormatting sqref="M46">
    <cfRule type="containsText" dxfId="20" priority="22" operator="containsText" text="Enter Mandatory Value">
      <formula>NOT(ISERROR(SEARCH("Enter Mandatory Value",M46)))</formula>
    </cfRule>
    <cfRule type="containsText" dxfId="19" priority="23" operator="containsText" text="OK">
      <formula>NOT(ISERROR(SEARCH("OK",M46)))</formula>
    </cfRule>
  </conditionalFormatting>
  <conditionalFormatting sqref="M48">
    <cfRule type="containsText" dxfId="18" priority="20" operator="containsText" text="Enter Mandatory Value">
      <formula>NOT(ISERROR(SEARCH("Enter Mandatory Value",M48)))</formula>
    </cfRule>
    <cfRule type="containsText" dxfId="17" priority="21" operator="containsText" text="OK">
      <formula>NOT(ISERROR(SEARCH("OK",M48)))</formula>
    </cfRule>
  </conditionalFormatting>
  <conditionalFormatting sqref="M63">
    <cfRule type="containsText" dxfId="16" priority="18" operator="containsText" text="Enter Mandatory Value">
      <formula>NOT(ISERROR(SEARCH("Enter Mandatory Value",M63)))</formula>
    </cfRule>
    <cfRule type="containsText" dxfId="15" priority="19" operator="containsText" text="OK">
      <formula>NOT(ISERROR(SEARCH("OK",M63)))</formula>
    </cfRule>
  </conditionalFormatting>
  <conditionalFormatting sqref="B82:C82 E82:F82 I82:J82">
    <cfRule type="containsText" dxfId="14" priority="17" operator="containsText" text="Enter Values">
      <formula>NOT(ISERROR(SEARCH("Enter Values",B82)))</formula>
    </cfRule>
  </conditionalFormatting>
  <conditionalFormatting sqref="K2">
    <cfRule type="containsText" dxfId="13" priority="16" operator="containsText" text="Maintenance">
      <formula>NOT(ISERROR(SEARCH("Maintenance",K2)))</formula>
    </cfRule>
  </conditionalFormatting>
  <conditionalFormatting sqref="M6:M7">
    <cfRule type="containsText" dxfId="12" priority="14" operator="containsText" text="Enter Mandatory Value">
      <formula>NOT(ISERROR(SEARCH("Enter Mandatory Value",M6)))</formula>
    </cfRule>
    <cfRule type="containsText" dxfId="11" priority="15" operator="containsText" text="OK">
      <formula>NOT(ISERROR(SEARCH("OK",M6)))</formula>
    </cfRule>
  </conditionalFormatting>
  <conditionalFormatting sqref="K1">
    <cfRule type="containsText" dxfId="10" priority="13" operator="containsText" text="Errors Remain">
      <formula>NOT(ISERROR(SEARCH("Errors Remain",K1)))</formula>
    </cfRule>
  </conditionalFormatting>
  <conditionalFormatting sqref="M17">
    <cfRule type="containsText" dxfId="9" priority="9" operator="containsText" text="Enter Mandatory Value">
      <formula>NOT(ISERROR(SEARCH("Enter Mandatory Value",M17)))</formula>
    </cfRule>
    <cfRule type="containsText" dxfId="8" priority="10" operator="containsText" text="OK">
      <formula>NOT(ISERROR(SEARCH("OK",M17)))</formula>
    </cfRule>
  </conditionalFormatting>
  <conditionalFormatting sqref="M20">
    <cfRule type="containsText" dxfId="7" priority="7" operator="containsText" text="Enter Mandatory Value">
      <formula>NOT(ISERROR(SEARCH("Enter Mandatory Value",M20)))</formula>
    </cfRule>
    <cfRule type="containsText" dxfId="6" priority="8" operator="containsText" text="OK">
      <formula>NOT(ISERROR(SEARCH("OK",M20)))</formula>
    </cfRule>
  </conditionalFormatting>
  <conditionalFormatting sqref="M23">
    <cfRule type="containsText" dxfId="5" priority="5" operator="containsText" text="Enter Mandatory Value">
      <formula>NOT(ISERROR(SEARCH("Enter Mandatory Value",M23)))</formula>
    </cfRule>
    <cfRule type="containsText" dxfId="4" priority="6" operator="containsText" text="OK">
      <formula>NOT(ISERROR(SEARCH("OK",M23)))</formula>
    </cfRule>
  </conditionalFormatting>
  <conditionalFormatting sqref="M26">
    <cfRule type="containsText" dxfId="3" priority="3" operator="containsText" text="Enter Mandatory Value">
      <formula>NOT(ISERROR(SEARCH("Enter Mandatory Value",M26)))</formula>
    </cfRule>
    <cfRule type="containsText" dxfId="2" priority="4" operator="containsText" text="OK">
      <formula>NOT(ISERROR(SEARCH("OK",M26)))</formula>
    </cfRule>
  </conditionalFormatting>
  <conditionalFormatting sqref="M8:M9">
    <cfRule type="containsText" dxfId="1" priority="1" operator="containsText" text="Enter Mandatory Value">
      <formula>NOT(ISERROR(SEARCH("Enter Mandatory Value",M8)))</formula>
    </cfRule>
    <cfRule type="containsText" dxfId="0" priority="2" operator="containsText" text="OK">
      <formula>NOT(ISERROR(SEARCH("OK",M8)))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BIdder Instructions</vt:lpstr>
      <vt:lpstr>Pricing Template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 Tetlow</dc:creator>
  <cp:lastModifiedBy>Stuart Tetlow</cp:lastModifiedBy>
  <dcterms:created xsi:type="dcterms:W3CDTF">2021-05-17T21:24:16Z</dcterms:created>
  <dcterms:modified xsi:type="dcterms:W3CDTF">2021-06-21T21:28:07Z</dcterms:modified>
</cp:coreProperties>
</file>