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tonkint100\Downloads\"/>
    </mc:Choice>
  </mc:AlternateContent>
  <xr:revisionPtr revIDLastSave="0" documentId="8_{2FDADD52-B369-4849-BBBE-A17088A079AD}" xr6:coauthVersionLast="47" xr6:coauthVersionMax="47" xr10:uidLastSave="{00000000-0000-0000-0000-000000000000}"/>
  <bookViews>
    <workbookView xWindow="-110" yWindow="-110" windowWidth="19420" windowHeight="10420" xr2:uid="{3C03B9B0-F7DF-496F-8B4D-7E935ACC1B6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1" l="1"/>
  <c r="E112" i="1"/>
  <c r="E106" i="1"/>
  <c r="E105" i="1"/>
  <c r="E104" i="1"/>
  <c r="E103" i="1"/>
  <c r="E100" i="1"/>
  <c r="E99" i="1"/>
  <c r="E97" i="1"/>
  <c r="E96" i="1"/>
  <c r="E95" i="1"/>
  <c r="E94" i="1"/>
  <c r="E68" i="1"/>
  <c r="E67" i="1"/>
  <c r="E65" i="1"/>
  <c r="E60" i="1"/>
  <c r="E59" i="1"/>
  <c r="E58" i="1"/>
  <c r="E56" i="1"/>
  <c r="E55" i="1"/>
  <c r="E35" i="1"/>
  <c r="E24" i="1"/>
  <c r="E20" i="1"/>
  <c r="E15" i="1"/>
  <c r="E13" i="1"/>
  <c r="E12" i="1"/>
  <c r="E11" i="1"/>
  <c r="E10" i="1"/>
  <c r="E9" i="1"/>
  <c r="E8" i="1"/>
  <c r="E7" i="1"/>
  <c r="E6" i="1"/>
</calcChain>
</file>

<file path=xl/sharedStrings.xml><?xml version="1.0" encoding="utf-8"?>
<sst xmlns="http://schemas.openxmlformats.org/spreadsheetml/2006/main" count="270" uniqueCount="199">
  <si>
    <t xml:space="preserve">System Requirements </t>
  </si>
  <si>
    <t>Serial</t>
  </si>
  <si>
    <t>Requirement</t>
  </si>
  <si>
    <t>Priority</t>
  </si>
  <si>
    <t xml:space="preserve">Score </t>
  </si>
  <si>
    <t>Accessibility</t>
  </si>
  <si>
    <t>The system shall be fully hosted, including system and data, and shall not require any client installation on end user or administrator machines.</t>
  </si>
  <si>
    <t>MC</t>
  </si>
  <si>
    <r>
      <t>The system shall be remotely accessible via a wide range of commercially available systems and browsers (including but not limited to Windows, Edge, Safari, iOS etc). Accessibility must be in line with MOD policy for the classification of the documentation and any associated aggregation risk.</t>
    </r>
    <r>
      <rPr>
        <sz val="8"/>
        <color rgb="FF000000"/>
        <rFont val="Arial"/>
        <family val="2"/>
      </rPr>
      <t> </t>
    </r>
  </si>
  <si>
    <t>The system shall support publication of manuals and documents to mobile devices, including, but not limited to, latest versions of iOS, Android and Windows, via a readily downloadable application for offline access.</t>
  </si>
  <si>
    <t>The system shall support publication of manuals and documents to web browser for online access via the internet and MODNet.</t>
  </si>
  <si>
    <t>All documents shall be viewable within the same application/web browser.</t>
  </si>
  <si>
    <t>The System must be compatible with iOS and other operating systems such as Windows or Android.</t>
  </si>
  <si>
    <t>1.7</t>
  </si>
  <si>
    <t xml:space="preserve">Following offline access, and on connection to wi-fi/cellular services globally, the system shall refresh and update to the latest document versions. </t>
  </si>
  <si>
    <t>1.8</t>
  </si>
  <si>
    <t>Users shall be able to export documents and individual pages of a document in a pdf format.</t>
  </si>
  <si>
    <t>Interface characteristics</t>
  </si>
  <si>
    <t>All systems, applications and interfaces, including those for administrators, should have a modern and consumer grade look and feel, and should be intuitive to use with minimal training required.</t>
  </si>
  <si>
    <t>The system shall give users the ability to adjust visual and usability settings, including night mode (for night flying) and the ability to adjust app font sizes and font sizes for structured content.</t>
  </si>
  <si>
    <t>The user shall be able to zoom in and out of content which cannot be resized (e.g. images, pre-formatted PDFs).</t>
  </si>
  <si>
    <t>Images and text shall be viewable at the same resolution as the source document.</t>
  </si>
  <si>
    <t>Navigation</t>
  </si>
  <si>
    <t>Features of structured documents shall be available to users when viewing documents (including but not limited to dynamically filtering by serial number; toggleable layers need-to-know/additional info/regulatory info; revision highlights; graphic hotspots; collapsible checklists; etc).</t>
  </si>
  <si>
    <t>Hyperlinks between documents within the library shall work and shall update when new revisions of documents are released without manual intervention.</t>
  </si>
  <si>
    <t>The user shall be able to filter their library by metadata filters (e.g. aircraft type, operation type, document type, role).</t>
  </si>
  <si>
    <t>The user shall be able to navigate their library in multiple ways according to their use case, including but not limited to the table of contents, quick links, and search.</t>
  </si>
  <si>
    <t>The System shall have a search function, which shall search within areas including but not limited to the content of documents, document metadata and titles (either within an individual document or across all documents within the whole library).</t>
  </si>
  <si>
    <t>The user shall be able to add personal annotations. Annotations shall be synced across a user’s profile (app and web browser access) and they shall not be lost when a new revision of a document is released.</t>
  </si>
  <si>
    <r>
      <t>Administration</t>
    </r>
    <r>
      <rPr>
        <sz val="8"/>
        <color rgb="FF000000"/>
        <rFont val="Aptos Narrow"/>
        <family val="2"/>
        <scheme val="minor"/>
      </rPr>
      <t>   </t>
    </r>
  </si>
  <si>
    <t>There shall be no limit to the number of administrators the MOD can allocate.</t>
  </si>
  <si>
    <t>Administrators shall have the ability to issue new revisions of the same document without losing metadata related to that document.</t>
  </si>
  <si>
    <t>An auditable history of each document update should be viewable.</t>
  </si>
  <si>
    <t xml:space="preserve">Administrators shall be able to apply metadata to documents within the library to facilitate management of a complex library. </t>
  </si>
  <si>
    <t>Administrators shall be able to make changes to the library layout, folder/group structure and document order as required at any time.</t>
  </si>
  <si>
    <t>There shall be no system limit to the number of folders/groups or number of documents within the library</t>
  </si>
  <si>
    <t>Administrators shall be able to make bulk changes to the library layout and folder structures of live data.</t>
  </si>
  <si>
    <t>Administrators shall be able to schedule automatic publication/effectivity of documents or folders/groups based on UK dates/timecodes.</t>
  </si>
  <si>
    <t>Administrators shall be able to configure users, groups, and roles without intervention from the Supplier.</t>
  </si>
  <si>
    <t>4.10</t>
  </si>
  <si>
    <t>There shall be no limit to the number of users, groups and roles that can be created.</t>
  </si>
  <si>
    <t>There shall be permissions-based access to data to the level of individual documents and administrative functions.</t>
  </si>
  <si>
    <t>Administrators shall be able to select from a number of install options including, mandatory manual download, mandatory automatic download or optional download.</t>
  </si>
  <si>
    <t>There shall be metadata functionality within each document that allow the administrator to apply read and sign requirements to individual and/or multiple user groups at a document level.</t>
  </si>
  <si>
    <t>Administrators shall be able to restrict access to controlled material (e.g. ITAR/EAR material. DEFCON 528 and JSP 248).</t>
  </si>
  <si>
    <t>External parties shall be able to be granted permission to access material for printing updates to manuals.</t>
  </si>
  <si>
    <t xml:space="preserve">There shall be the facility to assign metadata to each document, including but not limited to, Document Owner, Document Owner Contact Detail, Document review/expiry dates, Document Source (Primary or Secondary with link to document source location for secondary (http, SharePoint, ALaRMS etc). </t>
  </si>
  <si>
    <t>There shall be the ability for administrators to generate new metadata fields.</t>
  </si>
  <si>
    <t>There shall be the facility to assign individual system users and/or role groups as Document Managers within the metadata of each document.</t>
  </si>
  <si>
    <t>There shall be associated automated notifications to Document Managers if a document exceeds its review or expiry period.</t>
  </si>
  <si>
    <t>4.20</t>
  </si>
  <si>
    <t>There shall be the functionality to allow each user and/or role group to see a list of documents for which they have been designated as Document Managers.</t>
  </si>
  <si>
    <t>There shall be the functionality to allow administrators to see a list of documents for which each user and/or role group have been designated as Document Managers.</t>
  </si>
  <si>
    <t xml:space="preserve">There shall be the functionality for administrators to build intuitive Forms within the System using standard form building selection options (text fields, checkboxes, select boxes, radio buttons, etc) and publish these forms to the document library to enable users to submit data to pre-selected administrators via automated email (both online and offline).  </t>
  </si>
  <si>
    <t>Submitted forms should be available in a repository to view at any time.</t>
  </si>
  <si>
    <t>End users shall have the functionality to highlight areas of text or chapters within all documents in the System and submit comments to administrators for review of specific document concerns.</t>
  </si>
  <si>
    <t>The System should allow administrators to define parameters for automatic generation of email notifications to designated administrators based on pre-selected documents metadata/metrics.</t>
  </si>
  <si>
    <t>Interaction</t>
  </si>
  <si>
    <t>The System shall be fully integrated and allow all users to easily carry out their tasks with only a minimum of training and support.</t>
  </si>
  <si>
    <t>The System will be sufficiently matured to allow for a high-quality user experience at every stage.</t>
  </si>
  <si>
    <t>The System shall allow easy comparison between new DO ADS and TID data, existing DO ADS and TID data and existing UK Nationalised ADS and TID data.</t>
  </si>
  <si>
    <t>The System shall allow selection of DUs/DMs from either new DO ADS and TID data, or existing DO ADS and TID data or existing UK Nationalised ADS and TID data to create a revised nationalised ADS and TID.</t>
  </si>
  <si>
    <t>The System shall allow temporary revisions or additional supplements to be added to any document including the ADS and TID without the need for removal or republishing of the original ADS and TID data/document.</t>
  </si>
  <si>
    <t>The System shall allow editing of all ADS and TID data.</t>
  </si>
  <si>
    <t>The System shall allow the creation of structured, managed customer manuals.</t>
  </si>
  <si>
    <t>The System shall allow editing of all customer structured, managed data.</t>
  </si>
  <si>
    <t>The system shall allow the customer to review draft content in pdf, a mobile app (currently iOS) and LPCNG/Fly Smart+ formats and approve/reject and comment on any changes.</t>
  </si>
  <si>
    <t>5.10</t>
  </si>
  <si>
    <t>The System shall publish all documents in multiple formats</t>
  </si>
  <si>
    <t>The System shall provide a delta report of changes on release of updated versions of the TID.</t>
  </si>
  <si>
    <t>Data Transmission</t>
  </si>
  <si>
    <t>The System shall update documents utilising minimum data transfer to limit bandwidth required on Wi-Fi and cellular networks, increasing performance, and keeping data cost issues to as low as practicable.</t>
  </si>
  <si>
    <t>The System shall allow access to documents utilising minimum data transfer to limit bandwidth required on Wi-Fi and cellular networks, increasing performance, and keeping data cost issues to as low as practicable.</t>
  </si>
  <si>
    <t>All data held on the application shall be available to the users offline.</t>
  </si>
  <si>
    <t>On connection to wifi and cellular networks, automated processes shall initiate to ensure data integrity, not limited to corrupted, missing or out of date data, on the application.</t>
  </si>
  <si>
    <t>Control</t>
  </si>
  <si>
    <t>It must be possible to watermark all documents that have not been released for use on the aircraft by the customer as DRAFT or NOT FOR OPERATIONAL USE. There must be no potential for confusion between DRAFT and live documents on the system and once downloaded.</t>
  </si>
  <si>
    <t>The Customer shall be able to watermark all documents downloaded by users from the system as UNCONTROLLED at the point of download.</t>
  </si>
  <si>
    <t>The System shall alert users if temporary revisions or additional supplements are active when downloading documents.</t>
  </si>
  <si>
    <r>
      <t>The System shall allow the customer author to select/de-select/author/edit revision highlights for each nationalisation.</t>
    </r>
    <r>
      <rPr>
        <sz val="8"/>
        <color rgb="FF000000"/>
        <rFont val="Arial"/>
        <family val="2"/>
      </rPr>
      <t> </t>
    </r>
  </si>
  <si>
    <t>The System shall allow the customer author to select/de-select/edit automatic revision marks for each nationalisation.</t>
  </si>
  <si>
    <t>The System shall have the functionality for each document to have a release authorisation chain with specified users that can be easily managed and audited by an administrator.</t>
  </si>
  <si>
    <t>The System shall store information relating to the authorisation of each nationalisation within each document that can be easily audited by an administrator.</t>
  </si>
  <si>
    <t>The System shall allow a means of exporting a reference list of all nationalisations incorporated into a document for audit purposes (HTML, CSV, Excel, PDF).</t>
  </si>
  <si>
    <t>The System shall have a customer defined timed review function for each nationalisation.</t>
  </si>
  <si>
    <t>7.10</t>
  </si>
  <si>
    <t>The System shall notify the user of any read and sign that hasn’t been acknowledged.</t>
  </si>
  <si>
    <t>Analytics</t>
  </si>
  <si>
    <t>The system should provide the customer with a powerful and intuitive data analytics capability.  This Data Analytics capability will allow the customer to drill down into all available datasets and provide actionable insights that can be used to improve efficiency, safety and compliance.</t>
  </si>
  <si>
    <t>It shall be possible to report on documents read and acknowledged.</t>
  </si>
  <si>
    <t>It shall be possible to report on multiple metrics including but not limited to the current status of all documents in the System, document viewing numbers within adjustable time periods, individual user, device and role group usage levels and which documents have exceeded a pre-determined expiry or review date.</t>
  </si>
  <si>
    <t>It shall be possible to create custom reports based on all metadata metrics held in the System.</t>
  </si>
  <si>
    <t>It shall be possible to report on documents held on user devices at both the user and device level, including whether current revisions are held.</t>
  </si>
  <si>
    <t>There shall be a full audit trail for all actions within the system, including but not limited to manual content authoring/review/approval, document downloads at both user and device level and read and sign at user level.</t>
  </si>
  <si>
    <t>Audit trails shall be live, shall be easily accessible within the system and retained as directed by the customer.</t>
  </si>
  <si>
    <t>The audit trail information shall be available/able to be published in multiple formats (HTML, CSV, Excel, PDF) for reporting purposes.</t>
  </si>
  <si>
    <t>The System shall integrate with STARS Web[1] API to ensure the following crew currencies: 1) Supported App version 2) All mandated docs up to date 3) All read &amp; sign actioned.</t>
  </si>
  <si>
    <t>8.10</t>
  </si>
  <si>
    <t>The system shall allow Task authorisers to remotely check the read and sign status of personnel.</t>
  </si>
  <si>
    <t>The system shall allow Task authorisers to remotely check the mobile device update status of personnel.</t>
  </si>
  <si>
    <t>Interoperability</t>
  </si>
  <si>
    <t>9.1</t>
  </si>
  <si>
    <t>The System shall be compatible with the most current systems, including but not exclusive to Flight Operations Document Manager (FODM), Less Paper Cockpit New Generation (LPCNG), FlySmart+, Ops Library Browser (OLB), Ground Administration and Servicing (GAS), ODYS, Air N@V and Load Secure Batch Media (LSBM), STARS Web, iOS, Android and Windows at all times.</t>
  </si>
  <si>
    <t>9.2</t>
  </si>
  <si>
    <t>The System shall be updated to remain compatible and interoperable with the most current systems, including but not exclusive to Flight Operations Document Manager (FODM), Less Paper Cockpit New Generation (LPCNG), FlySmart+, Ops Library Browser (OLB), Ground Administration and Servicing (GAS), ODYS, Air N@V and Load Secure Batch Media (LSBM), STARS Web, iOS, Android and Windows at all times.</t>
  </si>
  <si>
    <t>9.3</t>
  </si>
  <si>
    <t>The System shall be fully accessible via ModNet at all times.</t>
  </si>
  <si>
    <t>9.4</t>
  </si>
  <si>
    <t>The System shall provide hyperlinks for each library document to allow on and off-line access from within and outside of the System and application.</t>
  </si>
  <si>
    <t>9.5</t>
  </si>
  <si>
    <t>The System shall be capable of adapting to accommodate additional aircraft types and document formats.</t>
  </si>
  <si>
    <t>9.6</t>
  </si>
  <si>
    <t>The System shall allow for documents or folders/groups to be routinely and automatically exported to a designated external area/system (HTML, etc) so that areas of the library can be mirrored in other resource depositories.</t>
  </si>
  <si>
    <t>9.7</t>
  </si>
  <si>
    <t>The supplier shall be capable of automatically importing documents from the DO, in the format provided, into the system.</t>
  </si>
  <si>
    <t>9.8</t>
  </si>
  <si>
    <t>The system will have the facility to upload large data files (up to 200Mb).</t>
  </si>
  <si>
    <t>9.9</t>
  </si>
  <si>
    <t>The supplier shall have the ability to generate a hard copy (Hard Drive) for the customer to support business continuity in the event of unexpected system outage.</t>
  </si>
  <si>
    <t>Security</t>
  </si>
  <si>
    <t>Where MOD personal information is held on the system it must be kept to a minimum and in accordance with DPA 2018.</t>
  </si>
  <si>
    <t>The system must comply with HMG Functional Standard GovS007: Security, as well as MOD security requirements outlined in the relevant Defence Conditions (DefCons), Defence Standards (DefStans), and Industry Security Notices.</t>
  </si>
  <si>
    <t xml:space="preserve">The system shall implement processes and controls to handle documents, including MOD identifiable and personal information, classified up to the Official Sensitive (OS) level.  </t>
  </si>
  <si>
    <t xml:space="preserve">The System shall be hosted on MODCloud lab iACE/ICE and comply with all associated hosting requirements.  </t>
  </si>
  <si>
    <t xml:space="preserve">The supplier must ensure that its employees hold the required security clearances and have received necessary training to understand their responsibilities in protecting MOD information. </t>
  </si>
  <si>
    <t>10.6</t>
  </si>
  <si>
    <t xml:space="preserve">The supplier must implement cybersecurity measures to safeguard MOD information and ensure that these security requirements are communicated and enforced throughout the supply chain, in compliance with DEFSTAN 05-138 and DEFCON 658.  </t>
  </si>
  <si>
    <t>10.7</t>
  </si>
  <si>
    <t xml:space="preserve">If access to a MOD site is required to support the system, the supplier must only provide personnel with the relevant security clearances. The minimum clearance level for all personnel will be specified by the Authority. The supplier must provide, in advance, details of the personnel required, including their name, date of birth, or national insurance number.  </t>
  </si>
  <si>
    <t>10.8</t>
  </si>
  <si>
    <t xml:space="preserve">The supplier must attend and contribute to security meetings as required by the Authority.  </t>
  </si>
  <si>
    <t>11</t>
  </si>
  <si>
    <t>Services</t>
  </si>
  <si>
    <t>11.1</t>
  </si>
  <si>
    <t>Where documents are defined as managed, the supplier shall make changes as directed by the customer.</t>
  </si>
  <si>
    <t>11.2</t>
  </si>
  <si>
    <t>Where documents are defined as structured, the supplier shall maintain the document in a structured format as required by the customer, and offering the functionality as provided the DO.</t>
  </si>
  <si>
    <t>11.3</t>
  </si>
  <si>
    <t>Where documents require structuring, the supplier shall convert a standard document into a structured format and then maintain as required by the customer.</t>
  </si>
  <si>
    <t xml:space="preserve">Overall score for System Requirements </t>
  </si>
  <si>
    <t>Support and Performance Requirements</t>
  </si>
  <si>
    <t>Availability</t>
  </si>
  <si>
    <t>The web browser, application and physical infrastructure shall be available 24hrs a day, 365 days per year.</t>
  </si>
  <si>
    <r>
      <t>Actual uptime of the service shall exceed 99.999%.</t>
    </r>
    <r>
      <rPr>
        <sz val="8"/>
        <color rgb="FF000000"/>
        <rFont val="Arial"/>
        <family val="2"/>
      </rPr>
      <t> </t>
    </r>
  </si>
  <si>
    <t>The MTBF for a software incident shall not be less than 60 days.</t>
  </si>
  <si>
    <t>Process</t>
  </si>
  <si>
    <t>The Supplier shall be conversant with processes for handling existing ADS and TID of each platform manufacturer and airline Operation Manuals (OM) and with aviation document control and compliance requirements.</t>
  </si>
  <si>
    <t>The Supplier shall be able to evidence in-service experience of handling ADS and TID of each platform manufacturer and airline Operation Manuals (OM).</t>
  </si>
  <si>
    <t>The supplier shall be able to evidence in-service use of their systems.</t>
  </si>
  <si>
    <t>The Supplier shall access ADS and TID data directly from the DO.</t>
  </si>
  <si>
    <t>The Supplier shall handle/process/manage ADS and TID data (lmport&gt;Integrate&gt;Author/Edit&gt;Review&gt;Approve&gt;Publish).</t>
  </si>
  <si>
    <t>The Supplier shall fully manage RAF Operations Manuals &amp; Documents. (lmport&gt;Author/Edit&gt;Review&gt;Approve&gt;Publish) as structured data.</t>
  </si>
  <si>
    <r>
      <t>For tasks classified as urgent by the customer, each individual document handling task completed by the supplier, on receipt of the task from the customer, shall take no longer than 24 hrs. (lmport&gt;Integrate&gt;Author/Edit&gt;Publish).</t>
    </r>
    <r>
      <rPr>
        <sz val="8"/>
        <color rgb="FF000000"/>
        <rFont val="Arial"/>
        <family val="2"/>
      </rPr>
      <t> </t>
    </r>
  </si>
  <si>
    <t xml:space="preserve"> </t>
  </si>
  <si>
    <t xml:space="preserve">For tasks classified as routine by the customer, each individual document handling task completed by the supplier, on receipt of the task from the customer, shall take no longer than 48 hrs. (lmport&gt;Integrate&gt;Author/Edit&gt;Publish). </t>
  </si>
  <si>
    <t>Following the completion of TID releases the Supplier shall provide a report to the customer detailing the actions completed relevant to that release.</t>
  </si>
  <si>
    <t xml:space="preserve">The system shall provide a task database of all tasks raised, with customer access, which details a task number, details of the task, date of task raised, customer categorization of task (routine or urgent), customer deadline for task completion, task status, estimated completion date and actual completion date. The database shall indicate where tasks have exceeded the deadline set. </t>
  </si>
  <si>
    <t>Upgrades</t>
  </si>
  <si>
    <t xml:space="preserve">The supplier shall inform the Authority of upgrade frequency and impact upon services. These shall be performed out of UK office hours if possible, and in liaison with customer to arrange suitable dates and times.  </t>
  </si>
  <si>
    <t>Upgrades shall be provided at no extra cost.</t>
  </si>
  <si>
    <t>The supplier shall demonstrate innovation within the system to improve efficiency.</t>
  </si>
  <si>
    <t>Technical Support</t>
  </si>
  <si>
    <t>A help system shall be available within the application which allows users to raise technical queries.</t>
  </si>
  <si>
    <r>
      <t>Technical critical issue support (i.e. support for hosted hardware and software issues that prevent use of service) shall be available by phone call 24/7.</t>
    </r>
    <r>
      <rPr>
        <sz val="8"/>
        <color rgb="FF000000"/>
        <rFont val="Arial"/>
        <family val="2"/>
      </rPr>
      <t> </t>
    </r>
  </si>
  <si>
    <r>
      <t>Operational support (i.e. support for questions on using the application and document issues) shall be available by phone call and</t>
    </r>
    <r>
      <rPr>
        <sz val="8"/>
        <color rgb="FF000000"/>
        <rFont val="Arial"/>
        <family val="2"/>
      </rPr>
      <t> </t>
    </r>
    <r>
      <rPr>
        <sz val="11"/>
        <color rgb="FF000000"/>
        <rFont val="Arial"/>
        <family val="2"/>
      </rPr>
      <t>email within UK office hours: 07:00 to 18:00 Monday to Friday.</t>
    </r>
  </si>
  <si>
    <r>
      <t>Document maintenance tasks sent to the supplier shall be returned to the customer in accordance with customer instructions, without any customer rejections.</t>
    </r>
    <r>
      <rPr>
        <sz val="8"/>
        <color rgb="FF000000"/>
        <rFont val="Arial"/>
        <family val="2"/>
      </rPr>
      <t> </t>
    </r>
  </si>
  <si>
    <r>
      <t>It shall be possible to recover the system and all data within 4hrs.</t>
    </r>
    <r>
      <rPr>
        <sz val="8"/>
        <color rgb="FF000000"/>
        <rFont val="Arial"/>
        <family val="2"/>
      </rPr>
      <t> </t>
    </r>
  </si>
  <si>
    <t>All the data, and all workflow statuses, must be backed up at least once every 24hrs without impact to operability/accessibility of data.</t>
  </si>
  <si>
    <t>The supplier should have a comprehensive Business Continuity process to maintain customer operational output including in the event of denial of service.</t>
  </si>
  <si>
    <t xml:space="preserve">All queries raised by users will be accessible, by the customer, through a Customer Service Platform provided by the supplier which includes when the query was raised, the priority level of the query, the details of the query, the status and where closed the response to the query. </t>
  </si>
  <si>
    <t xml:space="preserve">The query answering service will be prioritized by critical, high, medium and low priority levels. </t>
  </si>
  <si>
    <t>Training</t>
  </si>
  <si>
    <t>Full customer administrator and ‘Train the Trainer’ user training shall be provided by the system supplier.</t>
  </si>
  <si>
    <t>Training materials shall be provided for both administration and end users. The materials should be in MS Word &amp; PDF format and of sufficient quality to be used by customer administrators to train end users.</t>
  </si>
  <si>
    <t>Training materials and content shall be updated to reflect system changes.</t>
  </si>
  <si>
    <t xml:space="preserve">Following significant system updates, customer administrator and ‘train the trainer’ training shall be provided by the system supplier. </t>
  </si>
  <si>
    <t>All training shall be ISO 9001/2015 compliant.</t>
  </si>
  <si>
    <r>
      <t>Security</t>
    </r>
    <r>
      <rPr>
        <sz val="8"/>
        <color rgb="FF000000"/>
        <rFont val="Calibri"/>
        <family val="2"/>
      </rPr>
      <t>  </t>
    </r>
  </si>
  <si>
    <t>All personnel involved in handling data must be security cleared to SC.</t>
  </si>
  <si>
    <t>All data released to the customer shall be assured by the provider before delivery.</t>
  </si>
  <si>
    <t>The System code shall be scanned for vulnerabilities prior to each release.</t>
  </si>
  <si>
    <t>The System shall be subjected to at least annual (and preferably more frequently) independent penetration tests.</t>
  </si>
  <si>
    <t>Any vulnerabilities findings from code scanning or penetration tests shall be remediated commensurate with the identified risks.</t>
  </si>
  <si>
    <t>The supplier will safeguard material provided by MOD and ensure that its employees are aware of their responsibilities before they receive information. There is a mutual obligation to treat in confidence all information disclosed in connection with or under the contract. DEFCON 531.</t>
  </si>
  <si>
    <t>The supplier will implement cyber security measures to safeguard MOD information. Supplier must be compliant and ensure the compliance of their supply chain with respect to DEFSTAN 05-138 by flowing down DEFCON 658.</t>
  </si>
  <si>
    <t>The supplier will protect official sensitive material and will flow down security requirements to their supply chain. DEFCON 660.</t>
  </si>
  <si>
    <t>The supplier shall attend and contribute to security working groups as required by the authority. This includes but is not limited to defence lines of development, discussions, agenda items, procedural and physical processes related to the mitigation solution.</t>
  </si>
  <si>
    <t>In the event of mitigation solutions, if the Mitigation Solution requires access to an MOD Site, the Supplier shall only supply personnel who hold the relevant security clearances. The minimum required for all personnel shall be dictated by the Authority and the Supplier shall provide:</t>
  </si>
  <si>
    <t>• details of the personnel required to conduct the range of activities in this requirement;</t>
  </si>
  <si>
    <t>• up to date staff rosters for each site, and as a minimum include their name, contact details and rotation dates;</t>
  </si>
  <si>
    <t xml:space="preserve">• advance notification of personnel, and include a minimum include their name, and date of birth or national insurance number. </t>
  </si>
  <si>
    <r>
      <t>Quality Management</t>
    </r>
    <r>
      <rPr>
        <sz val="8"/>
        <color rgb="FF000000"/>
        <rFont val="Calibri"/>
        <family val="2"/>
      </rPr>
      <t> </t>
    </r>
  </si>
  <si>
    <r>
      <t>Quality Management System:</t>
    </r>
    <r>
      <rPr>
        <sz val="11"/>
        <color rgb="FF000000"/>
        <rFont val="Arial"/>
        <family val="2"/>
      </rPr>
      <t xml:space="preserve"> The Contractor shall maintain an accredited Quality Management System certification to ISO 9001:2015 or suitable alternative, with the appropriate scope to deliver contract requirements, issued by a Nationally Accredited Certification Body for the duration of the contract.</t>
    </r>
  </si>
  <si>
    <t>Resource Management</t>
  </si>
  <si>
    <t>The supplier shall deploy resource flexibly to manage unpredictable work levels whilst meeting contractual obligations</t>
  </si>
  <si>
    <t xml:space="preserve">The Supplier shall factor in a reasonable addition to the managed structured content in existing documentation. </t>
  </si>
  <si>
    <t>The system shall have no practical limit to the number of hosted documents that it can store.</t>
  </si>
  <si>
    <t xml:space="preserve">Overall score for Support and Performance Requirements </t>
  </si>
  <si>
    <t xml:space="preserve">Total Technical Evalution Score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</si>
</sst>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rgb="FF000000"/>
      <name val="Arial"/>
      <family val="2"/>
    </font>
    <font>
      <b/>
      <sz val="11"/>
      <color theme="1"/>
      <name val="Arial"/>
      <family val="2"/>
    </font>
    <font>
      <sz val="11"/>
      <color rgb="FF000000"/>
      <name val="Arial"/>
      <family val="2"/>
    </font>
    <font>
      <sz val="11"/>
      <color theme="1"/>
      <name val="Arial"/>
      <family val="2"/>
    </font>
    <font>
      <b/>
      <sz val="14"/>
      <color theme="1"/>
      <name val="Arial"/>
      <family val="2"/>
    </font>
    <font>
      <sz val="8"/>
      <color rgb="FF000000"/>
      <name val="Arial"/>
      <family val="2"/>
    </font>
    <font>
      <sz val="8"/>
      <color rgb="FF000000"/>
      <name val="Aptos Narrow"/>
      <family val="2"/>
      <scheme val="minor"/>
    </font>
    <font>
      <sz val="8"/>
      <color rgb="FF000000"/>
      <name val="Calibri"/>
      <family val="2"/>
    </font>
    <font>
      <b/>
      <sz val="14"/>
      <name val="Arial"/>
      <family val="2"/>
    </font>
  </fonts>
  <fills count="8">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rgb="FFFCE4D6"/>
        <bgColor rgb="FF000000"/>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6">
    <xf numFmtId="0" fontId="0" fillId="0" borderId="0" xfId="0"/>
    <xf numFmtId="0" fontId="1" fillId="0" borderId="1" xfId="0" applyFont="1" applyBorder="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3" fillId="3" borderId="1" xfId="0" applyFont="1" applyFill="1" applyBorder="1" applyAlignment="1">
      <alignment vertical="top" wrapText="1"/>
    </xf>
    <xf numFmtId="0" fontId="5" fillId="0" borderId="0" xfId="0" applyFont="1"/>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0" borderId="1" xfId="0" applyFont="1" applyBorder="1" applyAlignment="1">
      <alignment vertical="top" wrapText="1"/>
    </xf>
    <xf numFmtId="0" fontId="3" fillId="4" borderId="1" xfId="0" applyFont="1" applyFill="1" applyBorder="1" applyAlignment="1">
      <alignment vertical="top" wrapText="1"/>
    </xf>
    <xf numFmtId="0" fontId="1" fillId="0" borderId="1" xfId="0" applyFont="1" applyBorder="1" applyAlignment="1">
      <alignment horizontal="center" vertical="top" wrapText="1"/>
    </xf>
    <xf numFmtId="0" fontId="2" fillId="0" borderId="1" xfId="0" applyFont="1" applyBorder="1" applyAlignment="1">
      <alignment vertical="top"/>
    </xf>
    <xf numFmtId="49" fontId="1" fillId="2"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49" fontId="3" fillId="0" borderId="1" xfId="0" applyNumberFormat="1"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3" fillId="3" borderId="1" xfId="0" applyFont="1" applyFill="1" applyBorder="1" applyAlignment="1">
      <alignment vertical="top"/>
    </xf>
    <xf numFmtId="0" fontId="3" fillId="0" borderId="1" xfId="0" applyFont="1" applyBorder="1" applyAlignment="1">
      <alignment vertical="top"/>
    </xf>
    <xf numFmtId="49" fontId="3" fillId="4"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3" fillId="0" borderId="0" xfId="0" applyFont="1" applyAlignment="1">
      <alignment horizontal="center" vertical="top" wrapText="1"/>
    </xf>
    <xf numFmtId="0" fontId="4" fillId="0" borderId="0" xfId="0" applyFont="1" applyAlignment="1">
      <alignment vertical="top" wrapText="1"/>
    </xf>
    <xf numFmtId="0" fontId="3"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xf numFmtId="0" fontId="1" fillId="5" borderId="1" xfId="0" applyFont="1" applyFill="1" applyBorder="1" applyAlignment="1">
      <alignment horizontal="center" vertical="center" wrapText="1"/>
    </xf>
    <xf numFmtId="0" fontId="1" fillId="5" borderId="1" xfId="0" applyFont="1" applyFill="1" applyBorder="1" applyAlignment="1">
      <alignment wrapText="1"/>
    </xf>
    <xf numFmtId="0" fontId="1" fillId="5" borderId="1" xfId="0" applyFont="1" applyFill="1" applyBorder="1" applyAlignment="1">
      <alignment vertical="top" wrapText="1"/>
    </xf>
    <xf numFmtId="0" fontId="3" fillId="5" borderId="1" xfId="0" applyFont="1" applyFill="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vertical="center" wrapText="1"/>
    </xf>
    <xf numFmtId="0" fontId="3" fillId="6" borderId="1" xfId="0" applyFont="1" applyFill="1" applyBorder="1" applyAlignment="1">
      <alignment vertical="top" wrapText="1"/>
    </xf>
    <xf numFmtId="0" fontId="3" fillId="7" borderId="1" xfId="0" applyFont="1" applyFill="1" applyBorder="1" applyAlignment="1">
      <alignment horizontal="center" vertical="center" wrapText="1"/>
    </xf>
    <xf numFmtId="0" fontId="3" fillId="7" borderId="1" xfId="0" applyFont="1" applyFill="1" applyBorder="1" applyAlignment="1">
      <alignment wrapText="1"/>
    </xf>
    <xf numFmtId="0" fontId="3" fillId="7" borderId="1" xfId="0" applyFont="1" applyFill="1" applyBorder="1" applyAlignment="1">
      <alignment vertical="top" wrapText="1"/>
    </xf>
    <xf numFmtId="0" fontId="3" fillId="7" borderId="1" xfId="0" applyFont="1" applyFill="1" applyBorder="1" applyAlignment="1">
      <alignment horizontal="left" wrapText="1"/>
    </xf>
    <xf numFmtId="0" fontId="3" fillId="7" borderId="1" xfId="0" applyFont="1" applyFill="1" applyBorder="1" applyAlignment="1">
      <alignment horizontal="left" vertical="top" wrapText="1"/>
    </xf>
    <xf numFmtId="0" fontId="3" fillId="7" borderId="1" xfId="0" applyFont="1" applyFill="1" applyBorder="1" applyAlignment="1">
      <alignment vertical="center" wrapText="1"/>
    </xf>
    <xf numFmtId="0" fontId="3" fillId="7" borderId="4" xfId="0" applyFont="1" applyFill="1" applyBorder="1" applyAlignment="1">
      <alignment wrapText="1"/>
    </xf>
    <xf numFmtId="0" fontId="3" fillId="7" borderId="5" xfId="0" applyFont="1" applyFill="1" applyBorder="1" applyAlignment="1">
      <alignment wrapText="1"/>
    </xf>
    <xf numFmtId="0" fontId="3" fillId="7" borderId="6" xfId="0" applyFont="1" applyFill="1" applyBorder="1" applyAlignment="1">
      <alignment wrapText="1"/>
    </xf>
    <xf numFmtId="0" fontId="0" fillId="0" borderId="0" xfId="0" applyAlignment="1">
      <alignment horizontal="center"/>
    </xf>
    <xf numFmtId="0" fontId="4" fillId="0" borderId="0" xfId="0" applyFont="1"/>
    <xf numFmtId="0" fontId="0" fillId="0" borderId="2" xfId="0" applyBorder="1" applyAlignment="1">
      <alignment horizontal="center"/>
    </xf>
    <xf numFmtId="0" fontId="0" fillId="0" borderId="3" xfId="0" applyBorder="1" applyAlignment="1">
      <alignment horizontal="center"/>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4" xfId="0" applyFont="1" applyFill="1" applyBorder="1" applyAlignment="1">
      <alignment vertical="top" wrapText="1"/>
    </xf>
    <xf numFmtId="0" fontId="3" fillId="7" borderId="5" xfId="0" applyFont="1" applyFill="1" applyBorder="1" applyAlignment="1">
      <alignment vertical="top" wrapText="1"/>
    </xf>
    <xf numFmtId="0" fontId="3" fillId="7" borderId="6" xfId="0" applyFont="1" applyFill="1" applyBorder="1" applyAlignment="1">
      <alignment vertical="top" wrapText="1"/>
    </xf>
    <xf numFmtId="0" fontId="9" fillId="0" borderId="0" xfId="0" applyFont="1" applyAlignment="1">
      <alignment horizontal="left" vertical="top"/>
    </xf>
  </cellXfs>
  <cellStyles count="1">
    <cellStyle name="Normal" xfId="0" builtinId="0"/>
  </cellStyles>
  <dxfs count="8">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F419-A0C7-4A8D-9732-1909FE0C5CB6}">
  <dimension ref="B2:E180"/>
  <sheetViews>
    <sheetView tabSelected="1" topLeftCell="A171" zoomScale="80" zoomScaleNormal="80" workbookViewId="0">
      <selection activeCell="C181" sqref="C181"/>
    </sheetView>
  </sheetViews>
  <sheetFormatPr defaultRowHeight="14.5" x14ac:dyDescent="0.35"/>
  <cols>
    <col min="3" max="3" width="85.7265625" bestFit="1" customWidth="1"/>
  </cols>
  <sheetData>
    <row r="2" spans="2:5" ht="18" x14ac:dyDescent="0.4">
      <c r="C2" s="5" t="s">
        <v>0</v>
      </c>
    </row>
    <row r="3" spans="2:5" ht="15" thickBot="1" x14ac:dyDescent="0.4"/>
    <row r="4" spans="2:5" ht="15" thickBot="1" x14ac:dyDescent="0.4">
      <c r="B4" s="10" t="s">
        <v>1</v>
      </c>
      <c r="C4" s="1" t="s">
        <v>2</v>
      </c>
      <c r="D4" s="1" t="s">
        <v>3</v>
      </c>
      <c r="E4" s="11" t="s">
        <v>4</v>
      </c>
    </row>
    <row r="5" spans="2:5" ht="15" thickBot="1" x14ac:dyDescent="0.4">
      <c r="B5" s="12">
        <v>1</v>
      </c>
      <c r="C5" s="2" t="s">
        <v>5</v>
      </c>
      <c r="D5" s="2"/>
      <c r="E5" s="3"/>
    </row>
    <row r="6" spans="2:5" ht="28.5" thickBot="1" x14ac:dyDescent="0.4">
      <c r="B6" s="13">
        <v>1.1000000000000001</v>
      </c>
      <c r="C6" s="4" t="s">
        <v>6</v>
      </c>
      <c r="D6" s="4" t="s">
        <v>7</v>
      </c>
      <c r="E6" s="4" t="str">
        <f>IF(D6="MC"," ",IF(D6=1,5,IF(D6=2,3,IF(D6=3,2))))</f>
        <v xml:space="preserve"> </v>
      </c>
    </row>
    <row r="7" spans="2:5" ht="56.5" thickBot="1" x14ac:dyDescent="0.4">
      <c r="B7" s="13">
        <v>1.2</v>
      </c>
      <c r="C7" s="4" t="s">
        <v>8</v>
      </c>
      <c r="D7" s="4" t="s">
        <v>7</v>
      </c>
      <c r="E7" s="4" t="str">
        <f>IF(D7="MC"," ",IF(D7=1,5,IF(D7=2,3,IF(D7=3,2))))</f>
        <v xml:space="preserve"> </v>
      </c>
    </row>
    <row r="8" spans="2:5" ht="42.5" thickBot="1" x14ac:dyDescent="0.4">
      <c r="B8" s="13">
        <v>1.3</v>
      </c>
      <c r="C8" s="4" t="s">
        <v>9</v>
      </c>
      <c r="D8" s="4" t="s">
        <v>7</v>
      </c>
      <c r="E8" s="4" t="str">
        <f t="shared" ref="E8:E68" si="0">IF(D8="MC"," ",IF(D8=1,5,IF(D8=2,3,IF(D8=3,2))))</f>
        <v xml:space="preserve"> </v>
      </c>
    </row>
    <row r="9" spans="2:5" ht="28.5" thickBot="1" x14ac:dyDescent="0.4">
      <c r="B9" s="13">
        <v>1.4</v>
      </c>
      <c r="C9" s="4" t="s">
        <v>10</v>
      </c>
      <c r="D9" s="4" t="s">
        <v>7</v>
      </c>
      <c r="E9" s="4" t="str">
        <f t="shared" si="0"/>
        <v xml:space="preserve"> </v>
      </c>
    </row>
    <row r="10" spans="2:5" ht="15" thickBot="1" x14ac:dyDescent="0.4">
      <c r="B10" s="13">
        <v>1.5</v>
      </c>
      <c r="C10" s="4" t="s">
        <v>11</v>
      </c>
      <c r="D10" s="4" t="s">
        <v>7</v>
      </c>
      <c r="E10" s="4" t="str">
        <f t="shared" si="0"/>
        <v xml:space="preserve"> </v>
      </c>
    </row>
    <row r="11" spans="2:5" ht="28.5" thickBot="1" x14ac:dyDescent="0.4">
      <c r="B11" s="13">
        <v>1.6</v>
      </c>
      <c r="C11" s="4" t="s">
        <v>12</v>
      </c>
      <c r="D11" s="4" t="s">
        <v>7</v>
      </c>
      <c r="E11" s="4" t="str">
        <f t="shared" si="0"/>
        <v xml:space="preserve"> </v>
      </c>
    </row>
    <row r="12" spans="2:5" ht="28.5" thickBot="1" x14ac:dyDescent="0.4">
      <c r="B12" s="13" t="s">
        <v>13</v>
      </c>
      <c r="C12" s="4" t="s">
        <v>14</v>
      </c>
      <c r="D12" s="4" t="s">
        <v>7</v>
      </c>
      <c r="E12" s="4" t="str">
        <f t="shared" si="0"/>
        <v xml:space="preserve"> </v>
      </c>
    </row>
    <row r="13" spans="2:5" ht="15" thickBot="1" x14ac:dyDescent="0.4">
      <c r="B13" s="13" t="s">
        <v>15</v>
      </c>
      <c r="C13" s="4" t="s">
        <v>16</v>
      </c>
      <c r="D13" s="4" t="s">
        <v>7</v>
      </c>
      <c r="E13" s="4" t="str">
        <f t="shared" si="0"/>
        <v xml:space="preserve"> </v>
      </c>
    </row>
    <row r="14" spans="2:5" ht="15" thickBot="1" x14ac:dyDescent="0.4">
      <c r="B14" s="12">
        <v>2</v>
      </c>
      <c r="C14" s="2" t="s">
        <v>17</v>
      </c>
      <c r="D14" s="3"/>
      <c r="E14" s="3"/>
    </row>
    <row r="15" spans="2:5" ht="42.5" thickBot="1" x14ac:dyDescent="0.4">
      <c r="B15" s="13">
        <v>2.1</v>
      </c>
      <c r="C15" s="4" t="s">
        <v>18</v>
      </c>
      <c r="D15" s="6" t="s">
        <v>7</v>
      </c>
      <c r="E15" s="7" t="str">
        <f t="shared" si="0"/>
        <v xml:space="preserve"> </v>
      </c>
    </row>
    <row r="16" spans="2:5" ht="42.5" thickBot="1" x14ac:dyDescent="0.4">
      <c r="B16" s="14">
        <v>2.2000000000000002</v>
      </c>
      <c r="C16" s="8" t="s">
        <v>19</v>
      </c>
      <c r="D16" s="8"/>
      <c r="E16" s="9"/>
    </row>
    <row r="17" spans="2:5" ht="28.5" thickBot="1" x14ac:dyDescent="0.4">
      <c r="B17" s="14">
        <v>2.2999999999999998</v>
      </c>
      <c r="C17" s="8" t="s">
        <v>20</v>
      </c>
      <c r="D17" s="8"/>
      <c r="E17" s="9"/>
    </row>
    <row r="18" spans="2:5" ht="15" thickBot="1" x14ac:dyDescent="0.4">
      <c r="B18" s="14">
        <v>2.4</v>
      </c>
      <c r="C18" s="8" t="s">
        <v>21</v>
      </c>
      <c r="D18" s="8"/>
      <c r="E18" s="9"/>
    </row>
    <row r="19" spans="2:5" ht="15" thickBot="1" x14ac:dyDescent="0.4">
      <c r="B19" s="12">
        <v>3</v>
      </c>
      <c r="C19" s="2" t="s">
        <v>22</v>
      </c>
      <c r="D19" s="3"/>
      <c r="E19" s="3"/>
    </row>
    <row r="20" spans="2:5" ht="56.5" thickBot="1" x14ac:dyDescent="0.4">
      <c r="B20" s="13">
        <v>3.1</v>
      </c>
      <c r="C20" s="4" t="s">
        <v>23</v>
      </c>
      <c r="D20" s="4" t="s">
        <v>7</v>
      </c>
      <c r="E20" s="4" t="str">
        <f t="shared" si="0"/>
        <v xml:space="preserve"> </v>
      </c>
    </row>
    <row r="21" spans="2:5" ht="28.5" thickBot="1" x14ac:dyDescent="0.4">
      <c r="B21" s="14">
        <v>3.2</v>
      </c>
      <c r="C21" s="8" t="s">
        <v>24</v>
      </c>
      <c r="D21" s="9"/>
      <c r="E21" s="9"/>
    </row>
    <row r="22" spans="2:5" ht="28.5" thickBot="1" x14ac:dyDescent="0.4">
      <c r="B22" s="14">
        <v>3.3</v>
      </c>
      <c r="C22" s="8" t="s">
        <v>25</v>
      </c>
      <c r="D22" s="9"/>
      <c r="E22" s="9"/>
    </row>
    <row r="23" spans="2:5" ht="28.5" thickBot="1" x14ac:dyDescent="0.4">
      <c r="B23" s="14">
        <v>3.4</v>
      </c>
      <c r="C23" s="8" t="s">
        <v>26</v>
      </c>
      <c r="D23" s="8"/>
      <c r="E23" s="9"/>
    </row>
    <row r="24" spans="2:5" ht="42.5" thickBot="1" x14ac:dyDescent="0.4">
      <c r="B24" s="13">
        <v>3.5</v>
      </c>
      <c r="C24" s="4" t="s">
        <v>27</v>
      </c>
      <c r="D24" s="4" t="s">
        <v>7</v>
      </c>
      <c r="E24" s="4" t="str">
        <f t="shared" si="0"/>
        <v xml:space="preserve"> </v>
      </c>
    </row>
    <row r="25" spans="2:5" ht="42.5" thickBot="1" x14ac:dyDescent="0.4">
      <c r="B25" s="14">
        <v>3.6</v>
      </c>
      <c r="C25" s="8" t="s">
        <v>28</v>
      </c>
      <c r="D25" s="8"/>
      <c r="E25" s="9"/>
    </row>
    <row r="26" spans="2:5" ht="15" thickBot="1" x14ac:dyDescent="0.4">
      <c r="B26" s="12">
        <v>4</v>
      </c>
      <c r="C26" s="2" t="s">
        <v>29</v>
      </c>
      <c r="D26" s="3"/>
      <c r="E26" s="3"/>
    </row>
    <row r="27" spans="2:5" ht="15" thickBot="1" x14ac:dyDescent="0.4">
      <c r="B27" s="14">
        <v>4.0999999999999996</v>
      </c>
      <c r="C27" s="8" t="s">
        <v>30</v>
      </c>
      <c r="D27" s="8"/>
      <c r="E27" s="9"/>
    </row>
    <row r="28" spans="2:5" ht="28.5" thickBot="1" x14ac:dyDescent="0.4">
      <c r="B28" s="14">
        <v>4.2</v>
      </c>
      <c r="C28" s="8" t="s">
        <v>31</v>
      </c>
      <c r="D28" s="8"/>
      <c r="E28" s="9"/>
    </row>
    <row r="29" spans="2:5" ht="15" thickBot="1" x14ac:dyDescent="0.4">
      <c r="B29" s="7">
        <v>4.3</v>
      </c>
      <c r="C29" s="4" t="s">
        <v>32</v>
      </c>
      <c r="D29" s="4" t="s">
        <v>7</v>
      </c>
      <c r="E29" s="4"/>
    </row>
    <row r="30" spans="2:5" ht="28.5" thickBot="1" x14ac:dyDescent="0.4">
      <c r="B30" s="14">
        <v>4.4000000000000004</v>
      </c>
      <c r="C30" s="8" t="s">
        <v>33</v>
      </c>
      <c r="D30" s="8"/>
      <c r="E30" s="9"/>
    </row>
    <row r="31" spans="2:5" ht="28.5" thickBot="1" x14ac:dyDescent="0.4">
      <c r="B31" s="14">
        <v>4.5</v>
      </c>
      <c r="C31" s="8" t="s">
        <v>34</v>
      </c>
      <c r="D31" s="8"/>
      <c r="E31" s="9"/>
    </row>
    <row r="32" spans="2:5" ht="28.5" thickBot="1" x14ac:dyDescent="0.4">
      <c r="B32" s="7">
        <v>4.5999999999999996</v>
      </c>
      <c r="C32" s="4" t="s">
        <v>35</v>
      </c>
      <c r="D32" s="4" t="s">
        <v>7</v>
      </c>
      <c r="E32" s="4"/>
    </row>
    <row r="33" spans="2:5" ht="28.5" thickBot="1" x14ac:dyDescent="0.4">
      <c r="B33" s="14">
        <v>4.7</v>
      </c>
      <c r="C33" s="8" t="s">
        <v>36</v>
      </c>
      <c r="D33" s="8"/>
      <c r="E33" s="9"/>
    </row>
    <row r="34" spans="2:5" ht="28.5" thickBot="1" x14ac:dyDescent="0.4">
      <c r="B34" s="14">
        <v>4.8</v>
      </c>
      <c r="C34" s="8" t="s">
        <v>37</v>
      </c>
      <c r="D34" s="8"/>
      <c r="E34" s="9"/>
    </row>
    <row r="35" spans="2:5" ht="28.5" thickBot="1" x14ac:dyDescent="0.4">
      <c r="B35" s="7">
        <v>4.9000000000000004</v>
      </c>
      <c r="C35" s="4" t="s">
        <v>38</v>
      </c>
      <c r="D35" s="4" t="s">
        <v>7</v>
      </c>
      <c r="E35" s="4" t="str">
        <f t="shared" si="0"/>
        <v xml:space="preserve"> </v>
      </c>
    </row>
    <row r="36" spans="2:5" ht="15" thickBot="1" x14ac:dyDescent="0.4">
      <c r="B36" s="14" t="s">
        <v>39</v>
      </c>
      <c r="C36" s="8" t="s">
        <v>40</v>
      </c>
      <c r="D36" s="8"/>
      <c r="E36" s="9"/>
    </row>
    <row r="37" spans="2:5" ht="28.5" thickBot="1" x14ac:dyDescent="0.4">
      <c r="B37" s="14">
        <v>4.1100000000000003</v>
      </c>
      <c r="C37" s="8" t="s">
        <v>41</v>
      </c>
      <c r="D37" s="8"/>
      <c r="E37" s="9"/>
    </row>
    <row r="38" spans="2:5" ht="28.5" thickBot="1" x14ac:dyDescent="0.4">
      <c r="B38" s="14">
        <v>4.12</v>
      </c>
      <c r="C38" s="15" t="s">
        <v>42</v>
      </c>
      <c r="D38" s="8"/>
      <c r="E38" s="9"/>
    </row>
    <row r="39" spans="2:5" ht="28.5" thickBot="1" x14ac:dyDescent="0.4">
      <c r="B39" s="14">
        <v>4.13</v>
      </c>
      <c r="C39" s="8" t="s">
        <v>43</v>
      </c>
      <c r="D39" s="8"/>
      <c r="E39" s="9"/>
    </row>
    <row r="40" spans="2:5" ht="28.5" thickBot="1" x14ac:dyDescent="0.4">
      <c r="B40" s="14">
        <v>4.1399999999999997</v>
      </c>
      <c r="C40" s="8" t="s">
        <v>44</v>
      </c>
      <c r="D40" s="8"/>
      <c r="E40" s="9"/>
    </row>
    <row r="41" spans="2:5" ht="28.5" thickBot="1" x14ac:dyDescent="0.4">
      <c r="B41" s="14">
        <v>4.1500000000000004</v>
      </c>
      <c r="C41" s="15" t="s">
        <v>45</v>
      </c>
      <c r="D41" s="8"/>
      <c r="E41" s="9"/>
    </row>
    <row r="42" spans="2:5" ht="56.5" thickBot="1" x14ac:dyDescent="0.4">
      <c r="B42" s="14">
        <v>4.16</v>
      </c>
      <c r="C42" s="8" t="s">
        <v>46</v>
      </c>
      <c r="D42" s="8"/>
      <c r="E42" s="9"/>
    </row>
    <row r="43" spans="2:5" ht="15" thickBot="1" x14ac:dyDescent="0.4">
      <c r="B43" s="14">
        <v>4.17</v>
      </c>
      <c r="C43" s="8" t="s">
        <v>47</v>
      </c>
      <c r="D43" s="8"/>
      <c r="E43" s="9"/>
    </row>
    <row r="44" spans="2:5" ht="28.5" thickBot="1" x14ac:dyDescent="0.4">
      <c r="B44" s="14">
        <v>4.18</v>
      </c>
      <c r="C44" s="8" t="s">
        <v>48</v>
      </c>
      <c r="D44" s="8"/>
      <c r="E44" s="9"/>
    </row>
    <row r="45" spans="2:5" ht="28.5" thickBot="1" x14ac:dyDescent="0.4">
      <c r="B45" s="14">
        <v>4.1900000000000004</v>
      </c>
      <c r="C45" s="8" t="s">
        <v>49</v>
      </c>
      <c r="D45" s="8"/>
      <c r="E45" s="9"/>
    </row>
    <row r="46" spans="2:5" ht="28.5" thickBot="1" x14ac:dyDescent="0.4">
      <c r="B46" s="14" t="s">
        <v>50</v>
      </c>
      <c r="C46" s="8" t="s">
        <v>51</v>
      </c>
      <c r="D46" s="8"/>
      <c r="E46" s="9"/>
    </row>
    <row r="47" spans="2:5" ht="28.5" thickBot="1" x14ac:dyDescent="0.4">
      <c r="B47" s="14">
        <v>4.21</v>
      </c>
      <c r="C47" s="8" t="s">
        <v>52</v>
      </c>
      <c r="D47" s="8"/>
      <c r="E47" s="9"/>
    </row>
    <row r="48" spans="2:5" ht="56.5" thickBot="1" x14ac:dyDescent="0.4">
      <c r="B48" s="14">
        <v>4.22</v>
      </c>
      <c r="C48" s="8" t="s">
        <v>53</v>
      </c>
      <c r="D48" s="8"/>
      <c r="E48" s="9"/>
    </row>
    <row r="49" spans="2:5" ht="15" thickBot="1" x14ac:dyDescent="0.4">
      <c r="B49" s="14">
        <v>4.2300000000000004</v>
      </c>
      <c r="C49" s="8" t="s">
        <v>54</v>
      </c>
      <c r="D49" s="8"/>
      <c r="E49" s="9"/>
    </row>
    <row r="50" spans="2:5" ht="28.5" thickBot="1" x14ac:dyDescent="0.4">
      <c r="B50" s="14">
        <v>4.24</v>
      </c>
      <c r="C50" s="8" t="s">
        <v>55</v>
      </c>
      <c r="D50" s="8"/>
      <c r="E50" s="9"/>
    </row>
    <row r="51" spans="2:5" ht="28.5" thickBot="1" x14ac:dyDescent="0.4">
      <c r="B51" s="14">
        <v>4.25</v>
      </c>
      <c r="C51" s="8" t="s">
        <v>56</v>
      </c>
      <c r="D51" s="8"/>
      <c r="E51" s="9"/>
    </row>
    <row r="52" spans="2:5" ht="15" thickBot="1" x14ac:dyDescent="0.4">
      <c r="B52" s="12">
        <v>5</v>
      </c>
      <c r="C52" s="2" t="s">
        <v>57</v>
      </c>
      <c r="D52" s="3"/>
      <c r="E52" s="3"/>
    </row>
    <row r="53" spans="2:5" ht="28.5" thickBot="1" x14ac:dyDescent="0.4">
      <c r="B53" s="7">
        <v>5.0999999999999996</v>
      </c>
      <c r="C53" s="4" t="s">
        <v>58</v>
      </c>
      <c r="D53" s="4" t="s">
        <v>7</v>
      </c>
      <c r="E53" s="4"/>
    </row>
    <row r="54" spans="2:5" ht="28.5" thickBot="1" x14ac:dyDescent="0.4">
      <c r="B54" s="7">
        <v>5.2</v>
      </c>
      <c r="C54" s="4" t="s">
        <v>59</v>
      </c>
      <c r="D54" s="4" t="s">
        <v>7</v>
      </c>
      <c r="E54" s="4"/>
    </row>
    <row r="55" spans="2:5" ht="28.5" thickBot="1" x14ac:dyDescent="0.4">
      <c r="B55" s="7">
        <v>5.3</v>
      </c>
      <c r="C55" s="4" t="s">
        <v>60</v>
      </c>
      <c r="D55" s="4" t="s">
        <v>7</v>
      </c>
      <c r="E55" s="4" t="str">
        <f t="shared" si="0"/>
        <v xml:space="preserve"> </v>
      </c>
    </row>
    <row r="56" spans="2:5" ht="42.5" thickBot="1" x14ac:dyDescent="0.4">
      <c r="B56" s="7">
        <v>5.4</v>
      </c>
      <c r="C56" s="4" t="s">
        <v>61</v>
      </c>
      <c r="D56" s="4" t="s">
        <v>7</v>
      </c>
      <c r="E56" s="4" t="str">
        <f t="shared" si="0"/>
        <v xml:space="preserve"> </v>
      </c>
    </row>
    <row r="57" spans="2:5" ht="42.5" thickBot="1" x14ac:dyDescent="0.4">
      <c r="B57" s="16">
        <v>5.5</v>
      </c>
      <c r="C57" s="8" t="s">
        <v>62</v>
      </c>
      <c r="D57" s="8"/>
      <c r="E57" s="9"/>
    </row>
    <row r="58" spans="2:5" ht="15" thickBot="1" x14ac:dyDescent="0.4">
      <c r="B58" s="7">
        <v>5.6</v>
      </c>
      <c r="C58" s="4" t="s">
        <v>63</v>
      </c>
      <c r="D58" s="4" t="s">
        <v>7</v>
      </c>
      <c r="E58" s="4" t="str">
        <f t="shared" si="0"/>
        <v xml:space="preserve"> </v>
      </c>
    </row>
    <row r="59" spans="2:5" ht="15" thickBot="1" x14ac:dyDescent="0.4">
      <c r="B59" s="7">
        <v>5.7</v>
      </c>
      <c r="C59" s="4" t="s">
        <v>64</v>
      </c>
      <c r="D59" s="4" t="s">
        <v>7</v>
      </c>
      <c r="E59" s="4" t="str">
        <f t="shared" si="0"/>
        <v xml:space="preserve"> </v>
      </c>
    </row>
    <row r="60" spans="2:5" ht="15" thickBot="1" x14ac:dyDescent="0.4">
      <c r="B60" s="7">
        <v>5.8</v>
      </c>
      <c r="C60" s="4" t="s">
        <v>65</v>
      </c>
      <c r="D60" s="4" t="s">
        <v>7</v>
      </c>
      <c r="E60" s="4" t="str">
        <f t="shared" si="0"/>
        <v xml:space="preserve"> </v>
      </c>
    </row>
    <row r="61" spans="2:5" ht="28.5" thickBot="1" x14ac:dyDescent="0.4">
      <c r="B61" s="17">
        <v>5.9</v>
      </c>
      <c r="C61" s="8" t="s">
        <v>66</v>
      </c>
      <c r="D61" s="9"/>
      <c r="E61" s="9"/>
    </row>
    <row r="62" spans="2:5" ht="15" thickBot="1" x14ac:dyDescent="0.4">
      <c r="B62" s="13" t="s">
        <v>67</v>
      </c>
      <c r="C62" s="18" t="s">
        <v>68</v>
      </c>
      <c r="D62" s="4" t="s">
        <v>7</v>
      </c>
      <c r="E62" s="4"/>
    </row>
    <row r="63" spans="2:5" ht="15" thickBot="1" x14ac:dyDescent="0.4">
      <c r="B63" s="16">
        <v>5.1100000000000003</v>
      </c>
      <c r="C63" s="19" t="s">
        <v>69</v>
      </c>
      <c r="D63" s="8"/>
      <c r="E63" s="9"/>
    </row>
    <row r="64" spans="2:5" ht="15" thickBot="1" x14ac:dyDescent="0.4">
      <c r="B64" s="12">
        <v>6</v>
      </c>
      <c r="C64" s="2" t="s">
        <v>70</v>
      </c>
      <c r="D64" s="3"/>
      <c r="E64" s="3"/>
    </row>
    <row r="65" spans="2:5" ht="42.5" thickBot="1" x14ac:dyDescent="0.4">
      <c r="B65" s="7">
        <v>6.1</v>
      </c>
      <c r="C65" s="4" t="s">
        <v>71</v>
      </c>
      <c r="D65" s="4" t="s">
        <v>7</v>
      </c>
      <c r="E65" s="4" t="str">
        <f t="shared" si="0"/>
        <v xml:space="preserve"> </v>
      </c>
    </row>
    <row r="66" spans="2:5" ht="42.5" thickBot="1" x14ac:dyDescent="0.4">
      <c r="B66" s="16">
        <v>6.2</v>
      </c>
      <c r="C66" s="8" t="s">
        <v>72</v>
      </c>
      <c r="D66" s="9"/>
      <c r="E66" s="9"/>
    </row>
    <row r="67" spans="2:5" ht="15" thickBot="1" x14ac:dyDescent="0.4">
      <c r="B67" s="7">
        <v>6.3</v>
      </c>
      <c r="C67" s="4" t="s">
        <v>73</v>
      </c>
      <c r="D67" s="4" t="s">
        <v>7</v>
      </c>
      <c r="E67" s="4" t="str">
        <f t="shared" si="0"/>
        <v xml:space="preserve"> </v>
      </c>
    </row>
    <row r="68" spans="2:5" ht="28.5" thickBot="1" x14ac:dyDescent="0.4">
      <c r="B68" s="7">
        <v>6.4</v>
      </c>
      <c r="C68" s="4" t="s">
        <v>74</v>
      </c>
      <c r="D68" s="4" t="s">
        <v>7</v>
      </c>
      <c r="E68" s="4" t="str">
        <f t="shared" si="0"/>
        <v xml:space="preserve"> </v>
      </c>
    </row>
    <row r="69" spans="2:5" ht="15" thickBot="1" x14ac:dyDescent="0.4">
      <c r="B69" s="12">
        <v>7</v>
      </c>
      <c r="C69" s="2" t="s">
        <v>75</v>
      </c>
      <c r="D69" s="3"/>
      <c r="E69" s="3"/>
    </row>
    <row r="70" spans="2:5" ht="56.5" thickBot="1" x14ac:dyDescent="0.4">
      <c r="B70" s="16">
        <v>7.1</v>
      </c>
      <c r="C70" s="8" t="s">
        <v>76</v>
      </c>
      <c r="D70" s="8"/>
      <c r="E70" s="9"/>
    </row>
    <row r="71" spans="2:5" ht="28.5" thickBot="1" x14ac:dyDescent="0.4">
      <c r="B71" s="16">
        <v>7.2</v>
      </c>
      <c r="C71" s="8" t="s">
        <v>77</v>
      </c>
      <c r="D71" s="8"/>
      <c r="E71" s="9"/>
    </row>
    <row r="72" spans="2:5" ht="28.5" thickBot="1" x14ac:dyDescent="0.4">
      <c r="B72" s="16">
        <v>7.3</v>
      </c>
      <c r="C72" s="8" t="s">
        <v>78</v>
      </c>
      <c r="D72" s="8"/>
      <c r="E72" s="9"/>
    </row>
    <row r="73" spans="2:5" ht="28.5" thickBot="1" x14ac:dyDescent="0.4">
      <c r="B73" s="16">
        <v>7.4</v>
      </c>
      <c r="C73" s="8" t="s">
        <v>79</v>
      </c>
      <c r="D73" s="8"/>
      <c r="E73" s="9"/>
    </row>
    <row r="74" spans="2:5" ht="28.5" thickBot="1" x14ac:dyDescent="0.4">
      <c r="B74" s="16">
        <v>7.5</v>
      </c>
      <c r="C74" s="8" t="s">
        <v>80</v>
      </c>
      <c r="D74" s="8"/>
      <c r="E74" s="9"/>
    </row>
    <row r="75" spans="2:5" ht="28.5" thickBot="1" x14ac:dyDescent="0.4">
      <c r="B75" s="16">
        <v>7.6</v>
      </c>
      <c r="C75" s="8" t="s">
        <v>81</v>
      </c>
      <c r="D75" s="8"/>
      <c r="E75" s="9"/>
    </row>
    <row r="76" spans="2:5" ht="28.5" thickBot="1" x14ac:dyDescent="0.4">
      <c r="B76" s="16">
        <v>7.7</v>
      </c>
      <c r="C76" s="8" t="s">
        <v>82</v>
      </c>
      <c r="D76" s="8"/>
      <c r="E76" s="9"/>
    </row>
    <row r="77" spans="2:5" ht="28.5" thickBot="1" x14ac:dyDescent="0.4">
      <c r="B77" s="16">
        <v>7.8</v>
      </c>
      <c r="C77" s="8" t="s">
        <v>83</v>
      </c>
      <c r="D77" s="8"/>
      <c r="E77" s="9"/>
    </row>
    <row r="78" spans="2:5" ht="15" thickBot="1" x14ac:dyDescent="0.4">
      <c r="B78" s="16">
        <v>7.9</v>
      </c>
      <c r="C78" s="8" t="s">
        <v>84</v>
      </c>
      <c r="D78" s="8"/>
      <c r="E78" s="9"/>
    </row>
    <row r="79" spans="2:5" ht="15" thickBot="1" x14ac:dyDescent="0.4">
      <c r="B79" s="7" t="s">
        <v>85</v>
      </c>
      <c r="C79" s="18" t="s">
        <v>86</v>
      </c>
      <c r="D79" s="4" t="s">
        <v>7</v>
      </c>
      <c r="E79" s="4"/>
    </row>
    <row r="80" spans="2:5" ht="15" thickBot="1" x14ac:dyDescent="0.4">
      <c r="B80" s="12">
        <v>8</v>
      </c>
      <c r="C80" s="2" t="s">
        <v>87</v>
      </c>
      <c r="D80" s="3"/>
      <c r="E80" s="3"/>
    </row>
    <row r="81" spans="2:5" ht="42.5" thickBot="1" x14ac:dyDescent="0.4">
      <c r="B81" s="16">
        <v>8.1</v>
      </c>
      <c r="C81" s="8" t="s">
        <v>88</v>
      </c>
      <c r="D81" s="8"/>
      <c r="E81" s="9"/>
    </row>
    <row r="82" spans="2:5" ht="15" thickBot="1" x14ac:dyDescent="0.4">
      <c r="B82" s="16">
        <v>8.1999999999999993</v>
      </c>
      <c r="C82" s="8" t="s">
        <v>89</v>
      </c>
      <c r="D82" s="8"/>
      <c r="E82" s="9"/>
    </row>
    <row r="83" spans="2:5" ht="56.5" thickBot="1" x14ac:dyDescent="0.4">
      <c r="B83" s="16">
        <v>8.3000000000000007</v>
      </c>
      <c r="C83" s="8" t="s">
        <v>90</v>
      </c>
      <c r="D83" s="8"/>
      <c r="E83" s="9"/>
    </row>
    <row r="84" spans="2:5" ht="15" thickBot="1" x14ac:dyDescent="0.4">
      <c r="B84" s="16">
        <v>8.4</v>
      </c>
      <c r="C84" s="8" t="s">
        <v>91</v>
      </c>
      <c r="D84" s="8"/>
      <c r="E84" s="9"/>
    </row>
    <row r="85" spans="2:5" ht="28.5" thickBot="1" x14ac:dyDescent="0.4">
      <c r="B85" s="16">
        <v>8.5</v>
      </c>
      <c r="C85" s="8" t="s">
        <v>92</v>
      </c>
      <c r="D85" s="8"/>
      <c r="E85" s="9"/>
    </row>
    <row r="86" spans="2:5" ht="42.5" thickBot="1" x14ac:dyDescent="0.4">
      <c r="B86" s="16">
        <v>8.6</v>
      </c>
      <c r="C86" s="8" t="s">
        <v>93</v>
      </c>
      <c r="D86" s="8"/>
      <c r="E86" s="9"/>
    </row>
    <row r="87" spans="2:5" ht="28.5" thickBot="1" x14ac:dyDescent="0.4">
      <c r="B87" s="16">
        <v>8.6999999999999993</v>
      </c>
      <c r="C87" s="8" t="s">
        <v>94</v>
      </c>
      <c r="D87" s="8"/>
      <c r="E87" s="9"/>
    </row>
    <row r="88" spans="2:5" ht="28.5" thickBot="1" x14ac:dyDescent="0.4">
      <c r="B88" s="16">
        <v>8.8000000000000007</v>
      </c>
      <c r="C88" s="8" t="s">
        <v>95</v>
      </c>
      <c r="D88" s="8"/>
      <c r="E88" s="9"/>
    </row>
    <row r="89" spans="2:5" ht="28.5" thickBot="1" x14ac:dyDescent="0.4">
      <c r="B89" s="16">
        <v>8.9</v>
      </c>
      <c r="C89" s="15" t="s">
        <v>96</v>
      </c>
      <c r="D89" s="8"/>
      <c r="E89" s="9"/>
    </row>
    <row r="90" spans="2:5" ht="28.5" thickBot="1" x14ac:dyDescent="0.4">
      <c r="B90" s="14" t="s">
        <v>97</v>
      </c>
      <c r="C90" s="15" t="s">
        <v>98</v>
      </c>
      <c r="D90" s="8"/>
      <c r="E90" s="9"/>
    </row>
    <row r="91" spans="2:5" ht="28.5" thickBot="1" x14ac:dyDescent="0.4">
      <c r="B91" s="16">
        <v>8.11</v>
      </c>
      <c r="C91" s="15" t="s">
        <v>99</v>
      </c>
      <c r="D91" s="8"/>
      <c r="E91" s="9"/>
    </row>
    <row r="92" spans="2:5" ht="15" thickBot="1" x14ac:dyDescent="0.4">
      <c r="B92" s="12">
        <v>9</v>
      </c>
      <c r="C92" s="2" t="s">
        <v>100</v>
      </c>
      <c r="D92" s="3"/>
      <c r="E92" s="3"/>
    </row>
    <row r="93" spans="2:5" ht="70.5" thickBot="1" x14ac:dyDescent="0.4">
      <c r="B93" s="13" t="s">
        <v>101</v>
      </c>
      <c r="C93" s="4" t="s">
        <v>102</v>
      </c>
      <c r="D93" s="4" t="s">
        <v>7</v>
      </c>
      <c r="E93" s="4"/>
    </row>
    <row r="94" spans="2:5" ht="70.5" thickBot="1" x14ac:dyDescent="0.4">
      <c r="B94" s="13" t="s">
        <v>103</v>
      </c>
      <c r="C94" s="4" t="s">
        <v>104</v>
      </c>
      <c r="D94" s="4" t="s">
        <v>7</v>
      </c>
      <c r="E94" s="4" t="str">
        <f t="shared" ref="E94:E106" si="1">IF(D94="MC"," ",IF(D94=1,5,IF(D94=2,3,IF(D94=3,2))))</f>
        <v xml:space="preserve"> </v>
      </c>
    </row>
    <row r="95" spans="2:5" ht="15" thickBot="1" x14ac:dyDescent="0.4">
      <c r="B95" s="13" t="s">
        <v>105</v>
      </c>
      <c r="C95" s="4" t="s">
        <v>106</v>
      </c>
      <c r="D95" s="4" t="s">
        <v>7</v>
      </c>
      <c r="E95" s="4" t="str">
        <f t="shared" si="1"/>
        <v xml:space="preserve"> </v>
      </c>
    </row>
    <row r="96" spans="2:5" ht="28.5" thickBot="1" x14ac:dyDescent="0.4">
      <c r="B96" s="13" t="s">
        <v>107</v>
      </c>
      <c r="C96" s="4" t="s">
        <v>108</v>
      </c>
      <c r="D96" s="4" t="s">
        <v>7</v>
      </c>
      <c r="E96" s="4" t="str">
        <f t="shared" si="1"/>
        <v xml:space="preserve"> </v>
      </c>
    </row>
    <row r="97" spans="2:5" ht="28.5" thickBot="1" x14ac:dyDescent="0.4">
      <c r="B97" s="13" t="s">
        <v>109</v>
      </c>
      <c r="C97" s="4" t="s">
        <v>110</v>
      </c>
      <c r="D97" s="4" t="s">
        <v>7</v>
      </c>
      <c r="E97" s="4" t="str">
        <f t="shared" si="1"/>
        <v xml:space="preserve"> </v>
      </c>
    </row>
    <row r="98" spans="2:5" ht="42.5" thickBot="1" x14ac:dyDescent="0.4">
      <c r="B98" s="14" t="s">
        <v>111</v>
      </c>
      <c r="C98" s="8" t="s">
        <v>112</v>
      </c>
      <c r="D98" s="9"/>
      <c r="E98" s="9"/>
    </row>
    <row r="99" spans="2:5" ht="28.5" thickBot="1" x14ac:dyDescent="0.4">
      <c r="B99" s="13" t="s">
        <v>113</v>
      </c>
      <c r="C99" s="4" t="s">
        <v>114</v>
      </c>
      <c r="D99" s="4" t="s">
        <v>7</v>
      </c>
      <c r="E99" s="4" t="str">
        <f t="shared" si="1"/>
        <v xml:space="preserve"> </v>
      </c>
    </row>
    <row r="100" spans="2:5" ht="15" thickBot="1" x14ac:dyDescent="0.4">
      <c r="B100" s="13" t="s">
        <v>115</v>
      </c>
      <c r="C100" s="4" t="s">
        <v>116</v>
      </c>
      <c r="D100" s="4" t="s">
        <v>7</v>
      </c>
      <c r="E100" s="4" t="str">
        <f t="shared" si="1"/>
        <v xml:space="preserve"> </v>
      </c>
    </row>
    <row r="101" spans="2:5" ht="28.5" thickBot="1" x14ac:dyDescent="0.4">
      <c r="B101" s="20" t="s">
        <v>117</v>
      </c>
      <c r="C101" s="8" t="s">
        <v>118</v>
      </c>
      <c r="D101" s="9"/>
      <c r="E101" s="9"/>
    </row>
    <row r="102" spans="2:5" ht="15" thickBot="1" x14ac:dyDescent="0.4">
      <c r="B102" s="12">
        <v>10</v>
      </c>
      <c r="C102" s="2" t="s">
        <v>119</v>
      </c>
      <c r="D102" s="3"/>
      <c r="E102" s="3"/>
    </row>
    <row r="103" spans="2:5" ht="28.5" thickBot="1" x14ac:dyDescent="0.4">
      <c r="B103" s="13">
        <v>10.1</v>
      </c>
      <c r="C103" s="21" t="s">
        <v>120</v>
      </c>
      <c r="D103" s="4" t="s">
        <v>7</v>
      </c>
      <c r="E103" s="4" t="str">
        <f t="shared" si="1"/>
        <v xml:space="preserve"> </v>
      </c>
    </row>
    <row r="104" spans="2:5" ht="42.5" thickBot="1" x14ac:dyDescent="0.4">
      <c r="B104" s="13">
        <v>10.199999999999999</v>
      </c>
      <c r="C104" s="21" t="s">
        <v>121</v>
      </c>
      <c r="D104" s="4" t="s">
        <v>7</v>
      </c>
      <c r="E104" s="4" t="str">
        <f t="shared" si="1"/>
        <v xml:space="preserve"> </v>
      </c>
    </row>
    <row r="105" spans="2:5" ht="28.5" thickBot="1" x14ac:dyDescent="0.4">
      <c r="B105" s="13">
        <v>10.3</v>
      </c>
      <c r="C105" s="21" t="s">
        <v>122</v>
      </c>
      <c r="D105" s="4" t="s">
        <v>7</v>
      </c>
      <c r="E105" s="4" t="str">
        <f t="shared" si="1"/>
        <v xml:space="preserve"> </v>
      </c>
    </row>
    <row r="106" spans="2:5" ht="28.5" thickBot="1" x14ac:dyDescent="0.4">
      <c r="B106" s="13">
        <v>10.4</v>
      </c>
      <c r="C106" s="21" t="s">
        <v>123</v>
      </c>
      <c r="D106" s="4" t="s">
        <v>7</v>
      </c>
      <c r="E106" s="4" t="str">
        <f t="shared" si="1"/>
        <v xml:space="preserve"> </v>
      </c>
    </row>
    <row r="107" spans="2:5" ht="28.5" thickBot="1" x14ac:dyDescent="0.4">
      <c r="B107" s="14">
        <v>10.5</v>
      </c>
      <c r="C107" s="15" t="s">
        <v>124</v>
      </c>
      <c r="D107" s="9"/>
      <c r="E107" s="9"/>
    </row>
    <row r="108" spans="2:5" ht="42.5" thickBot="1" x14ac:dyDescent="0.4">
      <c r="B108" s="14" t="s">
        <v>125</v>
      </c>
      <c r="C108" s="15" t="s">
        <v>126</v>
      </c>
      <c r="D108" s="9"/>
      <c r="E108" s="9"/>
    </row>
    <row r="109" spans="2:5" ht="56.5" thickBot="1" x14ac:dyDescent="0.4">
      <c r="B109" s="14" t="s">
        <v>127</v>
      </c>
      <c r="C109" s="15" t="s">
        <v>128</v>
      </c>
      <c r="D109" s="9"/>
      <c r="E109" s="9"/>
    </row>
    <row r="110" spans="2:5" ht="15" thickBot="1" x14ac:dyDescent="0.4">
      <c r="B110" s="14" t="s">
        <v>129</v>
      </c>
      <c r="C110" s="15" t="s">
        <v>130</v>
      </c>
      <c r="D110" s="9"/>
      <c r="E110" s="9"/>
    </row>
    <row r="111" spans="2:5" ht="15" thickBot="1" x14ac:dyDescent="0.4">
      <c r="B111" s="12" t="s">
        <v>131</v>
      </c>
      <c r="C111" s="2" t="s">
        <v>132</v>
      </c>
      <c r="D111" s="3"/>
      <c r="E111" s="3"/>
    </row>
    <row r="112" spans="2:5" ht="28.5" thickBot="1" x14ac:dyDescent="0.4">
      <c r="B112" s="13" t="s">
        <v>133</v>
      </c>
      <c r="C112" s="21" t="s">
        <v>134</v>
      </c>
      <c r="D112" s="4" t="s">
        <v>7</v>
      </c>
      <c r="E112" s="4" t="str">
        <f t="shared" ref="E112:E113" si="2">IF(D112="MC"," ",IF(D112=1,5,IF(D112=2,3,IF(D112=3,2))))</f>
        <v xml:space="preserve"> </v>
      </c>
    </row>
    <row r="113" spans="2:5" ht="28.5" thickBot="1" x14ac:dyDescent="0.4">
      <c r="B113" s="13" t="s">
        <v>135</v>
      </c>
      <c r="C113" s="21" t="s">
        <v>136</v>
      </c>
      <c r="D113" s="4" t="s">
        <v>7</v>
      </c>
      <c r="E113" s="4" t="str">
        <f t="shared" si="2"/>
        <v xml:space="preserve"> </v>
      </c>
    </row>
    <row r="114" spans="2:5" ht="28.5" thickBot="1" x14ac:dyDescent="0.4">
      <c r="B114" s="16" t="s">
        <v>137</v>
      </c>
      <c r="C114" s="15" t="s">
        <v>138</v>
      </c>
      <c r="D114" s="8"/>
      <c r="E114" s="8"/>
    </row>
    <row r="115" spans="2:5" ht="15" thickBot="1" x14ac:dyDescent="0.4">
      <c r="B115" s="22"/>
      <c r="C115" s="23"/>
      <c r="D115" s="24"/>
      <c r="E115" s="24"/>
    </row>
    <row r="116" spans="2:5" ht="15" thickBot="1" x14ac:dyDescent="0.4">
      <c r="C116" s="46" t="s">
        <v>139</v>
      </c>
      <c r="D116" s="47"/>
      <c r="E116" s="48"/>
    </row>
    <row r="117" spans="2:5" x14ac:dyDescent="0.35">
      <c r="D117" s="45"/>
      <c r="E117" s="45"/>
    </row>
    <row r="118" spans="2:5" ht="18" x14ac:dyDescent="0.35">
      <c r="C118" s="55" t="s">
        <v>140</v>
      </c>
      <c r="D118" s="55"/>
      <c r="E118" s="45"/>
    </row>
    <row r="119" spans="2:5" ht="15" thickBot="1" x14ac:dyDescent="0.4">
      <c r="D119" s="45"/>
      <c r="E119" s="45"/>
    </row>
    <row r="120" spans="2:5" ht="15" thickBot="1" x14ac:dyDescent="0.4">
      <c r="B120" s="25" t="s">
        <v>1</v>
      </c>
      <c r="C120" s="26" t="s">
        <v>2</v>
      </c>
      <c r="D120" s="1"/>
      <c r="E120" s="27"/>
    </row>
    <row r="121" spans="2:5" ht="15" thickBot="1" x14ac:dyDescent="0.4">
      <c r="B121" s="28">
        <v>12</v>
      </c>
      <c r="C121" s="29" t="s">
        <v>141</v>
      </c>
      <c r="D121" s="30"/>
      <c r="E121" s="31"/>
    </row>
    <row r="122" spans="2:5" ht="29" thickBot="1" x14ac:dyDescent="0.4">
      <c r="B122" s="32">
        <v>12.1</v>
      </c>
      <c r="C122" s="33" t="s">
        <v>142</v>
      </c>
      <c r="D122" s="34"/>
      <c r="E122" s="35"/>
    </row>
    <row r="123" spans="2:5" ht="15" thickBot="1" x14ac:dyDescent="0.4">
      <c r="B123" s="32">
        <v>12.2</v>
      </c>
      <c r="C123" s="33" t="s">
        <v>143</v>
      </c>
      <c r="D123" s="34"/>
      <c r="E123" s="35"/>
    </row>
    <row r="124" spans="2:5" ht="15" thickBot="1" x14ac:dyDescent="0.4">
      <c r="B124" s="32">
        <v>12.3</v>
      </c>
      <c r="C124" s="33" t="s">
        <v>144</v>
      </c>
      <c r="D124" s="34"/>
      <c r="E124" s="35"/>
    </row>
    <row r="125" spans="2:5" ht="15" thickBot="1" x14ac:dyDescent="0.4">
      <c r="B125" s="28">
        <v>13</v>
      </c>
      <c r="C125" s="29" t="s">
        <v>145</v>
      </c>
      <c r="D125" s="30"/>
      <c r="E125" s="31"/>
    </row>
    <row r="126" spans="2:5" ht="43" thickBot="1" x14ac:dyDescent="0.4">
      <c r="B126" s="36">
        <v>13.1</v>
      </c>
      <c r="C126" s="37" t="s">
        <v>146</v>
      </c>
      <c r="D126" s="38" t="s">
        <v>7</v>
      </c>
      <c r="E126" s="38"/>
    </row>
    <row r="127" spans="2:5" ht="29" thickBot="1" x14ac:dyDescent="0.4">
      <c r="B127" s="36">
        <v>13.2</v>
      </c>
      <c r="C127" s="37" t="s">
        <v>147</v>
      </c>
      <c r="D127" s="38" t="s">
        <v>7</v>
      </c>
      <c r="E127" s="38"/>
    </row>
    <row r="128" spans="2:5" ht="15" thickBot="1" x14ac:dyDescent="0.4">
      <c r="B128" s="36">
        <v>13.3</v>
      </c>
      <c r="C128" s="37" t="s">
        <v>148</v>
      </c>
      <c r="D128" s="38" t="s">
        <v>7</v>
      </c>
      <c r="E128" s="38"/>
    </row>
    <row r="129" spans="2:5" ht="15" thickBot="1" x14ac:dyDescent="0.4">
      <c r="B129" s="32">
        <v>13.4</v>
      </c>
      <c r="C129" s="33" t="s">
        <v>149</v>
      </c>
      <c r="D129" s="34"/>
      <c r="E129" s="35"/>
    </row>
    <row r="130" spans="2:5" ht="29" thickBot="1" x14ac:dyDescent="0.4">
      <c r="B130" s="32">
        <v>13.5</v>
      </c>
      <c r="C130" s="33" t="s">
        <v>150</v>
      </c>
      <c r="D130" s="33"/>
      <c r="E130" s="35"/>
    </row>
    <row r="131" spans="2:5" ht="29" thickBot="1" x14ac:dyDescent="0.4">
      <c r="B131" s="36">
        <v>13.6</v>
      </c>
      <c r="C131" s="39" t="s">
        <v>151</v>
      </c>
      <c r="D131" s="40" t="s">
        <v>7</v>
      </c>
      <c r="E131" s="40"/>
    </row>
    <row r="132" spans="2:5" ht="43" thickBot="1" x14ac:dyDescent="0.4">
      <c r="B132" s="36">
        <v>13.7</v>
      </c>
      <c r="C132" s="37" t="s">
        <v>152</v>
      </c>
      <c r="D132" s="38" t="s">
        <v>7</v>
      </c>
      <c r="E132" s="38" t="s">
        <v>153</v>
      </c>
    </row>
    <row r="133" spans="2:5" ht="43" thickBot="1" x14ac:dyDescent="0.4">
      <c r="B133" s="36">
        <v>13.8</v>
      </c>
      <c r="C133" s="39" t="s">
        <v>154</v>
      </c>
      <c r="D133" s="38" t="s">
        <v>7</v>
      </c>
      <c r="E133" s="38" t="s">
        <v>153</v>
      </c>
    </row>
    <row r="134" spans="2:5" ht="29" thickBot="1" x14ac:dyDescent="0.4">
      <c r="B134" s="36">
        <v>13.9</v>
      </c>
      <c r="C134" s="37" t="s">
        <v>155</v>
      </c>
      <c r="D134" s="38"/>
      <c r="E134" s="38"/>
    </row>
    <row r="135" spans="2:5" ht="71" thickBot="1" x14ac:dyDescent="0.4">
      <c r="B135" s="36">
        <v>13.1</v>
      </c>
      <c r="C135" s="37" t="s">
        <v>156</v>
      </c>
      <c r="D135" s="38"/>
      <c r="E135" s="38"/>
    </row>
    <row r="136" spans="2:5" ht="15" thickBot="1" x14ac:dyDescent="0.4">
      <c r="B136" s="28">
        <v>14</v>
      </c>
      <c r="C136" s="29" t="s">
        <v>157</v>
      </c>
      <c r="D136" s="30"/>
      <c r="E136" s="31"/>
    </row>
    <row r="137" spans="2:5" ht="42.5" thickBot="1" x14ac:dyDescent="0.4">
      <c r="B137" s="32">
        <v>14.1</v>
      </c>
      <c r="C137" s="34" t="s">
        <v>158</v>
      </c>
      <c r="D137" s="34"/>
      <c r="E137" s="35"/>
    </row>
    <row r="138" spans="2:5" ht="15" thickBot="1" x14ac:dyDescent="0.4">
      <c r="B138" s="32">
        <v>14.2</v>
      </c>
      <c r="C138" s="34" t="s">
        <v>159</v>
      </c>
      <c r="D138" s="34"/>
      <c r="E138" s="35"/>
    </row>
    <row r="139" spans="2:5" ht="15" thickBot="1" x14ac:dyDescent="0.4">
      <c r="B139" s="32">
        <v>14.3</v>
      </c>
      <c r="C139" s="34" t="s">
        <v>160</v>
      </c>
      <c r="D139" s="34"/>
      <c r="E139" s="35"/>
    </row>
    <row r="140" spans="2:5" ht="15" thickBot="1" x14ac:dyDescent="0.4">
      <c r="B140" s="28">
        <v>15</v>
      </c>
      <c r="C140" s="29" t="s">
        <v>161</v>
      </c>
      <c r="D140" s="30"/>
      <c r="E140" s="31"/>
    </row>
    <row r="141" spans="2:5" ht="28.5" thickBot="1" x14ac:dyDescent="0.4">
      <c r="B141" s="32">
        <v>15.1</v>
      </c>
      <c r="C141" s="34" t="s">
        <v>162</v>
      </c>
      <c r="D141" s="34"/>
      <c r="E141" s="35"/>
    </row>
    <row r="142" spans="2:5" ht="28.5" thickBot="1" x14ac:dyDescent="0.4">
      <c r="B142" s="36">
        <v>15.2</v>
      </c>
      <c r="C142" s="41" t="s">
        <v>163</v>
      </c>
      <c r="D142" s="38" t="s">
        <v>7</v>
      </c>
      <c r="E142" s="38" t="s">
        <v>153</v>
      </c>
    </row>
    <row r="143" spans="2:5" ht="42.5" thickBot="1" x14ac:dyDescent="0.4">
      <c r="B143" s="36">
        <v>15.3</v>
      </c>
      <c r="C143" s="41" t="s">
        <v>164</v>
      </c>
      <c r="D143" s="38" t="s">
        <v>7</v>
      </c>
      <c r="E143" s="38" t="s">
        <v>153</v>
      </c>
    </row>
    <row r="144" spans="2:5" ht="28.5" thickBot="1" x14ac:dyDescent="0.4">
      <c r="B144" s="32">
        <v>15.4</v>
      </c>
      <c r="C144" s="34" t="s">
        <v>165</v>
      </c>
      <c r="D144" s="34"/>
      <c r="E144" s="35"/>
    </row>
    <row r="145" spans="2:5" ht="15" thickBot="1" x14ac:dyDescent="0.4">
      <c r="B145" s="32">
        <v>15.5</v>
      </c>
      <c r="C145" s="34" t="s">
        <v>166</v>
      </c>
      <c r="D145" s="34"/>
      <c r="E145" s="35"/>
    </row>
    <row r="146" spans="2:5" ht="28.5" thickBot="1" x14ac:dyDescent="0.4">
      <c r="B146" s="32">
        <v>15.6</v>
      </c>
      <c r="C146" s="34" t="s">
        <v>167</v>
      </c>
      <c r="D146" s="34"/>
      <c r="E146" s="35"/>
    </row>
    <row r="147" spans="2:5" ht="28.5" thickBot="1" x14ac:dyDescent="0.4">
      <c r="B147" s="32">
        <v>15.7</v>
      </c>
      <c r="C147" s="34" t="s">
        <v>168</v>
      </c>
      <c r="D147" s="34"/>
      <c r="E147" s="35"/>
    </row>
    <row r="148" spans="2:5" ht="42.5" thickBot="1" x14ac:dyDescent="0.4">
      <c r="B148" s="32">
        <v>15.8</v>
      </c>
      <c r="C148" s="34" t="s">
        <v>169</v>
      </c>
      <c r="D148" s="34"/>
      <c r="E148" s="35"/>
    </row>
    <row r="149" spans="2:5" ht="15" thickBot="1" x14ac:dyDescent="0.4">
      <c r="B149" s="32">
        <v>15.9</v>
      </c>
      <c r="C149" s="34" t="s">
        <v>170</v>
      </c>
      <c r="D149" s="34"/>
      <c r="E149" s="35"/>
    </row>
    <row r="150" spans="2:5" ht="15" thickBot="1" x14ac:dyDescent="0.4">
      <c r="B150" s="28">
        <v>16</v>
      </c>
      <c r="C150" s="29" t="s">
        <v>171</v>
      </c>
      <c r="D150" s="30"/>
      <c r="E150" s="31"/>
    </row>
    <row r="151" spans="2:5" ht="28.5" thickBot="1" x14ac:dyDescent="0.4">
      <c r="B151" s="32">
        <v>16.100000000000001</v>
      </c>
      <c r="C151" s="34" t="s">
        <v>172</v>
      </c>
      <c r="D151" s="34"/>
      <c r="E151" s="35"/>
    </row>
    <row r="152" spans="2:5" ht="42.5" thickBot="1" x14ac:dyDescent="0.4">
      <c r="B152" s="32">
        <v>16.2</v>
      </c>
      <c r="C152" s="34" t="s">
        <v>173</v>
      </c>
      <c r="D152" s="34"/>
      <c r="E152" s="35"/>
    </row>
    <row r="153" spans="2:5" ht="15" thickBot="1" x14ac:dyDescent="0.4">
      <c r="B153" s="32">
        <v>16.3</v>
      </c>
      <c r="C153" s="34" t="s">
        <v>174</v>
      </c>
      <c r="D153" s="34"/>
      <c r="E153" s="35"/>
    </row>
    <row r="154" spans="2:5" ht="28.5" thickBot="1" x14ac:dyDescent="0.4">
      <c r="B154" s="32">
        <v>16.399999999999999</v>
      </c>
      <c r="C154" s="34" t="s">
        <v>175</v>
      </c>
      <c r="D154" s="34"/>
      <c r="E154" s="35"/>
    </row>
    <row r="155" spans="2:5" ht="15" thickBot="1" x14ac:dyDescent="0.4">
      <c r="B155" s="32">
        <v>16.5</v>
      </c>
      <c r="C155" s="34" t="s">
        <v>176</v>
      </c>
      <c r="D155" s="34"/>
      <c r="E155" s="35"/>
    </row>
    <row r="156" spans="2:5" ht="15" thickBot="1" x14ac:dyDescent="0.4">
      <c r="B156" s="28">
        <v>17</v>
      </c>
      <c r="C156" s="29" t="s">
        <v>177</v>
      </c>
      <c r="D156" s="30"/>
      <c r="E156" s="31"/>
    </row>
    <row r="157" spans="2:5" ht="15" thickBot="1" x14ac:dyDescent="0.4">
      <c r="B157" s="32">
        <v>17.100000000000001</v>
      </c>
      <c r="C157" s="34" t="s">
        <v>178</v>
      </c>
      <c r="D157" s="34"/>
      <c r="E157" s="35"/>
    </row>
    <row r="158" spans="2:5" ht="15" thickBot="1" x14ac:dyDescent="0.4">
      <c r="B158" s="36">
        <v>17.2</v>
      </c>
      <c r="C158" s="41" t="s">
        <v>179</v>
      </c>
      <c r="D158" s="38" t="s">
        <v>7</v>
      </c>
      <c r="E158" s="38" t="s">
        <v>153</v>
      </c>
    </row>
    <row r="159" spans="2:5" ht="15" thickBot="1" x14ac:dyDescent="0.4">
      <c r="B159" s="36">
        <v>17.3</v>
      </c>
      <c r="C159" s="41" t="s">
        <v>180</v>
      </c>
      <c r="D159" s="38" t="s">
        <v>7</v>
      </c>
      <c r="E159" s="38" t="s">
        <v>153</v>
      </c>
    </row>
    <row r="160" spans="2:5" ht="28.5" thickBot="1" x14ac:dyDescent="0.4">
      <c r="B160" s="36">
        <v>17.399999999999999</v>
      </c>
      <c r="C160" s="41" t="s">
        <v>181</v>
      </c>
      <c r="D160" s="38" t="s">
        <v>7</v>
      </c>
      <c r="E160" s="38" t="s">
        <v>153</v>
      </c>
    </row>
    <row r="161" spans="2:5" ht="28.5" thickBot="1" x14ac:dyDescent="0.4">
      <c r="B161" s="36">
        <v>17.5</v>
      </c>
      <c r="C161" s="41" t="s">
        <v>182</v>
      </c>
      <c r="D161" s="38" t="s">
        <v>7</v>
      </c>
      <c r="E161" s="38"/>
    </row>
    <row r="162" spans="2:5" ht="42.5" thickBot="1" x14ac:dyDescent="0.4">
      <c r="B162" s="36">
        <v>17.600000000000001</v>
      </c>
      <c r="C162" s="41" t="s">
        <v>183</v>
      </c>
      <c r="D162" s="38" t="s">
        <v>7</v>
      </c>
      <c r="E162" s="38"/>
    </row>
    <row r="163" spans="2:5" ht="42.5" thickBot="1" x14ac:dyDescent="0.4">
      <c r="B163" s="36">
        <v>17.7</v>
      </c>
      <c r="C163" s="41" t="s">
        <v>184</v>
      </c>
      <c r="D163" s="38" t="s">
        <v>7</v>
      </c>
      <c r="E163" s="38"/>
    </row>
    <row r="164" spans="2:5" ht="28.5" thickBot="1" x14ac:dyDescent="0.4">
      <c r="B164" s="36">
        <v>17.8</v>
      </c>
      <c r="C164" s="41" t="s">
        <v>185</v>
      </c>
      <c r="D164" s="38" t="s">
        <v>7</v>
      </c>
      <c r="E164" s="38"/>
    </row>
    <row r="165" spans="2:5" ht="42.5" thickBot="1" x14ac:dyDescent="0.4">
      <c r="B165" s="36">
        <v>17.899999999999999</v>
      </c>
      <c r="C165" s="41" t="s">
        <v>186</v>
      </c>
      <c r="D165" s="38" t="s">
        <v>7</v>
      </c>
      <c r="E165" s="38"/>
    </row>
    <row r="166" spans="2:5" ht="42.5" x14ac:dyDescent="0.35">
      <c r="B166" s="49">
        <v>17.100000000000001</v>
      </c>
      <c r="C166" s="42" t="s">
        <v>187</v>
      </c>
      <c r="D166" s="52" t="s">
        <v>7</v>
      </c>
      <c r="E166" s="52" t="s">
        <v>153</v>
      </c>
    </row>
    <row r="167" spans="2:5" x14ac:dyDescent="0.35">
      <c r="B167" s="50"/>
      <c r="C167" s="43" t="s">
        <v>188</v>
      </c>
      <c r="D167" s="53"/>
      <c r="E167" s="53"/>
    </row>
    <row r="168" spans="2:5" ht="28.5" x14ac:dyDescent="0.35">
      <c r="B168" s="50"/>
      <c r="C168" s="43" t="s">
        <v>189</v>
      </c>
      <c r="D168" s="53"/>
      <c r="E168" s="53"/>
    </row>
    <row r="169" spans="2:5" ht="29" thickBot="1" x14ac:dyDescent="0.4">
      <c r="B169" s="51"/>
      <c r="C169" s="44" t="s">
        <v>190</v>
      </c>
      <c r="D169" s="54"/>
      <c r="E169" s="54"/>
    </row>
    <row r="170" spans="2:5" ht="15" thickBot="1" x14ac:dyDescent="0.4">
      <c r="B170" s="28">
        <v>18</v>
      </c>
      <c r="C170" s="29" t="s">
        <v>191</v>
      </c>
      <c r="D170" s="30"/>
      <c r="E170" s="31"/>
    </row>
    <row r="171" spans="2:5" ht="57" thickBot="1" x14ac:dyDescent="0.4">
      <c r="B171" s="32">
        <v>18.100000000000001</v>
      </c>
      <c r="C171" s="26" t="s">
        <v>192</v>
      </c>
      <c r="D171" s="8"/>
      <c r="E171" s="35"/>
    </row>
    <row r="172" spans="2:5" ht="15" thickBot="1" x14ac:dyDescent="0.4">
      <c r="B172" s="28">
        <v>19</v>
      </c>
      <c r="C172" s="29" t="s">
        <v>193</v>
      </c>
      <c r="D172" s="30"/>
      <c r="E172" s="31"/>
    </row>
    <row r="173" spans="2:5" ht="28.5" thickBot="1" x14ac:dyDescent="0.4">
      <c r="B173" s="36">
        <v>19.100000000000001</v>
      </c>
      <c r="C173" s="41" t="s">
        <v>194</v>
      </c>
      <c r="D173" s="38" t="s">
        <v>7</v>
      </c>
      <c r="E173" s="38" t="s">
        <v>153</v>
      </c>
    </row>
    <row r="174" spans="2:5" ht="28.5" thickBot="1" x14ac:dyDescent="0.4">
      <c r="B174" s="36">
        <v>19.2</v>
      </c>
      <c r="C174" s="41" t="s">
        <v>195</v>
      </c>
      <c r="D174" s="38" t="s">
        <v>7</v>
      </c>
      <c r="E174" s="38" t="s">
        <v>153</v>
      </c>
    </row>
    <row r="175" spans="2:5" x14ac:dyDescent="0.35">
      <c r="B175" s="36">
        <v>19.3</v>
      </c>
      <c r="C175" s="41" t="s">
        <v>196</v>
      </c>
      <c r="D175" s="38" t="s">
        <v>7</v>
      </c>
      <c r="E175" s="38" t="s">
        <v>153</v>
      </c>
    </row>
    <row r="176" spans="2:5" ht="15" thickBot="1" x14ac:dyDescent="0.4"/>
    <row r="177" spans="3:5" ht="15" thickBot="1" x14ac:dyDescent="0.4">
      <c r="C177" s="46" t="s">
        <v>197</v>
      </c>
      <c r="D177" s="47"/>
      <c r="E177" s="48"/>
    </row>
    <row r="178" spans="3:5" ht="15" thickBot="1" x14ac:dyDescent="0.4">
      <c r="C178" s="46" t="s">
        <v>139</v>
      </c>
      <c r="D178" s="47"/>
      <c r="E178" s="48"/>
    </row>
    <row r="179" spans="3:5" ht="15" thickBot="1" x14ac:dyDescent="0.4"/>
    <row r="180" spans="3:5" ht="15" thickBot="1" x14ac:dyDescent="0.4">
      <c r="C180" s="46" t="s">
        <v>198</v>
      </c>
      <c r="D180" s="47"/>
      <c r="E180" s="48"/>
    </row>
  </sheetData>
  <mergeCells count="8">
    <mergeCell ref="D177:E177"/>
    <mergeCell ref="D178:E178"/>
    <mergeCell ref="D180:E180"/>
    <mergeCell ref="D116:E116"/>
    <mergeCell ref="B166:B169"/>
    <mergeCell ref="D166:D169"/>
    <mergeCell ref="E166:E169"/>
    <mergeCell ref="C118:D118"/>
  </mergeCells>
  <conditionalFormatting sqref="D53:E54">
    <cfRule type="cellIs" dxfId="7" priority="1" operator="equal">
      <formula>"No (&lt;100)"</formula>
    </cfRule>
    <cfRule type="cellIs" dxfId="6" priority="2" operator="equal">
      <formula>"Yes (100)"</formula>
    </cfRule>
    <cfRule type="cellIs" dxfId="5" priority="3" operator="equal">
      <formula>"No"</formula>
    </cfRule>
    <cfRule type="cellIs" priority="4" operator="equal">
      <formula>"No"</formula>
    </cfRule>
    <cfRule type="cellIs" dxfId="4" priority="5" operator="equal">
      <formula>"Yes"</formula>
    </cfRule>
  </conditionalFormatting>
  <conditionalFormatting sqref="E94:E97">
    <cfRule type="cellIs" dxfId="3" priority="6" operator="equal">
      <formula>"No"</formula>
    </cfRule>
    <cfRule type="cellIs" priority="7" operator="equal">
      <formula>"No"</formula>
    </cfRule>
    <cfRule type="cellIs" dxfId="2" priority="8" operator="equal">
      <formula>"Yes"</formula>
    </cfRule>
    <cfRule type="cellIs" dxfId="1" priority="9" operator="equal">
      <formula>"No (&lt;100)"</formula>
    </cfRule>
    <cfRule type="cellIs" dxfId="0" priority="10" operator="equal">
      <formula>"Yes (100)"</formula>
    </cfRule>
  </conditionalFormatting>
  <pageMargins left="0.7" right="0.7" top="0.75" bottom="0.75" header="0.3" footer="0.3"/>
  <pageSetup paperSize="9" orientation="portrait" r:id="rId1"/>
  <headerFooter>
    <oddHeader>&amp;C&amp;"Arial"&amp;11&amp;K000000 OFFICIAL-SENSITIVE - COMMERCIAL&amp;1#_x000D_</oddHeader>
    <oddFooter>&amp;C_x000D_&amp;1#&amp;"Arial"&amp;11&amp;K000000 OFFICIAL-SENSITIVE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947462-5378-4668-8f9d-f9da5c0bef8b">
      <Terms xmlns="http://schemas.microsoft.com/office/infopath/2007/PartnerControls"/>
    </lcf76f155ced4ddcb4097134ff3c332f>
    <TaxCatchAll xmlns="04738c6d-ecc8-46f1-821f-82e308eab3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D24D967F1055428C8C13F26ED82D38" ma:contentTypeVersion="15" ma:contentTypeDescription="Create a new document." ma:contentTypeScope="" ma:versionID="127f5e8b678c13bf22f4bd8a9bd12592">
  <xsd:schema xmlns:xsd="http://www.w3.org/2001/XMLSchema" xmlns:xs="http://www.w3.org/2001/XMLSchema" xmlns:p="http://schemas.microsoft.com/office/2006/metadata/properties" xmlns:ns2="c8947462-5378-4668-8f9d-f9da5c0bef8b" xmlns:ns3="04738c6d-ecc8-46f1-821f-82e308eab3d9" targetNamespace="http://schemas.microsoft.com/office/2006/metadata/properties" ma:root="true" ma:fieldsID="89cebc777174760aaa914e85554dc8a6" ns2:_="" ns3:_="">
    <xsd:import namespace="c8947462-5378-4668-8f9d-f9da5c0bef8b"/>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47462-5378-4668-8f9d-f9da5c0bef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6f3101-10b5-4c89-8e43-824dd794a1d3}" ma:internalName="TaxCatchAll" ma:showField="CatchAllData" ma:web="1cb5256f-326d-41d1-9fab-587c456978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A28EF-2A23-4161-B534-022E8775B098}">
  <ds:schemaRefs>
    <ds:schemaRef ds:uri="http://schemas.microsoft.com/office/2006/metadata/properties"/>
    <ds:schemaRef ds:uri="http://schemas.microsoft.com/office/infopath/2007/PartnerControls"/>
    <ds:schemaRef ds:uri="c8947462-5378-4668-8f9d-f9da5c0bef8b"/>
    <ds:schemaRef ds:uri="04738c6d-ecc8-46f1-821f-82e308eab3d9"/>
  </ds:schemaRefs>
</ds:datastoreItem>
</file>

<file path=customXml/itemProps2.xml><?xml version="1.0" encoding="utf-8"?>
<ds:datastoreItem xmlns:ds="http://schemas.openxmlformats.org/officeDocument/2006/customXml" ds:itemID="{41255430-C4C4-44CF-8DA6-0309F4EC5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947462-5378-4668-8f9d-f9da5c0bef8b"/>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4FC012-5E51-4EAB-91F9-0A711E815B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Tonkin, Theo Mr (DES C17CSAE-Commercial15)</dc:creator>
  <cp:keywords/>
  <dc:description/>
  <cp:lastModifiedBy>Tonkin, Theo (DES Commercial-081)</cp:lastModifiedBy>
  <cp:revision/>
  <dcterms:created xsi:type="dcterms:W3CDTF">2025-05-01T13:37:50Z</dcterms:created>
  <dcterms:modified xsi:type="dcterms:W3CDTF">2025-06-06T10:26:50Z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992740-1f89-4ed6-b51b-95a6d0136ac8_Enabled">
    <vt:lpwstr>true</vt:lpwstr>
  </property>
  <property fmtid="{D5CDD505-2E9C-101B-9397-08002B2CF9AE}" pid="3" name="MSIP_Label_5e992740-1f89-4ed6-b51b-95a6d0136ac8_SetDate">
    <vt:lpwstr>2025-05-01T13:53:01Z</vt:lpwstr>
  </property>
  <property fmtid="{D5CDD505-2E9C-101B-9397-08002B2CF9AE}" pid="4" name="MSIP_Label_5e992740-1f89-4ed6-b51b-95a6d0136ac8_Method">
    <vt:lpwstr>Privileged</vt:lpwstr>
  </property>
  <property fmtid="{D5CDD505-2E9C-101B-9397-08002B2CF9AE}" pid="5" name="MSIP_Label_5e992740-1f89-4ed6-b51b-95a6d0136ac8_Name">
    <vt:lpwstr>MOD-2-OSL-OFFICIAL-SENSITIVE-COMMERCIAL</vt:lpwstr>
  </property>
  <property fmtid="{D5CDD505-2E9C-101B-9397-08002B2CF9AE}" pid="6" name="MSIP_Label_5e992740-1f89-4ed6-b51b-95a6d0136ac8_SiteId">
    <vt:lpwstr>be7760ed-5953-484b-ae95-d0a16dfa09e5</vt:lpwstr>
  </property>
  <property fmtid="{D5CDD505-2E9C-101B-9397-08002B2CF9AE}" pid="7" name="MSIP_Label_5e992740-1f89-4ed6-b51b-95a6d0136ac8_ActionId">
    <vt:lpwstr>04092626-0d5e-46ca-9699-76428f22e70d</vt:lpwstr>
  </property>
  <property fmtid="{D5CDD505-2E9C-101B-9397-08002B2CF9AE}" pid="8" name="MSIP_Label_5e992740-1f89-4ed6-b51b-95a6d0136ac8_ContentBits">
    <vt:lpwstr>3</vt:lpwstr>
  </property>
  <property fmtid="{D5CDD505-2E9C-101B-9397-08002B2CF9AE}" pid="9" name="ContentTypeId">
    <vt:lpwstr>0x01010067D24D967F1055428C8C13F26ED82D38</vt:lpwstr>
  </property>
  <property fmtid="{D5CDD505-2E9C-101B-9397-08002B2CF9AE}" pid="10" name="MediaServiceImageTags">
    <vt:lpwstr/>
  </property>
</Properties>
</file>