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ookpc.sharepoint.com/sites/Office/Shared Documents/Sarah/Contracts/Play area inspections/"/>
    </mc:Choice>
  </mc:AlternateContent>
  <xr:revisionPtr revIDLastSave="0" documentId="8_{8A4D190B-0374-4C9A-9DA0-ED0FD1A1AA15}" xr6:coauthVersionLast="47" xr6:coauthVersionMax="47" xr10:uidLastSave="{00000000-0000-0000-0000-000000000000}"/>
  <bookViews>
    <workbookView xWindow="-110" yWindow="-110" windowWidth="19420" windowHeight="10420" tabRatio="393" xr2:uid="{00000000-000D-0000-FFFF-FFFF00000000}"/>
  </bookViews>
  <sheets>
    <sheet name="Contract Spreadsheet" sheetId="1" r:id="rId1"/>
    <sheet name="Summary" sheetId="2" state="hidden" r:id="rId2"/>
  </sheets>
  <definedNames>
    <definedName name="_xlnm.Print_Area" localSheetId="0">'Contract Spreadsheet'!$A$1:$G$60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1" l="1"/>
  <c r="F53" i="1"/>
  <c r="E53" i="1"/>
  <c r="D53" i="1"/>
  <c r="G57" i="1"/>
  <c r="F57" i="1"/>
  <c r="E57" i="1"/>
  <c r="G49" i="1"/>
  <c r="F49" i="1"/>
  <c r="E49" i="1"/>
  <c r="G21" i="1"/>
  <c r="F21" i="1"/>
  <c r="E21" i="1"/>
  <c r="K56" i="1"/>
  <c r="K55" i="1"/>
  <c r="K52" i="1"/>
  <c r="K51" i="1"/>
  <c r="K48" i="1"/>
  <c r="K47" i="1"/>
  <c r="K44" i="1"/>
  <c r="K43" i="1"/>
  <c r="K42" i="1"/>
  <c r="K38" i="1"/>
  <c r="K37" i="1"/>
  <c r="K36" i="1"/>
  <c r="K35" i="1"/>
  <c r="K32" i="1"/>
  <c r="K31" i="1"/>
  <c r="K30" i="1"/>
  <c r="K29" i="1"/>
  <c r="K26" i="1"/>
  <c r="K25" i="1"/>
  <c r="K24" i="1"/>
  <c r="K20" i="1"/>
  <c r="K19" i="1"/>
  <c r="K18" i="1"/>
  <c r="K15" i="1"/>
  <c r="K12" i="1"/>
  <c r="K9" i="1"/>
  <c r="K6" i="1"/>
  <c r="K5" i="1"/>
  <c r="J56" i="1"/>
  <c r="J55" i="1"/>
  <c r="J52" i="1"/>
  <c r="J51" i="1"/>
  <c r="J48" i="1"/>
  <c r="J47" i="1"/>
  <c r="J44" i="1"/>
  <c r="J43" i="1"/>
  <c r="J42" i="1"/>
  <c r="J38" i="1"/>
  <c r="J37" i="1"/>
  <c r="J36" i="1"/>
  <c r="J35" i="1"/>
  <c r="J32" i="1"/>
  <c r="J31" i="1"/>
  <c r="J30" i="1"/>
  <c r="J29" i="1"/>
  <c r="J26" i="1"/>
  <c r="J25" i="1"/>
  <c r="J24" i="1"/>
  <c r="J20" i="1"/>
  <c r="J19" i="1"/>
  <c r="J18" i="1"/>
  <c r="J15" i="1"/>
  <c r="J12" i="1"/>
  <c r="J9" i="1"/>
  <c r="J6" i="1"/>
  <c r="J5" i="1"/>
  <c r="I56" i="1"/>
  <c r="I55" i="1"/>
  <c r="I52" i="1"/>
  <c r="I51" i="1"/>
  <c r="I48" i="1"/>
  <c r="I47" i="1"/>
  <c r="I44" i="1"/>
  <c r="I43" i="1"/>
  <c r="I42" i="1"/>
  <c r="I38" i="1"/>
  <c r="I37" i="1"/>
  <c r="I36" i="1"/>
  <c r="I35" i="1"/>
  <c r="I32" i="1"/>
  <c r="I31" i="1"/>
  <c r="I30" i="1"/>
  <c r="I29" i="1"/>
  <c r="I26" i="1"/>
  <c r="I25" i="1"/>
  <c r="I24" i="1"/>
  <c r="I20" i="1"/>
  <c r="I19" i="1"/>
  <c r="I18" i="1"/>
  <c r="I15" i="1"/>
  <c r="I12" i="1"/>
  <c r="I9" i="1"/>
  <c r="I6" i="1"/>
  <c r="I5" i="1"/>
  <c r="I53" i="1" l="1"/>
  <c r="J53" i="1"/>
  <c r="K53" i="1"/>
  <c r="K21" i="1"/>
  <c r="K39" i="1"/>
  <c r="I49" i="1"/>
  <c r="K49" i="1"/>
  <c r="K57" i="1"/>
  <c r="J21" i="1"/>
  <c r="J39" i="1"/>
  <c r="J49" i="1"/>
  <c r="J57" i="1"/>
  <c r="I21" i="1"/>
  <c r="I39" i="1"/>
  <c r="I57" i="1"/>
  <c r="K59" i="1" l="1"/>
  <c r="K60" i="1" s="1"/>
  <c r="I59" i="1"/>
  <c r="I60" i="1" s="1"/>
  <c r="J59" i="1"/>
  <c r="J60" i="1" s="1"/>
  <c r="D57" i="1" l="1"/>
  <c r="D49" i="1"/>
  <c r="D21" i="1"/>
  <c r="H30" i="1"/>
  <c r="H31" i="1"/>
  <c r="H32" i="1"/>
  <c r="H35" i="1"/>
  <c r="H36" i="1"/>
  <c r="H38" i="1"/>
  <c r="H18" i="1"/>
  <c r="H20" i="1"/>
  <c r="H52" i="1"/>
  <c r="H51" i="1"/>
  <c r="H48" i="1"/>
  <c r="H47" i="1"/>
  <c r="H44" i="1"/>
  <c r="H42" i="1"/>
  <c r="H56" i="1"/>
  <c r="H55" i="1"/>
  <c r="H29" i="1"/>
  <c r="H26" i="1"/>
  <c r="H6" i="1"/>
  <c r="H24" i="1"/>
  <c r="H15" i="1"/>
  <c r="H12" i="1"/>
  <c r="H9" i="1"/>
  <c r="H5" i="1"/>
  <c r="H25" i="1"/>
  <c r="H37" i="1"/>
  <c r="H19" i="1"/>
  <c r="H43" i="1"/>
  <c r="H57" i="1" l="1"/>
  <c r="B6" i="2" s="1"/>
  <c r="C6" i="2" s="1"/>
  <c r="H53" i="1"/>
  <c r="B9" i="2" s="1"/>
  <c r="C9" i="2" s="1"/>
  <c r="H49" i="1"/>
  <c r="B5" i="2" s="1"/>
  <c r="C5" i="2" s="1"/>
  <c r="H21" i="1"/>
  <c r="B3" i="2" s="1"/>
  <c r="H39" i="1"/>
  <c r="B4" i="2" s="1"/>
  <c r="C4" i="2" s="1"/>
  <c r="C3" i="2" l="1"/>
  <c r="C7" i="2" s="1"/>
  <c r="C10" i="2" s="1"/>
  <c r="B7" i="2"/>
  <c r="B10" i="2" s="1"/>
  <c r="H59" i="1"/>
  <c r="H60" i="1" s="1"/>
</calcChain>
</file>

<file path=xl/sharedStrings.xml><?xml version="1.0" encoding="utf-8"?>
<sst xmlns="http://schemas.openxmlformats.org/spreadsheetml/2006/main" count="104" uniqueCount="72">
  <si>
    <t>Weekly</t>
  </si>
  <si>
    <t>Annually</t>
  </si>
  <si>
    <t xml:space="preserve">Weekly </t>
  </si>
  <si>
    <t>Treat and maintain the benches within the play area</t>
  </si>
  <si>
    <t>Paint all metal equipment within the play area</t>
  </si>
  <si>
    <t xml:space="preserve">Annually </t>
  </si>
  <si>
    <t xml:space="preserve"> Check all ramps, surfaces and areas for any faults, remove any litter and report findings  </t>
  </si>
  <si>
    <t xml:space="preserve">Check fencing,nets and hoops, furniture, surfaces,  remove any litter and report findings  </t>
  </si>
  <si>
    <t xml:space="preserve">Check all equipment, surfaces, remove any litter and report findings </t>
  </si>
  <si>
    <t>Jet Wash the surface and play equipment</t>
  </si>
  <si>
    <t xml:space="preserve">Check all play equipment including goal posts, furniture, surfaces, remove any litter, and report findings  </t>
  </si>
  <si>
    <t>Treat climbing wall, steps &amp; bridge on multi play unit with gripper paint.</t>
  </si>
  <si>
    <t xml:space="preserve">Jet Wash the surfaces and play equipment </t>
  </si>
  <si>
    <t xml:space="preserve">every 4 months </t>
  </si>
  <si>
    <t xml:space="preserve">Paint all metal equipment and furniture  within the play area </t>
  </si>
  <si>
    <t xml:space="preserve">Check all play equipment, furniture, surfaces, remove any litter, and report findings  </t>
  </si>
  <si>
    <t xml:space="preserve">Paint all metal equipment including furniture </t>
  </si>
  <si>
    <t>Treat and paint all wooden benches within the play area</t>
  </si>
  <si>
    <t xml:space="preserve">Jet wash Astro and equipment </t>
  </si>
  <si>
    <t xml:space="preserve">Every 6 months </t>
  </si>
  <si>
    <t xml:space="preserve">Dave Deedman </t>
  </si>
  <si>
    <t>Treat and paint all  benches within the play area</t>
  </si>
  <si>
    <t xml:space="preserve">Maintain, treat and paint all benches within the area of Wellworth </t>
  </si>
  <si>
    <t>Paint all wooden equipment and treat bridge with gripper paint on multi play unit</t>
  </si>
  <si>
    <t xml:space="preserve">To comply with ROSPA requirements and provide an annual report for each swing / basket for all areas where covers at the top of the chain are removed and the shackle bolt is checked for wear </t>
  </si>
  <si>
    <t xml:space="preserve">To action and complete with the support Hook Parish E&amp;C Administrator any High, Medium and some low risks from the annual inspection report.  </t>
  </si>
  <si>
    <t xml:space="preserve">Annually (TBC) </t>
  </si>
  <si>
    <t xml:space="preserve">Treat and clean all benches within and around the play area </t>
  </si>
  <si>
    <t xml:space="preserve">Every 4 months </t>
  </si>
  <si>
    <t>Please complete this section only</t>
  </si>
  <si>
    <t xml:space="preserve">Office Use only </t>
  </si>
  <si>
    <t xml:space="preserve">Total Cost including Sheldon Reach </t>
  </si>
  <si>
    <t>Parks</t>
  </si>
  <si>
    <t>Play Areas</t>
  </si>
  <si>
    <t>TOTAL</t>
  </si>
  <si>
    <t>TOTAL PARKS</t>
  </si>
  <si>
    <t>TOTAL PLAY AREAS</t>
  </si>
  <si>
    <t>TOTAL HOLT PARK</t>
  </si>
  <si>
    <t>TOTAL SHELDONS</t>
  </si>
  <si>
    <t>Holt Park</t>
  </si>
  <si>
    <t>Sheldons</t>
  </si>
  <si>
    <t>Annual cost</t>
  </si>
  <si>
    <t>Monthly cost</t>
  </si>
  <si>
    <t>Play Area Inspections</t>
  </si>
  <si>
    <t>TOTAL PLAY AREA INSPECTIONS</t>
  </si>
  <si>
    <t>Cost per visit 2024-25</t>
  </si>
  <si>
    <t>Cost per visit 2025-26</t>
  </si>
  <si>
    <t>Cost per visit 2027-28</t>
  </si>
  <si>
    <t>Annual Cost yr 1</t>
  </si>
  <si>
    <t>Annual Cost yr 2</t>
  </si>
  <si>
    <t>Annual Cost yr 3</t>
  </si>
  <si>
    <t xml:space="preserve">Hartletts Play area </t>
  </si>
  <si>
    <t xml:space="preserve">Skatepark </t>
  </si>
  <si>
    <t xml:space="preserve">Muga and Tennis Courts </t>
  </si>
  <si>
    <t xml:space="preserve">Outdoor Gym </t>
  </si>
  <si>
    <t xml:space="preserve">Wellworth </t>
  </si>
  <si>
    <t xml:space="preserve">John Morgan Close  </t>
  </si>
  <si>
    <t xml:space="preserve">Varndell </t>
  </si>
  <si>
    <t xml:space="preserve">Anne Pitcher </t>
  </si>
  <si>
    <t>PARKS</t>
  </si>
  <si>
    <t>Elizabeth Hall</t>
  </si>
  <si>
    <t xml:space="preserve">Total Annual Cost </t>
  </si>
  <si>
    <t>2024-25</t>
  </si>
  <si>
    <t>PLAY AREAS</t>
  </si>
  <si>
    <t>HOLT PARK</t>
  </si>
  <si>
    <t>ADDITIONAL REQUIREMENTS</t>
  </si>
  <si>
    <t>Cost per visit 2026-27</t>
  </si>
  <si>
    <t>Annual Cost yr 4</t>
  </si>
  <si>
    <t xml:space="preserve">Sheldons Reach </t>
  </si>
  <si>
    <t>Transfer pending</t>
  </si>
  <si>
    <t xml:space="preserve">April 2024 - March 2028 Weekly play inspections and other requirements </t>
  </si>
  <si>
    <t>Frequency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</si>
</sst>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4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i/>
      <sz val="12"/>
      <color rgb="FFFF0000"/>
      <name val="Arial"/>
      <family val="2"/>
    </font>
    <font>
      <b/>
      <i/>
      <sz val="12"/>
      <color rgb="FFFF0000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sz val="10"/>
      <name val="Arial"/>
      <family val="2"/>
    </font>
    <font>
      <b/>
      <sz val="15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2" fontId="2" fillId="0" borderId="0" xfId="0" applyNumberFormat="1" applyFont="1"/>
    <xf numFmtId="0" fontId="2" fillId="3" borderId="0" xfId="0" applyFont="1" applyFill="1"/>
    <xf numFmtId="0" fontId="5" fillId="0" borderId="0" xfId="0" applyFont="1"/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/>
    <xf numFmtId="0" fontId="8" fillId="3" borderId="0" xfId="0" applyFont="1" applyFill="1"/>
    <xf numFmtId="2" fontId="8" fillId="5" borderId="0" xfId="0" applyNumberFormat="1" applyFont="1" applyFill="1" applyAlignment="1">
      <alignment horizontal="center"/>
    </xf>
    <xf numFmtId="2" fontId="9" fillId="0" borderId="0" xfId="0" applyNumberFormat="1" applyFont="1"/>
    <xf numFmtId="0" fontId="8" fillId="0" borderId="0" xfId="0" applyFont="1" applyAlignment="1">
      <alignment horizontal="center" vertical="top" wrapText="1"/>
    </xf>
    <xf numFmtId="2" fontId="9" fillId="5" borderId="1" xfId="0" applyNumberFormat="1" applyFont="1" applyFill="1" applyBorder="1" applyAlignment="1">
      <alignment horizontal="center"/>
    </xf>
    <xf numFmtId="0" fontId="12" fillId="0" borderId="0" xfId="0" applyFont="1"/>
    <xf numFmtId="4" fontId="0" fillId="0" borderId="0" xfId="0" applyNumberFormat="1"/>
    <xf numFmtId="4" fontId="12" fillId="0" borderId="0" xfId="0" applyNumberFormat="1" applyFont="1"/>
    <xf numFmtId="2" fontId="9" fillId="0" borderId="0" xfId="0" applyNumberFormat="1" applyFont="1" applyAlignment="1">
      <alignment horizontal="right"/>
    </xf>
    <xf numFmtId="2" fontId="2" fillId="2" borderId="2" xfId="0" applyNumberFormat="1" applyFont="1" applyFill="1" applyBorder="1" applyAlignment="1">
      <alignment horizontal="center"/>
    </xf>
    <xf numFmtId="2" fontId="2" fillId="4" borderId="2" xfId="0" applyNumberFormat="1" applyFont="1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1" fillId="0" borderId="3" xfId="0" applyFont="1" applyBorder="1"/>
    <xf numFmtId="2" fontId="9" fillId="5" borderId="5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4" fontId="1" fillId="6" borderId="6" xfId="0" applyNumberFormat="1" applyFont="1" applyFill="1" applyBorder="1"/>
    <xf numFmtId="4" fontId="1" fillId="6" borderId="7" xfId="0" applyNumberFormat="1" applyFont="1" applyFill="1" applyBorder="1"/>
    <xf numFmtId="4" fontId="1" fillId="6" borderId="8" xfId="0" applyNumberFormat="1" applyFont="1" applyFill="1" applyBorder="1"/>
    <xf numFmtId="4" fontId="1" fillId="6" borderId="9" xfId="0" applyNumberFormat="1" applyFont="1" applyFill="1" applyBorder="1"/>
    <xf numFmtId="4" fontId="1" fillId="6" borderId="10" xfId="0" applyNumberFormat="1" applyFont="1" applyFill="1" applyBorder="1"/>
    <xf numFmtId="4" fontId="1" fillId="6" borderId="11" xfId="0" applyNumberFormat="1" applyFont="1" applyFill="1" applyBorder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2" fontId="2" fillId="0" borderId="0" xfId="0" applyNumberFormat="1" applyFont="1" applyAlignment="1">
      <alignment horizontal="center" wrapText="1"/>
    </xf>
    <xf numFmtId="0" fontId="2" fillId="3" borderId="0" xfId="0" applyFont="1" applyFill="1" applyAlignment="1">
      <alignment wrapText="1"/>
    </xf>
    <xf numFmtId="2" fontId="2" fillId="2" borderId="6" xfId="0" applyNumberFormat="1" applyFont="1" applyFill="1" applyBorder="1" applyAlignment="1">
      <alignment horizontal="center"/>
    </xf>
    <xf numFmtId="2" fontId="2" fillId="2" borderId="7" xfId="0" applyNumberFormat="1" applyFont="1" applyFill="1" applyBorder="1" applyAlignment="1">
      <alignment horizontal="center"/>
    </xf>
    <xf numFmtId="2" fontId="2" fillId="2" borderId="8" xfId="0" applyNumberFormat="1" applyFont="1" applyFill="1" applyBorder="1" applyAlignment="1">
      <alignment horizontal="center"/>
    </xf>
    <xf numFmtId="2" fontId="2" fillId="4" borderId="12" xfId="0" applyNumberFormat="1" applyFont="1" applyFill="1" applyBorder="1" applyAlignment="1">
      <alignment horizontal="center"/>
    </xf>
    <xf numFmtId="2" fontId="2" fillId="4" borderId="13" xfId="0" applyNumberFormat="1" applyFont="1" applyFill="1" applyBorder="1" applyAlignment="1">
      <alignment horizontal="center"/>
    </xf>
    <xf numFmtId="2" fontId="2" fillId="0" borderId="14" xfId="0" applyNumberFormat="1" applyFont="1" applyBorder="1" applyAlignment="1">
      <alignment horizontal="center"/>
    </xf>
    <xf numFmtId="2" fontId="2" fillId="0" borderId="15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2" fontId="2" fillId="2" borderId="12" xfId="0" applyNumberFormat="1" applyFont="1" applyFill="1" applyBorder="1" applyAlignment="1">
      <alignment horizontal="center"/>
    </xf>
    <xf numFmtId="2" fontId="2" fillId="2" borderId="13" xfId="0" applyNumberFormat="1" applyFont="1" applyFill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64" fontId="2" fillId="4" borderId="12" xfId="0" applyNumberFormat="1" applyFont="1" applyFill="1" applyBorder="1" applyAlignment="1">
      <alignment horizontal="center"/>
    </xf>
    <xf numFmtId="164" fontId="2" fillId="4" borderId="13" xfId="0" applyNumberFormat="1" applyFont="1" applyFill="1" applyBorder="1" applyAlignment="1">
      <alignment horizontal="center"/>
    </xf>
    <xf numFmtId="0" fontId="2" fillId="3" borderId="14" xfId="0" applyFont="1" applyFill="1" applyBorder="1"/>
    <xf numFmtId="0" fontId="2" fillId="3" borderId="15" xfId="0" applyFont="1" applyFill="1" applyBorder="1"/>
    <xf numFmtId="2" fontId="2" fillId="0" borderId="16" xfId="0" applyNumberFormat="1" applyFont="1" applyBorder="1" applyAlignment="1">
      <alignment horizontal="center"/>
    </xf>
    <xf numFmtId="2" fontId="2" fillId="0" borderId="17" xfId="0" applyNumberFormat="1" applyFont="1" applyBorder="1" applyAlignment="1">
      <alignment horizontal="center"/>
    </xf>
    <xf numFmtId="2" fontId="2" fillId="0" borderId="18" xfId="0" applyNumberFormat="1" applyFont="1" applyBorder="1" applyAlignment="1">
      <alignment horizontal="center"/>
    </xf>
    <xf numFmtId="2" fontId="2" fillId="4" borderId="19" xfId="0" applyNumberFormat="1" applyFont="1" applyFill="1" applyBorder="1" applyAlignment="1">
      <alignment horizontal="center"/>
    </xf>
    <xf numFmtId="2" fontId="2" fillId="4" borderId="4" xfId="0" applyNumberFormat="1" applyFont="1" applyFill="1" applyBorder="1" applyAlignment="1">
      <alignment horizontal="center"/>
    </xf>
    <xf numFmtId="2" fontId="2" fillId="4" borderId="20" xfId="0" applyNumberFormat="1" applyFont="1" applyFill="1" applyBorder="1" applyAlignment="1">
      <alignment horizontal="center"/>
    </xf>
    <xf numFmtId="2" fontId="1" fillId="0" borderId="3" xfId="0" applyNumberFormat="1" applyFont="1" applyBorder="1"/>
    <xf numFmtId="2" fontId="1" fillId="0" borderId="21" xfId="0" applyNumberFormat="1" applyFont="1" applyBorder="1"/>
    <xf numFmtId="2" fontId="1" fillId="0" borderId="5" xfId="0" applyNumberFormat="1" applyFont="1" applyBorder="1"/>
    <xf numFmtId="2" fontId="1" fillId="0" borderId="3" xfId="0" applyNumberFormat="1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2" fillId="2" borderId="19" xfId="0" applyNumberFormat="1" applyFont="1" applyFill="1" applyBorder="1" applyAlignment="1">
      <alignment horizontal="center"/>
    </xf>
    <xf numFmtId="2" fontId="2" fillId="2" borderId="4" xfId="0" applyNumberFormat="1" applyFont="1" applyFill="1" applyBorder="1" applyAlignment="1">
      <alignment horizontal="center"/>
    </xf>
    <xf numFmtId="2" fontId="2" fillId="2" borderId="20" xfId="0" applyNumberFormat="1" applyFont="1" applyFill="1" applyBorder="1" applyAlignment="1">
      <alignment horizontal="center"/>
    </xf>
    <xf numFmtId="0" fontId="13" fillId="0" borderId="0" xfId="0" applyFont="1"/>
    <xf numFmtId="0" fontId="10" fillId="0" borderId="2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12"/>
  <sheetViews>
    <sheetView tabSelected="1" topLeftCell="B1" zoomScaleNormal="100" zoomScaleSheetLayoutView="50" zoomScalePageLayoutView="60" workbookViewId="0">
      <pane ySplit="1" topLeftCell="A14" activePane="bottomLeft" state="frozen"/>
      <selection pane="bottomLeft" sqref="A1:G60"/>
    </sheetView>
  </sheetViews>
  <sheetFormatPr defaultColWidth="8.6328125" defaultRowHeight="15.5" x14ac:dyDescent="0.35"/>
  <cols>
    <col min="1" max="1" width="27.54296875" style="2" customWidth="1"/>
    <col min="2" max="2" width="71.1796875" style="48" customWidth="1"/>
    <col min="3" max="3" width="12.36328125" style="8" customWidth="1"/>
    <col min="4" max="5" width="24.08984375" style="5" bestFit="1" customWidth="1"/>
    <col min="6" max="6" width="24.90625" style="5" bestFit="1" customWidth="1"/>
    <col min="7" max="7" width="24.08984375" style="5" bestFit="1" customWidth="1"/>
    <col min="8" max="8" width="18.6328125" style="13" bestFit="1" customWidth="1"/>
    <col min="9" max="11" width="23.08984375" style="2" bestFit="1" customWidth="1"/>
    <col min="12" max="12" width="20" style="5" customWidth="1"/>
    <col min="13" max="13" width="16.81640625" style="3" customWidth="1"/>
    <col min="14" max="14" width="3.453125" style="3" customWidth="1"/>
    <col min="15" max="15" width="15" style="3" customWidth="1"/>
    <col min="16" max="17" width="9.1796875" style="2" hidden="1" customWidth="1"/>
    <col min="18" max="18" width="0.1796875" style="2" customWidth="1"/>
    <col min="19" max="19" width="16.1796875" style="7" customWidth="1"/>
    <col min="20" max="16384" width="8.6328125" style="2"/>
  </cols>
  <sheetData>
    <row r="1" spans="1:19" ht="19" x14ac:dyDescent="0.4">
      <c r="A1" s="83" t="s">
        <v>70</v>
      </c>
      <c r="B1" s="41"/>
      <c r="C1" s="1" t="s">
        <v>71</v>
      </c>
      <c r="D1" s="34" t="s">
        <v>45</v>
      </c>
      <c r="E1" s="34" t="s">
        <v>46</v>
      </c>
      <c r="F1" s="34" t="s">
        <v>66</v>
      </c>
      <c r="G1" s="34" t="s">
        <v>47</v>
      </c>
      <c r="H1" s="14" t="s">
        <v>48</v>
      </c>
      <c r="I1" s="14" t="s">
        <v>49</v>
      </c>
      <c r="J1" s="14" t="s">
        <v>50</v>
      </c>
      <c r="K1" s="14" t="s">
        <v>67</v>
      </c>
      <c r="L1" s="2"/>
      <c r="M1" s="2"/>
      <c r="N1" s="2"/>
      <c r="O1" s="2"/>
      <c r="S1" s="2"/>
    </row>
    <row r="2" spans="1:19" ht="20.399999999999999" customHeight="1" x14ac:dyDescent="0.35">
      <c r="B2" s="41"/>
      <c r="C2" s="2"/>
      <c r="D2" s="84" t="s">
        <v>29</v>
      </c>
      <c r="E2" s="84"/>
      <c r="F2" s="84"/>
      <c r="G2" s="84"/>
      <c r="H2" s="22" t="s">
        <v>30</v>
      </c>
      <c r="I2" s="22" t="s">
        <v>30</v>
      </c>
      <c r="J2" s="22" t="s">
        <v>30</v>
      </c>
      <c r="K2" s="22" t="s">
        <v>30</v>
      </c>
      <c r="L2" s="2"/>
      <c r="M2" s="2"/>
      <c r="N2" s="2"/>
      <c r="O2" s="2"/>
      <c r="S2" s="2"/>
    </row>
    <row r="3" spans="1:19" x14ac:dyDescent="0.35">
      <c r="A3" s="6" t="s">
        <v>59</v>
      </c>
      <c r="B3" s="41"/>
      <c r="C3" s="2"/>
      <c r="I3" s="13"/>
      <c r="J3" s="13"/>
      <c r="K3" s="13"/>
      <c r="L3" s="2"/>
      <c r="M3" s="2"/>
      <c r="N3" s="2"/>
      <c r="O3" s="2"/>
      <c r="S3" s="2"/>
    </row>
    <row r="4" spans="1:19" ht="16" thickBot="1" x14ac:dyDescent="0.4">
      <c r="A4" s="1" t="s">
        <v>51</v>
      </c>
      <c r="B4" s="41"/>
      <c r="C4" s="2"/>
      <c r="D4" s="3"/>
      <c r="E4" s="3"/>
      <c r="F4" s="3"/>
      <c r="G4" s="3"/>
      <c r="H4" s="14"/>
      <c r="I4" s="14"/>
      <c r="J4" s="14"/>
      <c r="K4" s="14"/>
      <c r="L4" s="2"/>
      <c r="M4" s="2"/>
      <c r="N4" s="2"/>
      <c r="O4" s="2"/>
      <c r="S4" s="2"/>
    </row>
    <row r="5" spans="1:19" ht="30" customHeight="1" x14ac:dyDescent="0.35">
      <c r="B5" s="41" t="s">
        <v>15</v>
      </c>
      <c r="C5" s="2" t="s">
        <v>2</v>
      </c>
      <c r="D5" s="49"/>
      <c r="E5" s="50"/>
      <c r="F5" s="50"/>
      <c r="G5" s="51"/>
      <c r="H5" s="20">
        <f>SUM(D5*52)</f>
        <v>0</v>
      </c>
      <c r="I5" s="20">
        <f>SUM(E5*52)</f>
        <v>0</v>
      </c>
      <c r="J5" s="20">
        <f>SUM(F5*52)</f>
        <v>0</v>
      </c>
      <c r="K5" s="20">
        <f>SUM(G5*52)</f>
        <v>0</v>
      </c>
      <c r="L5" s="2"/>
      <c r="M5" s="2"/>
      <c r="N5" s="2"/>
      <c r="O5" s="2"/>
      <c r="S5" s="2"/>
    </row>
    <row r="6" spans="1:19" ht="30" customHeight="1" x14ac:dyDescent="0.35">
      <c r="B6" s="41" t="s">
        <v>4</v>
      </c>
      <c r="C6" s="2" t="s">
        <v>1</v>
      </c>
      <c r="D6" s="52"/>
      <c r="E6" s="29"/>
      <c r="F6" s="29"/>
      <c r="G6" s="53"/>
      <c r="H6" s="20">
        <f>SUM(D6*1)</f>
        <v>0</v>
      </c>
      <c r="I6" s="20">
        <f>SUM(E6*1)</f>
        <v>0</v>
      </c>
      <c r="J6" s="20">
        <f>SUM(F6*1)</f>
        <v>0</v>
      </c>
      <c r="K6" s="20">
        <f>SUM(G6*1)</f>
        <v>0</v>
      </c>
      <c r="L6" s="2"/>
      <c r="M6" s="2"/>
      <c r="N6" s="2"/>
      <c r="O6" s="2"/>
      <c r="S6" s="2"/>
    </row>
    <row r="7" spans="1:19" ht="30" customHeight="1" x14ac:dyDescent="0.35">
      <c r="B7" s="41"/>
      <c r="C7" s="2"/>
      <c r="D7" s="54"/>
      <c r="E7" s="31"/>
      <c r="F7" s="31"/>
      <c r="G7" s="55"/>
      <c r="H7" s="15"/>
      <c r="I7" s="15"/>
      <c r="J7" s="15"/>
      <c r="K7" s="15"/>
      <c r="L7" s="2"/>
      <c r="M7" s="2"/>
      <c r="N7" s="2"/>
      <c r="O7" s="2"/>
      <c r="S7" s="2"/>
    </row>
    <row r="8" spans="1:19" ht="30" customHeight="1" x14ac:dyDescent="0.35">
      <c r="A8" s="1" t="s">
        <v>52</v>
      </c>
      <c r="B8" s="41"/>
      <c r="C8" s="2"/>
      <c r="D8" s="56"/>
      <c r="E8" s="3"/>
      <c r="F8" s="3"/>
      <c r="G8" s="57"/>
      <c r="H8" s="16"/>
      <c r="I8" s="16"/>
      <c r="J8" s="16"/>
      <c r="K8" s="16"/>
      <c r="L8" s="2"/>
      <c r="M8" s="2"/>
      <c r="N8" s="2"/>
      <c r="O8" s="2"/>
      <c r="S8" s="2"/>
    </row>
    <row r="9" spans="1:19" ht="30" customHeight="1" x14ac:dyDescent="0.35">
      <c r="B9" s="41" t="s">
        <v>6</v>
      </c>
      <c r="C9" s="2" t="s">
        <v>2</v>
      </c>
      <c r="D9" s="58"/>
      <c r="E9" s="28"/>
      <c r="F9" s="28"/>
      <c r="G9" s="59"/>
      <c r="H9" s="20">
        <f>SUM(D9*52)</f>
        <v>0</v>
      </c>
      <c r="I9" s="20">
        <f>SUM(E9*52)</f>
        <v>0</v>
      </c>
      <c r="J9" s="20">
        <f>SUM(F9*52)</f>
        <v>0</v>
      </c>
      <c r="K9" s="20">
        <f>SUM(G9*52)</f>
        <v>0</v>
      </c>
      <c r="L9" s="2"/>
      <c r="M9" s="2"/>
      <c r="N9" s="2"/>
      <c r="O9" s="2"/>
      <c r="S9" s="2"/>
    </row>
    <row r="10" spans="1:19" ht="30" customHeight="1" x14ac:dyDescent="0.35">
      <c r="B10" s="41"/>
      <c r="C10" s="2"/>
      <c r="D10" s="60"/>
      <c r="E10" s="2"/>
      <c r="F10" s="2"/>
      <c r="G10" s="61"/>
      <c r="H10" s="2"/>
      <c r="L10" s="2"/>
      <c r="M10" s="2"/>
      <c r="N10" s="2"/>
      <c r="O10" s="2"/>
      <c r="S10" s="2"/>
    </row>
    <row r="11" spans="1:19" ht="30" customHeight="1" x14ac:dyDescent="0.35">
      <c r="A11" s="1" t="s">
        <v>53</v>
      </c>
      <c r="B11" s="41"/>
      <c r="C11" s="2"/>
      <c r="D11" s="56"/>
      <c r="E11" s="3"/>
      <c r="F11" s="3"/>
      <c r="G11" s="57"/>
      <c r="H11" s="16"/>
      <c r="I11" s="16"/>
      <c r="J11" s="16"/>
      <c r="K11" s="16"/>
      <c r="L11" s="2"/>
      <c r="M11" s="2"/>
      <c r="N11" s="2"/>
      <c r="O11" s="2"/>
      <c r="S11" s="2"/>
    </row>
    <row r="12" spans="1:19" ht="30" customHeight="1" x14ac:dyDescent="0.35">
      <c r="B12" s="41" t="s">
        <v>7</v>
      </c>
      <c r="C12" s="2" t="s">
        <v>2</v>
      </c>
      <c r="D12" s="58"/>
      <c r="E12" s="28"/>
      <c r="F12" s="28"/>
      <c r="G12" s="59"/>
      <c r="H12" s="20">
        <f>SUM(D12*52)</f>
        <v>0</v>
      </c>
      <c r="I12" s="20">
        <f>SUM(E12*52)</f>
        <v>0</v>
      </c>
      <c r="J12" s="20">
        <f>SUM(F12*52)</f>
        <v>0</v>
      </c>
      <c r="K12" s="20">
        <f>SUM(G12*52)</f>
        <v>0</v>
      </c>
      <c r="L12" s="2"/>
      <c r="M12" s="2"/>
      <c r="N12" s="2"/>
      <c r="O12" s="2"/>
      <c r="S12" s="2"/>
    </row>
    <row r="13" spans="1:19" ht="30" customHeight="1" x14ac:dyDescent="0.35">
      <c r="B13" s="41"/>
      <c r="C13" s="2"/>
      <c r="D13" s="54"/>
      <c r="E13" s="31"/>
      <c r="F13" s="31"/>
      <c r="G13" s="55"/>
      <c r="H13" s="15"/>
      <c r="I13" s="15"/>
      <c r="J13" s="15"/>
      <c r="K13" s="15"/>
      <c r="L13" s="2"/>
      <c r="M13" s="2"/>
      <c r="N13" s="2"/>
      <c r="O13" s="2"/>
      <c r="S13" s="2"/>
    </row>
    <row r="14" spans="1:19" ht="30" customHeight="1" x14ac:dyDescent="0.35">
      <c r="A14" s="1" t="s">
        <v>54</v>
      </c>
      <c r="B14" s="41"/>
      <c r="C14" s="2"/>
      <c r="D14" s="56"/>
      <c r="E14" s="3"/>
      <c r="F14" s="3"/>
      <c r="G14" s="57"/>
      <c r="H14" s="16"/>
      <c r="I14" s="16"/>
      <c r="J14" s="16"/>
      <c r="K14" s="16"/>
      <c r="L14" s="2"/>
      <c r="M14" s="2"/>
      <c r="N14" s="2"/>
      <c r="O14" s="2"/>
      <c r="S14" s="2"/>
    </row>
    <row r="15" spans="1:19" s="4" customFormat="1" ht="30" customHeight="1" x14ac:dyDescent="0.35">
      <c r="A15" s="1"/>
      <c r="B15" s="41" t="s">
        <v>8</v>
      </c>
      <c r="C15" s="2" t="s">
        <v>2</v>
      </c>
      <c r="D15" s="58"/>
      <c r="E15" s="28"/>
      <c r="F15" s="28"/>
      <c r="G15" s="59"/>
      <c r="H15" s="20">
        <f>SUM(D15*52)</f>
        <v>0</v>
      </c>
      <c r="I15" s="20">
        <f>SUM(E15*52)</f>
        <v>0</v>
      </c>
      <c r="J15" s="20">
        <f>SUM(F15*52)</f>
        <v>0</v>
      </c>
      <c r="K15" s="20">
        <f>SUM(G15*52)</f>
        <v>0</v>
      </c>
    </row>
    <row r="16" spans="1:19" s="4" customFormat="1" ht="30" customHeight="1" x14ac:dyDescent="0.35">
      <c r="A16" s="1"/>
      <c r="B16" s="41"/>
      <c r="C16" s="2"/>
      <c r="D16" s="54"/>
      <c r="E16" s="31"/>
      <c r="F16" s="31"/>
      <c r="G16" s="55"/>
      <c r="H16" s="15"/>
      <c r="I16" s="15"/>
      <c r="J16" s="15"/>
      <c r="K16" s="15"/>
    </row>
    <row r="17" spans="1:19" ht="30" customHeight="1" x14ac:dyDescent="0.35">
      <c r="A17" s="1" t="s">
        <v>55</v>
      </c>
      <c r="B17" s="41"/>
      <c r="C17" s="2"/>
      <c r="D17" s="62"/>
      <c r="G17" s="63"/>
      <c r="H17" s="17"/>
      <c r="I17" s="17"/>
      <c r="J17" s="17"/>
      <c r="K17" s="17"/>
      <c r="L17" s="2"/>
      <c r="M17" s="2"/>
      <c r="N17" s="2"/>
      <c r="O17" s="2"/>
      <c r="S17" s="2"/>
    </row>
    <row r="18" spans="1:19" ht="30" customHeight="1" x14ac:dyDescent="0.35">
      <c r="B18" s="41" t="s">
        <v>15</v>
      </c>
      <c r="C18" s="2" t="s">
        <v>0</v>
      </c>
      <c r="D18" s="58"/>
      <c r="E18" s="28"/>
      <c r="F18" s="28"/>
      <c r="G18" s="59"/>
      <c r="H18" s="20">
        <f>SUM(D18*52)</f>
        <v>0</v>
      </c>
      <c r="I18" s="20">
        <f>SUM(E18*52)</f>
        <v>0</v>
      </c>
      <c r="J18" s="20">
        <f>SUM(F18*52)</f>
        <v>0</v>
      </c>
      <c r="K18" s="20">
        <f>SUM(G18*52)</f>
        <v>0</v>
      </c>
      <c r="L18" s="2"/>
      <c r="M18" s="2"/>
      <c r="N18" s="2"/>
      <c r="O18" s="2"/>
      <c r="S18" s="2"/>
    </row>
    <row r="19" spans="1:19" ht="30" customHeight="1" x14ac:dyDescent="0.35">
      <c r="B19" s="41" t="s">
        <v>16</v>
      </c>
      <c r="C19" s="2" t="s">
        <v>1</v>
      </c>
      <c r="D19" s="58"/>
      <c r="E19" s="28"/>
      <c r="F19" s="28"/>
      <c r="G19" s="59"/>
      <c r="H19" s="20">
        <f t="shared" ref="H19:K20" si="0">SUM(D19*1)</f>
        <v>0</v>
      </c>
      <c r="I19" s="20">
        <f t="shared" si="0"/>
        <v>0</v>
      </c>
      <c r="J19" s="20">
        <f t="shared" si="0"/>
        <v>0</v>
      </c>
      <c r="K19" s="20">
        <f t="shared" si="0"/>
        <v>0</v>
      </c>
      <c r="L19" s="2"/>
      <c r="M19" s="2"/>
      <c r="N19" s="2"/>
      <c r="O19" s="2"/>
      <c r="S19" s="2"/>
    </row>
    <row r="20" spans="1:19" ht="30" customHeight="1" thickBot="1" x14ac:dyDescent="0.4">
      <c r="B20" s="41" t="s">
        <v>22</v>
      </c>
      <c r="C20" s="2" t="s">
        <v>1</v>
      </c>
      <c r="D20" s="71"/>
      <c r="E20" s="72"/>
      <c r="F20" s="72"/>
      <c r="G20" s="73"/>
      <c r="H20" s="20">
        <f t="shared" si="0"/>
        <v>0</v>
      </c>
      <c r="I20" s="20">
        <f t="shared" si="0"/>
        <v>0</v>
      </c>
      <c r="J20" s="20">
        <f t="shared" si="0"/>
        <v>0</v>
      </c>
      <c r="K20" s="20">
        <f t="shared" si="0"/>
        <v>0</v>
      </c>
      <c r="L20" s="2"/>
      <c r="M20" s="2"/>
      <c r="N20" s="2"/>
      <c r="O20" s="2"/>
      <c r="S20" s="2"/>
    </row>
    <row r="21" spans="1:19" ht="30" customHeight="1" thickBot="1" x14ac:dyDescent="0.4">
      <c r="B21" s="41"/>
      <c r="C21" s="2"/>
      <c r="D21" s="74">
        <f>SUM(D5:D20)</f>
        <v>0</v>
      </c>
      <c r="E21" s="75">
        <f t="shared" ref="E21:G21" si="1">SUM(E5:E20)</f>
        <v>0</v>
      </c>
      <c r="F21" s="75">
        <f t="shared" si="1"/>
        <v>0</v>
      </c>
      <c r="G21" s="76">
        <f t="shared" si="1"/>
        <v>0</v>
      </c>
      <c r="H21" s="21">
        <f>SUM(H5:H20)</f>
        <v>0</v>
      </c>
      <c r="I21" s="21">
        <f>SUM(I5:I20)</f>
        <v>0</v>
      </c>
      <c r="J21" s="21">
        <f>SUM(J5:J20)</f>
        <v>0</v>
      </c>
      <c r="K21" s="21">
        <f>SUM(K5:K20)</f>
        <v>0</v>
      </c>
      <c r="L21" s="1" t="s">
        <v>35</v>
      </c>
      <c r="M21" s="2"/>
      <c r="N21" s="2"/>
      <c r="O21" s="2"/>
      <c r="S21" s="2"/>
    </row>
    <row r="22" spans="1:19" ht="30" customHeight="1" x14ac:dyDescent="0.35">
      <c r="A22" s="6" t="s">
        <v>63</v>
      </c>
      <c r="B22" s="41"/>
      <c r="C22" s="2"/>
      <c r="D22" s="60"/>
      <c r="E22" s="2"/>
      <c r="F22" s="2"/>
      <c r="G22" s="61"/>
      <c r="H22" s="18"/>
      <c r="I22" s="18"/>
      <c r="J22" s="18"/>
      <c r="K22" s="18"/>
      <c r="L22" s="2"/>
      <c r="M22" s="2"/>
      <c r="N22" s="2"/>
      <c r="O22" s="2"/>
      <c r="S22" s="2"/>
    </row>
    <row r="23" spans="1:19" s="1" customFormat="1" ht="30" customHeight="1" x14ac:dyDescent="0.35">
      <c r="A23" s="1" t="s">
        <v>56</v>
      </c>
      <c r="B23" s="41"/>
      <c r="C23" s="2"/>
      <c r="D23" s="56"/>
      <c r="E23" s="3"/>
      <c r="F23" s="3"/>
      <c r="G23" s="57"/>
      <c r="H23" s="16"/>
      <c r="I23" s="16"/>
      <c r="J23" s="16"/>
      <c r="K23" s="16"/>
    </row>
    <row r="24" spans="1:19" ht="30" customHeight="1" x14ac:dyDescent="0.35">
      <c r="B24" s="41" t="s">
        <v>15</v>
      </c>
      <c r="C24" s="2" t="s">
        <v>0</v>
      </c>
      <c r="D24" s="58"/>
      <c r="E24" s="28"/>
      <c r="F24" s="28"/>
      <c r="G24" s="59"/>
      <c r="H24" s="20">
        <f>SUM(D24*52)</f>
        <v>0</v>
      </c>
      <c r="I24" s="20">
        <f>SUM(E24*52)</f>
        <v>0</v>
      </c>
      <c r="J24" s="20">
        <f>SUM(F24*52)</f>
        <v>0</v>
      </c>
      <c r="K24" s="20">
        <f>SUM(G24*52)</f>
        <v>0</v>
      </c>
      <c r="L24" s="2"/>
      <c r="M24" s="2"/>
      <c r="N24" s="2"/>
      <c r="O24" s="2"/>
      <c r="S24" s="2"/>
    </row>
    <row r="25" spans="1:19" ht="30" customHeight="1" x14ac:dyDescent="0.35">
      <c r="B25" s="41" t="s">
        <v>3</v>
      </c>
      <c r="C25" s="2" t="s">
        <v>1</v>
      </c>
      <c r="D25" s="58"/>
      <c r="E25" s="28"/>
      <c r="F25" s="28"/>
      <c r="G25" s="59"/>
      <c r="H25" s="20">
        <f>SUM(D25*1)</f>
        <v>0</v>
      </c>
      <c r="I25" s="20">
        <f>SUM(E25*1)</f>
        <v>0</v>
      </c>
      <c r="J25" s="20">
        <f>SUM(F25*1)</f>
        <v>0</v>
      </c>
      <c r="K25" s="20">
        <f>SUM(G25*1)</f>
        <v>0</v>
      </c>
      <c r="L25" s="2"/>
      <c r="M25" s="2"/>
      <c r="N25" s="2"/>
      <c r="O25" s="2"/>
      <c r="S25" s="2"/>
    </row>
    <row r="26" spans="1:19" ht="30" customHeight="1" x14ac:dyDescent="0.35">
      <c r="B26" s="41" t="s">
        <v>23</v>
      </c>
      <c r="C26" s="41" t="s">
        <v>13</v>
      </c>
      <c r="D26" s="52"/>
      <c r="E26" s="29"/>
      <c r="F26" s="29"/>
      <c r="G26" s="53"/>
      <c r="H26" s="20">
        <f>SUM(D26*3)</f>
        <v>0</v>
      </c>
      <c r="I26" s="20">
        <f>SUM(E26*3)</f>
        <v>0</v>
      </c>
      <c r="J26" s="20">
        <f>SUM(F26*3)</f>
        <v>0</v>
      </c>
      <c r="K26" s="20">
        <f>SUM(G26*3)</f>
        <v>0</v>
      </c>
      <c r="L26" s="2"/>
      <c r="M26" s="2"/>
      <c r="N26" s="2"/>
      <c r="O26" s="2"/>
      <c r="S26" s="2"/>
    </row>
    <row r="27" spans="1:19" ht="30" customHeight="1" x14ac:dyDescent="0.35">
      <c r="B27" s="41"/>
      <c r="C27" s="2"/>
      <c r="D27" s="62"/>
      <c r="G27" s="63"/>
      <c r="H27" s="17"/>
      <c r="I27" s="17"/>
      <c r="J27" s="17"/>
      <c r="K27" s="17"/>
      <c r="L27" s="2"/>
      <c r="M27" s="2"/>
      <c r="N27" s="2"/>
      <c r="O27" s="2"/>
      <c r="S27" s="2"/>
    </row>
    <row r="28" spans="1:19" s="1" customFormat="1" ht="30" customHeight="1" x14ac:dyDescent="0.35">
      <c r="A28" s="1" t="s">
        <v>60</v>
      </c>
      <c r="B28" s="41"/>
      <c r="C28" s="2"/>
      <c r="D28" s="56"/>
      <c r="E28" s="3"/>
      <c r="F28" s="3"/>
      <c r="G28" s="57"/>
      <c r="H28" s="16"/>
      <c r="I28" s="16"/>
      <c r="J28" s="16"/>
      <c r="K28" s="16"/>
    </row>
    <row r="29" spans="1:19" s="1" customFormat="1" ht="30" customHeight="1" x14ac:dyDescent="0.35">
      <c r="A29" s="2"/>
      <c r="B29" s="41" t="s">
        <v>15</v>
      </c>
      <c r="C29" s="2" t="s">
        <v>0</v>
      </c>
      <c r="D29" s="52"/>
      <c r="E29" s="29"/>
      <c r="F29" s="29"/>
      <c r="G29" s="53"/>
      <c r="H29" s="20">
        <f>SUM(D29*52)</f>
        <v>0</v>
      </c>
      <c r="I29" s="20">
        <f>SUM(E29*52)</f>
        <v>0</v>
      </c>
      <c r="J29" s="20">
        <f>SUM(F29*52)</f>
        <v>0</v>
      </c>
      <c r="K29" s="20">
        <f>SUM(G29*52)</f>
        <v>0</v>
      </c>
    </row>
    <row r="30" spans="1:19" ht="30" customHeight="1" x14ac:dyDescent="0.35">
      <c r="B30" s="41" t="s">
        <v>3</v>
      </c>
      <c r="C30" s="2" t="s">
        <v>5</v>
      </c>
      <c r="D30" s="58"/>
      <c r="E30" s="28"/>
      <c r="F30" s="28"/>
      <c r="G30" s="59"/>
      <c r="H30" s="20">
        <f t="shared" ref="H30:K32" si="2">SUM(D30*1)</f>
        <v>0</v>
      </c>
      <c r="I30" s="20">
        <f t="shared" si="2"/>
        <v>0</v>
      </c>
      <c r="J30" s="20">
        <f t="shared" si="2"/>
        <v>0</v>
      </c>
      <c r="K30" s="20">
        <f t="shared" si="2"/>
        <v>0</v>
      </c>
      <c r="L30" s="2"/>
      <c r="M30" s="2"/>
      <c r="N30" s="2"/>
      <c r="O30" s="2"/>
      <c r="S30" s="2"/>
    </row>
    <row r="31" spans="1:19" ht="30" customHeight="1" x14ac:dyDescent="0.35">
      <c r="B31" s="41" t="s">
        <v>4</v>
      </c>
      <c r="C31" s="2" t="s">
        <v>5</v>
      </c>
      <c r="D31" s="58"/>
      <c r="E31" s="28"/>
      <c r="F31" s="28"/>
      <c r="G31" s="59"/>
      <c r="H31" s="20">
        <f t="shared" si="2"/>
        <v>0</v>
      </c>
      <c r="I31" s="20">
        <f t="shared" si="2"/>
        <v>0</v>
      </c>
      <c r="J31" s="20">
        <f t="shared" si="2"/>
        <v>0</v>
      </c>
      <c r="K31" s="20">
        <f t="shared" si="2"/>
        <v>0</v>
      </c>
      <c r="L31" s="2"/>
      <c r="M31" s="2"/>
      <c r="N31" s="2"/>
      <c r="O31" s="2"/>
      <c r="S31" s="2"/>
    </row>
    <row r="32" spans="1:19" ht="30" customHeight="1" x14ac:dyDescent="0.35">
      <c r="B32" s="41" t="s">
        <v>9</v>
      </c>
      <c r="C32" s="2" t="s">
        <v>5</v>
      </c>
      <c r="D32" s="58"/>
      <c r="E32" s="28"/>
      <c r="F32" s="28"/>
      <c r="G32" s="59"/>
      <c r="H32" s="20">
        <f t="shared" si="2"/>
        <v>0</v>
      </c>
      <c r="I32" s="20">
        <f t="shared" si="2"/>
        <v>0</v>
      </c>
      <c r="J32" s="20">
        <f t="shared" si="2"/>
        <v>0</v>
      </c>
      <c r="K32" s="20">
        <f t="shared" si="2"/>
        <v>0</v>
      </c>
      <c r="L32" s="2"/>
      <c r="M32" s="2"/>
      <c r="N32" s="2"/>
      <c r="O32" s="2"/>
      <c r="S32" s="2"/>
    </row>
    <row r="33" spans="1:19" ht="30" customHeight="1" x14ac:dyDescent="0.35">
      <c r="B33" s="41"/>
      <c r="C33" s="2"/>
      <c r="D33" s="54"/>
      <c r="E33" s="31"/>
      <c r="F33" s="31"/>
      <c r="G33" s="55"/>
      <c r="H33" s="15"/>
      <c r="I33" s="15"/>
      <c r="J33" s="15"/>
      <c r="K33" s="15"/>
      <c r="L33" s="2"/>
      <c r="M33" s="2"/>
      <c r="N33" s="2"/>
      <c r="O33" s="2"/>
      <c r="S33" s="2"/>
    </row>
    <row r="34" spans="1:19" s="1" customFormat="1" ht="30" customHeight="1" x14ac:dyDescent="0.35">
      <c r="A34" s="1" t="s">
        <v>57</v>
      </c>
      <c r="B34" s="41"/>
      <c r="C34" s="2"/>
      <c r="D34" s="56"/>
      <c r="E34" s="3"/>
      <c r="F34" s="3"/>
      <c r="G34" s="57"/>
      <c r="H34" s="16"/>
      <c r="I34" s="16"/>
      <c r="J34" s="16"/>
      <c r="K34" s="16"/>
    </row>
    <row r="35" spans="1:19" ht="30" customHeight="1" x14ac:dyDescent="0.35">
      <c r="B35" s="41" t="s">
        <v>10</v>
      </c>
      <c r="C35" s="2" t="s">
        <v>2</v>
      </c>
      <c r="D35" s="58"/>
      <c r="E35" s="28"/>
      <c r="F35" s="28"/>
      <c r="G35" s="59"/>
      <c r="H35" s="20">
        <f>SUM(D35*52)</f>
        <v>0</v>
      </c>
      <c r="I35" s="20">
        <f>SUM(E35*52)</f>
        <v>0</v>
      </c>
      <c r="J35" s="20">
        <f>SUM(F35*52)</f>
        <v>0</v>
      </c>
      <c r="K35" s="20">
        <f>SUM(G35*52)</f>
        <v>0</v>
      </c>
      <c r="L35" s="2"/>
      <c r="M35" s="2"/>
      <c r="N35" s="2"/>
      <c r="O35" s="2"/>
      <c r="S35" s="2"/>
    </row>
    <row r="36" spans="1:19" ht="30" customHeight="1" x14ac:dyDescent="0.35">
      <c r="B36" s="41" t="s">
        <v>11</v>
      </c>
      <c r="C36" s="41" t="s">
        <v>13</v>
      </c>
      <c r="D36" s="58"/>
      <c r="E36" s="28"/>
      <c r="F36" s="28"/>
      <c r="G36" s="59"/>
      <c r="H36" s="20">
        <f>SUM(D36*3)</f>
        <v>0</v>
      </c>
      <c r="I36" s="20">
        <f>SUM(E36*3)</f>
        <v>0</v>
      </c>
      <c r="J36" s="20">
        <f>SUM(F36*3)</f>
        <v>0</v>
      </c>
      <c r="K36" s="20">
        <f>SUM(G36*3)</f>
        <v>0</v>
      </c>
      <c r="L36" s="2"/>
      <c r="M36" s="2"/>
      <c r="N36" s="2"/>
      <c r="O36" s="2"/>
      <c r="S36" s="2"/>
    </row>
    <row r="37" spans="1:19" ht="30" customHeight="1" x14ac:dyDescent="0.35">
      <c r="B37" s="41" t="s">
        <v>12</v>
      </c>
      <c r="C37" s="2" t="s">
        <v>1</v>
      </c>
      <c r="D37" s="58"/>
      <c r="E37" s="28"/>
      <c r="F37" s="28"/>
      <c r="G37" s="59"/>
      <c r="H37" s="20">
        <f t="shared" ref="H37:K38" si="3">SUM(D37*1)</f>
        <v>0</v>
      </c>
      <c r="I37" s="20">
        <f t="shared" si="3"/>
        <v>0</v>
      </c>
      <c r="J37" s="20">
        <f t="shared" si="3"/>
        <v>0</v>
      </c>
      <c r="K37" s="20">
        <f t="shared" si="3"/>
        <v>0</v>
      </c>
      <c r="L37" s="2"/>
      <c r="M37" s="2"/>
      <c r="N37" s="2"/>
      <c r="O37" s="2"/>
      <c r="S37" s="2"/>
    </row>
    <row r="38" spans="1:19" ht="30" customHeight="1" x14ac:dyDescent="0.35">
      <c r="B38" s="41" t="s">
        <v>14</v>
      </c>
      <c r="C38" s="2" t="s">
        <v>5</v>
      </c>
      <c r="D38" s="58"/>
      <c r="E38" s="28"/>
      <c r="F38" s="28"/>
      <c r="G38" s="59"/>
      <c r="H38" s="20">
        <f t="shared" si="3"/>
        <v>0</v>
      </c>
      <c r="I38" s="20">
        <f t="shared" si="3"/>
        <v>0</v>
      </c>
      <c r="J38" s="20">
        <f t="shared" si="3"/>
        <v>0</v>
      </c>
      <c r="K38" s="20">
        <f t="shared" si="3"/>
        <v>0</v>
      </c>
      <c r="L38" s="2"/>
      <c r="M38" s="2"/>
      <c r="N38" s="2"/>
      <c r="O38" s="2"/>
      <c r="S38" s="2"/>
    </row>
    <row r="39" spans="1:19" ht="30" customHeight="1" x14ac:dyDescent="0.35">
      <c r="B39" s="41"/>
      <c r="C39" s="2"/>
      <c r="D39" s="62"/>
      <c r="G39" s="63"/>
      <c r="H39" s="27">
        <f>SUM(H24:H38)</f>
        <v>0</v>
      </c>
      <c r="I39" s="27">
        <f>SUM(I24:I38)</f>
        <v>0</v>
      </c>
      <c r="J39" s="27">
        <f>SUM(J24:J38)</f>
        <v>0</v>
      </c>
      <c r="K39" s="27">
        <f>SUM(K24:K38)</f>
        <v>0</v>
      </c>
      <c r="L39" s="1" t="s">
        <v>36</v>
      </c>
      <c r="M39" s="2"/>
      <c r="N39" s="2"/>
      <c r="O39" s="2"/>
      <c r="S39" s="2"/>
    </row>
    <row r="40" spans="1:19" ht="30" customHeight="1" x14ac:dyDescent="0.35">
      <c r="A40" s="6" t="s">
        <v>64</v>
      </c>
      <c r="B40" s="41"/>
      <c r="C40" s="2"/>
      <c r="D40" s="56"/>
      <c r="E40" s="3"/>
      <c r="F40" s="3"/>
      <c r="G40" s="57"/>
      <c r="H40" s="16"/>
      <c r="I40" s="16"/>
      <c r="J40" s="16"/>
      <c r="K40" s="16"/>
      <c r="L40" s="2"/>
      <c r="M40" s="2"/>
      <c r="N40" s="2"/>
      <c r="O40" s="2"/>
      <c r="S40" s="2"/>
    </row>
    <row r="41" spans="1:19" ht="30" customHeight="1" x14ac:dyDescent="0.35">
      <c r="A41" s="1" t="s">
        <v>58</v>
      </c>
      <c r="B41" s="41"/>
      <c r="C41" s="2"/>
      <c r="D41" s="62"/>
      <c r="G41" s="63"/>
      <c r="H41" s="17"/>
      <c r="I41" s="17"/>
      <c r="J41" s="17"/>
      <c r="K41" s="17"/>
      <c r="L41" s="2"/>
      <c r="M41" s="2"/>
      <c r="N41" s="2"/>
      <c r="O41" s="2"/>
      <c r="S41" s="2"/>
    </row>
    <row r="42" spans="1:19" ht="30" customHeight="1" x14ac:dyDescent="0.35">
      <c r="B42" s="41" t="s">
        <v>15</v>
      </c>
      <c r="C42" s="2" t="s">
        <v>2</v>
      </c>
      <c r="D42" s="58"/>
      <c r="E42" s="28"/>
      <c r="F42" s="28"/>
      <c r="G42" s="59"/>
      <c r="H42" s="20">
        <f>SUM(D42*52)</f>
        <v>0</v>
      </c>
      <c r="I42" s="20">
        <f>SUM(E42*52)</f>
        <v>0</v>
      </c>
      <c r="J42" s="20">
        <f>SUM(F42*52)</f>
        <v>0</v>
      </c>
      <c r="K42" s="20">
        <f>SUM(G42*52)</f>
        <v>0</v>
      </c>
      <c r="L42" s="2"/>
      <c r="M42" s="2"/>
      <c r="N42" s="2"/>
      <c r="O42" s="2"/>
      <c r="S42" s="2"/>
    </row>
    <row r="43" spans="1:19" ht="30" customHeight="1" x14ac:dyDescent="0.35">
      <c r="B43" s="41" t="s">
        <v>17</v>
      </c>
      <c r="C43" s="2" t="s">
        <v>5</v>
      </c>
      <c r="D43" s="58"/>
      <c r="E43" s="28"/>
      <c r="F43" s="28"/>
      <c r="G43" s="59"/>
      <c r="H43" s="20">
        <f>SUM(D43*1)</f>
        <v>0</v>
      </c>
      <c r="I43" s="20">
        <f>SUM(E43*1)</f>
        <v>0</v>
      </c>
      <c r="J43" s="20">
        <f>SUM(F43*1)</f>
        <v>0</v>
      </c>
      <c r="K43" s="20">
        <f>SUM(G43*1)</f>
        <v>0</v>
      </c>
      <c r="L43" s="2"/>
      <c r="M43" s="2"/>
      <c r="N43" s="2"/>
      <c r="O43" s="2"/>
      <c r="S43" s="2"/>
    </row>
    <row r="44" spans="1:19" ht="30" customHeight="1" x14ac:dyDescent="0.35">
      <c r="B44" s="41" t="s">
        <v>18</v>
      </c>
      <c r="C44" s="2" t="s">
        <v>19</v>
      </c>
      <c r="D44" s="64"/>
      <c r="E44" s="30"/>
      <c r="F44" s="30"/>
      <c r="G44" s="65"/>
      <c r="H44" s="20">
        <f>SUM(D44*2)</f>
        <v>0</v>
      </c>
      <c r="I44" s="20">
        <f>SUM(E44*2)</f>
        <v>0</v>
      </c>
      <c r="J44" s="20">
        <f>SUM(F44*2)</f>
        <v>0</v>
      </c>
      <c r="K44" s="20">
        <f>SUM(G44*2)</f>
        <v>0</v>
      </c>
      <c r="L44" s="2"/>
      <c r="M44" s="2"/>
      <c r="N44" s="2"/>
      <c r="O44" s="2"/>
      <c r="S44" s="2"/>
    </row>
    <row r="45" spans="1:19" ht="30" customHeight="1" x14ac:dyDescent="0.35">
      <c r="B45" s="41"/>
      <c r="C45" s="2"/>
      <c r="D45" s="62"/>
      <c r="G45" s="63"/>
      <c r="H45" s="17"/>
      <c r="I45" s="17"/>
      <c r="J45" s="17"/>
      <c r="K45" s="17"/>
      <c r="L45" s="2"/>
      <c r="M45" s="2"/>
      <c r="N45" s="2"/>
      <c r="O45" s="2"/>
      <c r="S45" s="2"/>
    </row>
    <row r="46" spans="1:19" s="8" customFormat="1" ht="30" customHeight="1" x14ac:dyDescent="0.35">
      <c r="A46" s="11"/>
      <c r="B46" s="42" t="s">
        <v>20</v>
      </c>
      <c r="C46" s="2"/>
      <c r="D46" s="66"/>
      <c r="G46" s="67"/>
      <c r="H46" s="19"/>
      <c r="I46" s="19"/>
      <c r="J46" s="19"/>
      <c r="K46" s="19"/>
    </row>
    <row r="47" spans="1:19" ht="30" customHeight="1" x14ac:dyDescent="0.35">
      <c r="B47" s="41" t="s">
        <v>15</v>
      </c>
      <c r="C47" s="2" t="s">
        <v>2</v>
      </c>
      <c r="D47" s="52"/>
      <c r="E47" s="29"/>
      <c r="F47" s="29"/>
      <c r="G47" s="53"/>
      <c r="H47" s="20">
        <f>SUM(D47*52)</f>
        <v>0</v>
      </c>
      <c r="I47" s="20">
        <f>SUM(E47*52)</f>
        <v>0</v>
      </c>
      <c r="J47" s="20">
        <f>SUM(F47*52)</f>
        <v>0</v>
      </c>
      <c r="K47" s="20">
        <f>SUM(G47*52)</f>
        <v>0</v>
      </c>
      <c r="L47" s="2"/>
      <c r="M47" s="2"/>
      <c r="N47" s="2"/>
      <c r="O47" s="2"/>
      <c r="S47" s="2"/>
    </row>
    <row r="48" spans="1:19" ht="30" customHeight="1" thickBot="1" x14ac:dyDescent="0.4">
      <c r="B48" s="41" t="s">
        <v>21</v>
      </c>
      <c r="C48" s="2" t="s">
        <v>5</v>
      </c>
      <c r="D48" s="71"/>
      <c r="E48" s="72"/>
      <c r="F48" s="72"/>
      <c r="G48" s="73"/>
      <c r="H48" s="20">
        <f>SUM(D48*1)</f>
        <v>0</v>
      </c>
      <c r="I48" s="20">
        <f>SUM(E48*1)</f>
        <v>0</v>
      </c>
      <c r="J48" s="20">
        <f>SUM(F48*1)</f>
        <v>0</v>
      </c>
      <c r="K48" s="20">
        <f>SUM(G48*1)</f>
        <v>0</v>
      </c>
      <c r="L48" s="2"/>
      <c r="M48" s="2"/>
      <c r="N48" s="2"/>
      <c r="O48" s="2"/>
      <c r="S48" s="2"/>
    </row>
    <row r="49" spans="1:19" ht="30" customHeight="1" thickBot="1" x14ac:dyDescent="0.4">
      <c r="B49" s="41"/>
      <c r="C49" s="2"/>
      <c r="D49" s="77">
        <f>SUM(D24:D48)</f>
        <v>0</v>
      </c>
      <c r="E49" s="78">
        <f t="shared" ref="E49:G49" si="4">SUM(E24:E48)</f>
        <v>0</v>
      </c>
      <c r="F49" s="78">
        <f t="shared" si="4"/>
        <v>0</v>
      </c>
      <c r="G49" s="79">
        <f t="shared" si="4"/>
        <v>0</v>
      </c>
      <c r="H49" s="27">
        <f>SUM(H42:H48)</f>
        <v>0</v>
      </c>
      <c r="I49" s="27">
        <f>SUM(I42:I48)</f>
        <v>0</v>
      </c>
      <c r="J49" s="27">
        <f>SUM(J42:J48)</f>
        <v>0</v>
      </c>
      <c r="K49" s="27">
        <f>SUM(K42:K48)</f>
        <v>0</v>
      </c>
      <c r="L49" s="1" t="s">
        <v>37</v>
      </c>
      <c r="M49" s="2"/>
      <c r="N49" s="2"/>
      <c r="O49" s="2"/>
      <c r="S49" s="2"/>
    </row>
    <row r="50" spans="1:19" ht="30" customHeight="1" x14ac:dyDescent="0.35">
      <c r="A50" s="12" t="s">
        <v>68</v>
      </c>
      <c r="B50" s="43" t="s">
        <v>69</v>
      </c>
      <c r="C50" s="2"/>
      <c r="D50" s="56"/>
      <c r="E50" s="3"/>
      <c r="F50" s="3"/>
      <c r="G50" s="57"/>
      <c r="H50" s="16"/>
      <c r="I50" s="16"/>
      <c r="J50" s="16"/>
      <c r="K50" s="16"/>
      <c r="L50" s="2"/>
      <c r="M50" s="2"/>
      <c r="N50" s="2"/>
      <c r="O50" s="2"/>
      <c r="S50" s="2"/>
    </row>
    <row r="51" spans="1:19" ht="30" customHeight="1" x14ac:dyDescent="0.35">
      <c r="A51" s="12"/>
      <c r="B51" s="44" t="s">
        <v>15</v>
      </c>
      <c r="C51" s="2" t="s">
        <v>0</v>
      </c>
      <c r="D51" s="52"/>
      <c r="E51" s="29"/>
      <c r="F51" s="29"/>
      <c r="G51" s="53"/>
      <c r="H51" s="20">
        <f>SUM(D51*52)</f>
        <v>0</v>
      </c>
      <c r="I51" s="20">
        <f>SUM(E51*52)</f>
        <v>0</v>
      </c>
      <c r="J51" s="20">
        <f>SUM(F51*52)</f>
        <v>0</v>
      </c>
      <c r="K51" s="20">
        <f>SUM(G51*52)</f>
        <v>0</v>
      </c>
      <c r="L51" s="2"/>
      <c r="M51" s="2"/>
      <c r="N51" s="2"/>
      <c r="O51" s="2"/>
      <c r="S51" s="2"/>
    </row>
    <row r="52" spans="1:19" ht="30" customHeight="1" thickBot="1" x14ac:dyDescent="0.4">
      <c r="A52" s="12"/>
      <c r="B52" s="44" t="s">
        <v>27</v>
      </c>
      <c r="C52" s="2" t="s">
        <v>28</v>
      </c>
      <c r="D52" s="71"/>
      <c r="E52" s="72"/>
      <c r="F52" s="72"/>
      <c r="G52" s="73"/>
      <c r="H52" s="20">
        <f>SUM(D52*3)</f>
        <v>0</v>
      </c>
      <c r="I52" s="20">
        <f>SUM(E52*3)</f>
        <v>0</v>
      </c>
      <c r="J52" s="20">
        <f>SUM(F52*3)</f>
        <v>0</v>
      </c>
      <c r="K52" s="20">
        <f>SUM(G52*3)</f>
        <v>0</v>
      </c>
      <c r="L52" s="2"/>
      <c r="M52" s="2"/>
      <c r="N52" s="2"/>
      <c r="O52" s="2"/>
      <c r="S52" s="2"/>
    </row>
    <row r="53" spans="1:19" ht="30" customHeight="1" thickBot="1" x14ac:dyDescent="0.4">
      <c r="B53" s="41"/>
      <c r="C53" s="2"/>
      <c r="D53" s="77">
        <f>SUM(D51:D52)</f>
        <v>0</v>
      </c>
      <c r="E53" s="78">
        <f t="shared" ref="E53:G53" si="5">SUM(E51:E52)</f>
        <v>0</v>
      </c>
      <c r="F53" s="78">
        <f t="shared" si="5"/>
        <v>0</v>
      </c>
      <c r="G53" s="79">
        <f t="shared" si="5"/>
        <v>0</v>
      </c>
      <c r="H53" s="27">
        <f>SUM(H51:H52)</f>
        <v>0</v>
      </c>
      <c r="I53" s="27">
        <f>SUM(I51:I52)</f>
        <v>0</v>
      </c>
      <c r="J53" s="27">
        <f>SUM(J51:J52)</f>
        <v>0</v>
      </c>
      <c r="K53" s="27">
        <f>SUM(K51:K52)</f>
        <v>0</v>
      </c>
      <c r="L53" s="1" t="s">
        <v>38</v>
      </c>
      <c r="M53" s="2"/>
      <c r="N53" s="2"/>
      <c r="O53" s="2"/>
      <c r="S53" s="2"/>
    </row>
    <row r="54" spans="1:19" ht="30" customHeight="1" x14ac:dyDescent="0.35">
      <c r="A54" s="6" t="s">
        <v>65</v>
      </c>
      <c r="B54" s="41"/>
      <c r="C54" s="2"/>
      <c r="D54" s="62"/>
      <c r="G54" s="63"/>
      <c r="H54" s="17"/>
      <c r="I54" s="17"/>
      <c r="J54" s="17"/>
      <c r="K54" s="17"/>
      <c r="L54" s="2"/>
      <c r="M54" s="2"/>
      <c r="N54" s="2"/>
      <c r="O54" s="2"/>
      <c r="S54" s="2"/>
    </row>
    <row r="55" spans="1:19" ht="30" customHeight="1" x14ac:dyDescent="0.35">
      <c r="B55" s="10" t="s">
        <v>24</v>
      </c>
      <c r="C55" s="2" t="s">
        <v>5</v>
      </c>
      <c r="D55" s="58"/>
      <c r="E55" s="28"/>
      <c r="F55" s="28"/>
      <c r="G55" s="59"/>
      <c r="H55" s="20">
        <f t="shared" ref="H55:K56" si="6">SUM(D55*1)</f>
        <v>0</v>
      </c>
      <c r="I55" s="20">
        <f t="shared" si="6"/>
        <v>0</v>
      </c>
      <c r="J55" s="20">
        <f t="shared" si="6"/>
        <v>0</v>
      </c>
      <c r="K55" s="20">
        <f t="shared" si="6"/>
        <v>0</v>
      </c>
      <c r="L55" s="2"/>
      <c r="M55" s="2"/>
      <c r="N55" s="2"/>
      <c r="O55" s="2"/>
      <c r="S55" s="2"/>
    </row>
    <row r="56" spans="1:19" ht="30" customHeight="1" thickBot="1" x14ac:dyDescent="0.4">
      <c r="B56" s="10" t="s">
        <v>25</v>
      </c>
      <c r="C56" s="2" t="s">
        <v>26</v>
      </c>
      <c r="D56" s="80"/>
      <c r="E56" s="81"/>
      <c r="F56" s="81"/>
      <c r="G56" s="82"/>
      <c r="H56" s="20">
        <f t="shared" si="6"/>
        <v>0</v>
      </c>
      <c r="I56" s="20">
        <f t="shared" si="6"/>
        <v>0</v>
      </c>
      <c r="J56" s="20">
        <f t="shared" si="6"/>
        <v>0</v>
      </c>
      <c r="K56" s="20">
        <f t="shared" si="6"/>
        <v>0</v>
      </c>
      <c r="L56" s="2"/>
      <c r="M56" s="2"/>
      <c r="N56" s="2"/>
      <c r="O56" s="2"/>
      <c r="S56" s="2"/>
    </row>
    <row r="57" spans="1:19" ht="30" customHeight="1" thickBot="1" x14ac:dyDescent="0.4">
      <c r="B57" s="10"/>
      <c r="C57" s="2"/>
      <c r="D57" s="77">
        <f>SUM(D55:D56)</f>
        <v>0</v>
      </c>
      <c r="E57" s="78">
        <f t="shared" ref="E57:G57" si="7">SUM(E55:E56)</f>
        <v>0</v>
      </c>
      <c r="F57" s="78">
        <f t="shared" si="7"/>
        <v>0</v>
      </c>
      <c r="G57" s="79">
        <f t="shared" si="7"/>
        <v>0</v>
      </c>
      <c r="H57" s="27">
        <f>SUM(H55:H56)</f>
        <v>0</v>
      </c>
      <c r="I57" s="27">
        <f>SUM(I55:I56)</f>
        <v>0</v>
      </c>
      <c r="J57" s="27">
        <f>SUM(J55:J56)</f>
        <v>0</v>
      </c>
      <c r="K57" s="27">
        <f>SUM(K55:K56)</f>
        <v>0</v>
      </c>
      <c r="L57" s="1" t="s">
        <v>44</v>
      </c>
      <c r="M57" s="2"/>
      <c r="N57" s="2"/>
      <c r="O57" s="2"/>
      <c r="S57" s="2"/>
    </row>
    <row r="58" spans="1:19" ht="16" thickBot="1" x14ac:dyDescent="0.4">
      <c r="B58" s="10"/>
      <c r="C58" s="2"/>
      <c r="D58" s="68"/>
      <c r="E58" s="69"/>
      <c r="F58" s="69"/>
      <c r="G58" s="70"/>
      <c r="H58" s="15"/>
      <c r="I58" s="15"/>
      <c r="J58" s="15"/>
      <c r="K58" s="15"/>
      <c r="L58" s="2"/>
      <c r="M58" s="2"/>
      <c r="N58" s="2"/>
      <c r="O58" s="2"/>
      <c r="S58" s="2"/>
    </row>
    <row r="59" spans="1:19" s="1" customFormat="1" ht="16" thickBot="1" x14ac:dyDescent="0.4">
      <c r="B59" s="42"/>
      <c r="D59" s="35"/>
      <c r="E59" s="36"/>
      <c r="F59" s="36"/>
      <c r="G59" s="37"/>
      <c r="H59" s="33">
        <f>H21+H39+H49+H55+H56</f>
        <v>0</v>
      </c>
      <c r="I59" s="23">
        <f>I21+I39+I49+I55+I56</f>
        <v>0</v>
      </c>
      <c r="J59" s="23">
        <f>J21+J39+J49+J55+J56</f>
        <v>0</v>
      </c>
      <c r="K59" s="23">
        <f>K21+K39+K49+K55+K56</f>
        <v>0</v>
      </c>
      <c r="L59" s="32" t="s">
        <v>61</v>
      </c>
    </row>
    <row r="60" spans="1:19" s="1" customFormat="1" ht="16" thickBot="1" x14ac:dyDescent="0.4">
      <c r="B60" s="42"/>
      <c r="D60" s="38"/>
      <c r="E60" s="39"/>
      <c r="F60" s="39"/>
      <c r="G60" s="40"/>
      <c r="H60" s="33">
        <f>H59+H53</f>
        <v>0</v>
      </c>
      <c r="I60" s="23">
        <f>I59+I53</f>
        <v>0</v>
      </c>
      <c r="J60" s="23">
        <f>J59+J53</f>
        <v>0</v>
      </c>
      <c r="K60" s="23">
        <f>K59+K53</f>
        <v>0</v>
      </c>
      <c r="L60" s="32" t="s">
        <v>31</v>
      </c>
    </row>
    <row r="61" spans="1:19" x14ac:dyDescent="0.35">
      <c r="B61" s="41"/>
      <c r="C61" s="2"/>
      <c r="D61" s="2"/>
      <c r="E61" s="2"/>
      <c r="F61" s="2"/>
      <c r="G61" s="2"/>
      <c r="H61" s="12"/>
      <c r="L61" s="2"/>
      <c r="M61" s="2"/>
      <c r="N61" s="2"/>
      <c r="O61" s="2"/>
      <c r="S61" s="2"/>
    </row>
    <row r="62" spans="1:19" x14ac:dyDescent="0.35">
      <c r="B62" s="41"/>
      <c r="C62" s="2"/>
      <c r="D62" s="2"/>
      <c r="E62" s="2"/>
      <c r="F62" s="2"/>
      <c r="G62" s="2"/>
      <c r="H62" s="12"/>
      <c r="L62" s="2"/>
      <c r="M62" s="2"/>
      <c r="N62" s="2"/>
      <c r="O62" s="2"/>
      <c r="S62" s="2"/>
    </row>
    <row r="63" spans="1:19" x14ac:dyDescent="0.35">
      <c r="B63" s="41"/>
      <c r="C63" s="2"/>
      <c r="D63" s="2"/>
      <c r="E63" s="2"/>
      <c r="F63" s="2"/>
      <c r="G63" s="2"/>
      <c r="H63" s="12"/>
      <c r="L63" s="2"/>
      <c r="M63" s="2"/>
      <c r="N63" s="2"/>
      <c r="O63" s="2"/>
      <c r="S63" s="2"/>
    </row>
    <row r="64" spans="1:19" x14ac:dyDescent="0.35">
      <c r="B64" s="41"/>
      <c r="C64" s="2"/>
      <c r="D64" s="2"/>
      <c r="E64" s="2"/>
      <c r="F64" s="2"/>
      <c r="G64" s="2"/>
      <c r="H64" s="12"/>
      <c r="L64" s="2"/>
      <c r="M64" s="2"/>
      <c r="N64" s="2"/>
      <c r="O64" s="2"/>
      <c r="S64" s="2"/>
    </row>
    <row r="65" spans="1:19" x14ac:dyDescent="0.35">
      <c r="B65" s="41"/>
      <c r="C65" s="2"/>
      <c r="L65" s="2"/>
      <c r="M65" s="2"/>
      <c r="N65" s="2"/>
      <c r="O65" s="2"/>
      <c r="S65" s="2"/>
    </row>
    <row r="66" spans="1:19" x14ac:dyDescent="0.35">
      <c r="B66" s="41"/>
      <c r="C66" s="2"/>
      <c r="D66" s="2"/>
      <c r="E66" s="2"/>
      <c r="F66" s="2"/>
      <c r="G66" s="2"/>
      <c r="H66" s="2"/>
      <c r="L66" s="2"/>
      <c r="M66" s="2"/>
      <c r="N66" s="2"/>
      <c r="O66" s="2"/>
      <c r="S66" s="2"/>
    </row>
    <row r="67" spans="1:19" x14ac:dyDescent="0.35">
      <c r="A67" s="1"/>
      <c r="B67" s="41"/>
      <c r="C67" s="2"/>
      <c r="D67" s="2"/>
      <c r="E67" s="2"/>
      <c r="F67" s="2"/>
      <c r="G67" s="2"/>
      <c r="H67" s="2"/>
      <c r="L67" s="2"/>
      <c r="M67" s="2"/>
      <c r="N67" s="2"/>
      <c r="O67" s="2"/>
      <c r="S67" s="2"/>
    </row>
    <row r="68" spans="1:19" x14ac:dyDescent="0.35">
      <c r="B68" s="41"/>
      <c r="C68" s="2"/>
      <c r="D68" s="2"/>
      <c r="E68" s="2"/>
      <c r="F68" s="2"/>
      <c r="G68" s="2"/>
      <c r="H68" s="2"/>
      <c r="L68" s="2"/>
      <c r="M68" s="2"/>
      <c r="N68" s="2"/>
      <c r="O68" s="2"/>
      <c r="S68" s="2"/>
    </row>
    <row r="69" spans="1:19" x14ac:dyDescent="0.35">
      <c r="B69" s="41"/>
      <c r="C69" s="2"/>
      <c r="D69" s="2"/>
      <c r="E69" s="2"/>
      <c r="F69" s="2"/>
      <c r="G69" s="2"/>
      <c r="H69" s="2"/>
      <c r="L69" s="2"/>
      <c r="M69" s="2"/>
      <c r="N69" s="2"/>
      <c r="O69" s="2"/>
      <c r="S69" s="2"/>
    </row>
    <row r="70" spans="1:19" s="4" customFormat="1" x14ac:dyDescent="0.35">
      <c r="A70" s="2"/>
      <c r="B70" s="45"/>
    </row>
    <row r="71" spans="1:19" x14ac:dyDescent="0.35">
      <c r="B71" s="41"/>
      <c r="C71" s="2"/>
      <c r="D71" s="2"/>
      <c r="E71" s="2"/>
      <c r="F71" s="2"/>
      <c r="G71" s="2"/>
      <c r="H71" s="2"/>
      <c r="L71" s="2"/>
      <c r="M71" s="2"/>
      <c r="N71" s="2"/>
      <c r="O71" s="2"/>
      <c r="S71" s="2"/>
    </row>
    <row r="72" spans="1:19" x14ac:dyDescent="0.35">
      <c r="B72" s="41"/>
      <c r="C72" s="2"/>
      <c r="D72" s="2"/>
      <c r="E72" s="2"/>
      <c r="F72" s="2"/>
      <c r="G72" s="2"/>
      <c r="H72" s="2"/>
      <c r="L72" s="2"/>
      <c r="M72" s="2"/>
      <c r="N72" s="2"/>
      <c r="O72" s="2"/>
      <c r="S72" s="2"/>
    </row>
    <row r="73" spans="1:19" x14ac:dyDescent="0.35">
      <c r="B73" s="41"/>
      <c r="C73" s="2"/>
      <c r="D73" s="2"/>
      <c r="E73" s="2"/>
      <c r="F73" s="2"/>
      <c r="G73" s="2"/>
      <c r="H73" s="2"/>
      <c r="L73" s="2"/>
      <c r="M73" s="2"/>
      <c r="N73" s="2"/>
      <c r="O73" s="2"/>
      <c r="S73" s="2"/>
    </row>
    <row r="74" spans="1:19" x14ac:dyDescent="0.35">
      <c r="B74" s="41"/>
      <c r="C74" s="2"/>
      <c r="D74" s="2"/>
      <c r="E74" s="2"/>
      <c r="F74" s="2"/>
      <c r="G74" s="2"/>
      <c r="H74" s="2"/>
      <c r="L74" s="2"/>
      <c r="M74" s="2"/>
      <c r="N74" s="2"/>
      <c r="O74" s="2"/>
      <c r="S74" s="2"/>
    </row>
    <row r="75" spans="1:19" x14ac:dyDescent="0.35">
      <c r="B75" s="41"/>
      <c r="C75" s="2"/>
      <c r="D75" s="2"/>
      <c r="E75" s="2"/>
      <c r="F75" s="2"/>
      <c r="G75" s="2"/>
      <c r="H75" s="2"/>
      <c r="L75" s="2"/>
      <c r="M75" s="2"/>
      <c r="N75" s="2"/>
      <c r="O75" s="2"/>
      <c r="S75" s="2"/>
    </row>
    <row r="76" spans="1:19" x14ac:dyDescent="0.35">
      <c r="B76" s="41"/>
      <c r="C76" s="2"/>
      <c r="D76" s="2"/>
      <c r="E76" s="2"/>
      <c r="F76" s="2"/>
      <c r="G76" s="2"/>
      <c r="H76" s="2"/>
      <c r="L76" s="2"/>
      <c r="M76" s="2"/>
      <c r="N76" s="2"/>
      <c r="O76" s="2"/>
      <c r="S76" s="2"/>
    </row>
    <row r="77" spans="1:19" x14ac:dyDescent="0.35">
      <c r="B77" s="41"/>
      <c r="C77" s="2"/>
      <c r="D77" s="2"/>
      <c r="E77" s="2"/>
      <c r="F77" s="2"/>
      <c r="G77" s="2"/>
      <c r="H77" s="2"/>
      <c r="L77" s="2"/>
      <c r="M77" s="2"/>
      <c r="N77" s="2"/>
      <c r="O77" s="2"/>
      <c r="S77" s="2"/>
    </row>
    <row r="78" spans="1:19" x14ac:dyDescent="0.35">
      <c r="B78" s="41"/>
      <c r="C78" s="2"/>
      <c r="D78" s="2"/>
      <c r="E78" s="2"/>
      <c r="F78" s="2"/>
      <c r="G78" s="2"/>
      <c r="H78" s="2"/>
      <c r="L78" s="2"/>
      <c r="M78" s="2"/>
      <c r="N78" s="2"/>
      <c r="O78" s="2"/>
      <c r="S78" s="2"/>
    </row>
    <row r="79" spans="1:19" x14ac:dyDescent="0.35">
      <c r="B79" s="41"/>
      <c r="C79" s="2"/>
      <c r="D79" s="2"/>
      <c r="E79" s="2"/>
      <c r="F79" s="2"/>
      <c r="G79" s="2"/>
      <c r="H79" s="2"/>
      <c r="L79" s="2"/>
      <c r="M79" s="2"/>
      <c r="N79" s="2"/>
      <c r="O79" s="2"/>
      <c r="S79" s="2"/>
    </row>
    <row r="80" spans="1:19" x14ac:dyDescent="0.35">
      <c r="B80" s="41"/>
      <c r="C80" s="2"/>
      <c r="D80" s="2"/>
      <c r="E80" s="2"/>
      <c r="F80" s="2"/>
      <c r="G80" s="2"/>
      <c r="H80" s="2"/>
      <c r="L80" s="2"/>
      <c r="M80" s="2"/>
      <c r="N80" s="2"/>
      <c r="O80" s="2"/>
      <c r="S80" s="2"/>
    </row>
    <row r="81" spans="2:19" x14ac:dyDescent="0.35">
      <c r="B81" s="41"/>
      <c r="C81" s="2"/>
      <c r="D81" s="2"/>
      <c r="E81" s="2"/>
      <c r="F81" s="2"/>
      <c r="G81" s="2"/>
      <c r="H81" s="2"/>
      <c r="L81" s="2"/>
      <c r="M81" s="2"/>
      <c r="N81" s="2"/>
      <c r="O81" s="2"/>
      <c r="S81" s="2"/>
    </row>
    <row r="82" spans="2:19" x14ac:dyDescent="0.35">
      <c r="B82" s="41"/>
      <c r="C82" s="2"/>
      <c r="D82" s="2"/>
      <c r="E82" s="2"/>
      <c r="F82" s="2"/>
      <c r="G82" s="2"/>
      <c r="H82" s="2"/>
      <c r="L82" s="2"/>
      <c r="M82" s="2"/>
      <c r="N82" s="2"/>
      <c r="O82" s="2"/>
      <c r="S82" s="2"/>
    </row>
    <row r="83" spans="2:19" x14ac:dyDescent="0.35">
      <c r="B83" s="41"/>
      <c r="C83" s="2"/>
      <c r="D83" s="2"/>
      <c r="E83" s="2"/>
      <c r="F83" s="2"/>
      <c r="G83" s="2"/>
      <c r="H83" s="2"/>
      <c r="L83" s="2"/>
      <c r="M83" s="2"/>
      <c r="N83" s="2"/>
      <c r="O83" s="2"/>
      <c r="S83" s="2"/>
    </row>
    <row r="84" spans="2:19" x14ac:dyDescent="0.35">
      <c r="B84" s="41"/>
      <c r="C84" s="2"/>
      <c r="D84" s="2"/>
      <c r="E84" s="2"/>
      <c r="F84" s="2"/>
      <c r="G84" s="2"/>
      <c r="H84" s="2"/>
      <c r="L84" s="2"/>
      <c r="M84" s="2"/>
      <c r="N84" s="2"/>
      <c r="O84" s="2"/>
      <c r="S84" s="2"/>
    </row>
    <row r="85" spans="2:19" x14ac:dyDescent="0.35">
      <c r="B85" s="41"/>
      <c r="C85" s="2"/>
      <c r="D85" s="2"/>
      <c r="E85" s="2"/>
      <c r="F85" s="2"/>
      <c r="G85" s="2"/>
      <c r="H85" s="2"/>
      <c r="L85" s="2"/>
      <c r="M85" s="2"/>
      <c r="N85" s="2"/>
      <c r="O85" s="2"/>
      <c r="S85" s="2"/>
    </row>
    <row r="86" spans="2:19" x14ac:dyDescent="0.35">
      <c r="B86" s="41"/>
      <c r="C86" s="2"/>
      <c r="D86" s="2"/>
      <c r="E86" s="2"/>
      <c r="F86" s="2"/>
      <c r="G86" s="2"/>
      <c r="H86" s="2"/>
      <c r="L86" s="2"/>
      <c r="M86" s="2"/>
      <c r="N86" s="2"/>
      <c r="O86" s="2"/>
      <c r="S86" s="2"/>
    </row>
    <row r="87" spans="2:19" x14ac:dyDescent="0.35">
      <c r="B87" s="41"/>
      <c r="C87" s="2"/>
      <c r="D87" s="2"/>
      <c r="E87" s="2"/>
      <c r="F87" s="2"/>
      <c r="G87" s="2"/>
      <c r="H87" s="2"/>
      <c r="L87" s="2"/>
      <c r="M87" s="2"/>
      <c r="N87" s="2"/>
      <c r="O87" s="2"/>
      <c r="S87" s="2"/>
    </row>
    <row r="88" spans="2:19" x14ac:dyDescent="0.35">
      <c r="B88" s="41"/>
      <c r="C88" s="2"/>
      <c r="D88" s="2"/>
      <c r="E88" s="2"/>
      <c r="F88" s="2"/>
      <c r="G88" s="2"/>
      <c r="H88" s="2"/>
      <c r="L88" s="2"/>
      <c r="M88" s="2"/>
      <c r="N88" s="2"/>
      <c r="O88" s="2"/>
      <c r="S88" s="2"/>
    </row>
    <row r="89" spans="2:19" x14ac:dyDescent="0.35">
      <c r="B89" s="41"/>
      <c r="C89" s="2"/>
      <c r="D89" s="2"/>
      <c r="E89" s="2"/>
      <c r="F89" s="2"/>
      <c r="G89" s="2"/>
      <c r="H89" s="2"/>
      <c r="L89" s="2"/>
      <c r="M89" s="2"/>
      <c r="N89" s="2"/>
      <c r="O89" s="2"/>
      <c r="S89" s="2"/>
    </row>
    <row r="90" spans="2:19" customFormat="1" ht="12.5" x14ac:dyDescent="0.25">
      <c r="B90" s="46"/>
    </row>
    <row r="91" spans="2:19" x14ac:dyDescent="0.35">
      <c r="B91" s="41"/>
      <c r="C91" s="2"/>
      <c r="D91" s="2"/>
      <c r="E91" s="2"/>
      <c r="F91" s="2"/>
      <c r="G91" s="2"/>
      <c r="H91" s="2"/>
      <c r="L91" s="2"/>
      <c r="M91" s="2"/>
      <c r="N91" s="2"/>
      <c r="O91" s="2"/>
      <c r="S91" s="2"/>
    </row>
    <row r="92" spans="2:19" x14ac:dyDescent="0.35">
      <c r="B92" s="41"/>
      <c r="C92" s="2"/>
      <c r="D92" s="2"/>
      <c r="E92" s="2"/>
      <c r="F92" s="2"/>
      <c r="G92" s="2"/>
      <c r="H92" s="2"/>
      <c r="L92" s="2"/>
      <c r="M92" s="2"/>
      <c r="N92" s="2"/>
      <c r="O92" s="2"/>
      <c r="S92" s="2"/>
    </row>
    <row r="93" spans="2:19" x14ac:dyDescent="0.35">
      <c r="B93" s="41"/>
      <c r="C93" s="2"/>
      <c r="D93" s="2"/>
      <c r="E93" s="2"/>
      <c r="F93" s="2"/>
      <c r="G93" s="2"/>
      <c r="H93" s="2"/>
      <c r="L93" s="2"/>
      <c r="M93" s="2"/>
      <c r="N93" s="2"/>
      <c r="O93" s="2"/>
      <c r="S93" s="2"/>
    </row>
    <row r="94" spans="2:19" x14ac:dyDescent="0.35">
      <c r="B94" s="41"/>
      <c r="C94" s="2"/>
      <c r="D94" s="2"/>
      <c r="E94" s="2"/>
      <c r="F94" s="2"/>
      <c r="G94" s="2"/>
      <c r="H94" s="2"/>
      <c r="L94" s="2"/>
      <c r="M94" s="2"/>
      <c r="N94" s="2"/>
      <c r="O94" s="2"/>
      <c r="S94" s="2"/>
    </row>
    <row r="95" spans="2:19" x14ac:dyDescent="0.35">
      <c r="B95" s="41"/>
      <c r="C95" s="2"/>
      <c r="D95" s="2"/>
      <c r="E95" s="2"/>
      <c r="F95" s="2"/>
      <c r="G95" s="2"/>
      <c r="H95" s="2"/>
      <c r="L95" s="2"/>
      <c r="M95" s="2"/>
      <c r="N95" s="2"/>
      <c r="O95" s="2"/>
      <c r="S95" s="2"/>
    </row>
    <row r="96" spans="2:19" x14ac:dyDescent="0.35">
      <c r="B96" s="41"/>
      <c r="C96" s="2"/>
      <c r="D96" s="2"/>
      <c r="E96" s="2"/>
      <c r="F96" s="2"/>
      <c r="G96" s="2"/>
      <c r="H96" s="2"/>
      <c r="L96" s="2"/>
      <c r="M96" s="2"/>
      <c r="N96" s="2"/>
      <c r="O96" s="2"/>
      <c r="S96" s="2"/>
    </row>
    <row r="97" spans="2:19" x14ac:dyDescent="0.35">
      <c r="B97" s="41"/>
      <c r="C97" s="2"/>
      <c r="D97" s="2"/>
      <c r="E97" s="2"/>
      <c r="F97" s="2"/>
      <c r="G97" s="2"/>
      <c r="H97" s="2"/>
      <c r="L97" s="2"/>
      <c r="M97" s="2"/>
      <c r="N97" s="2"/>
      <c r="O97" s="2"/>
      <c r="S97" s="2"/>
    </row>
    <row r="98" spans="2:19" x14ac:dyDescent="0.35">
      <c r="B98" s="41"/>
      <c r="C98" s="2"/>
      <c r="D98" s="2"/>
      <c r="E98" s="2"/>
      <c r="F98" s="2"/>
      <c r="G98" s="2"/>
      <c r="H98" s="2"/>
      <c r="L98" s="2"/>
      <c r="M98" s="2"/>
      <c r="N98" s="2"/>
      <c r="O98" s="2"/>
      <c r="S98" s="2"/>
    </row>
    <row r="99" spans="2:19" x14ac:dyDescent="0.35">
      <c r="B99" s="41"/>
      <c r="C99" s="2"/>
      <c r="D99" s="2"/>
      <c r="E99" s="2"/>
      <c r="F99" s="2"/>
      <c r="G99" s="2"/>
      <c r="H99" s="2"/>
      <c r="L99" s="2"/>
      <c r="M99" s="2"/>
      <c r="N99" s="2"/>
      <c r="O99" s="2"/>
      <c r="S99" s="2"/>
    </row>
    <row r="100" spans="2:19" x14ac:dyDescent="0.35">
      <c r="B100" s="41"/>
      <c r="C100" s="2"/>
      <c r="D100" s="2"/>
      <c r="E100" s="2"/>
      <c r="F100" s="2"/>
      <c r="G100" s="2"/>
      <c r="H100" s="2"/>
      <c r="L100" s="2"/>
      <c r="M100" s="2"/>
      <c r="N100" s="2"/>
      <c r="O100" s="2"/>
      <c r="S100" s="2"/>
    </row>
    <row r="101" spans="2:19" x14ac:dyDescent="0.35">
      <c r="B101" s="41"/>
      <c r="C101" s="2"/>
      <c r="D101" s="2"/>
      <c r="E101" s="2"/>
      <c r="F101" s="2"/>
      <c r="G101" s="2"/>
      <c r="H101" s="2"/>
      <c r="L101" s="2"/>
      <c r="M101" s="2"/>
      <c r="N101" s="2"/>
      <c r="O101" s="2"/>
      <c r="S101" s="2"/>
    </row>
    <row r="102" spans="2:19" x14ac:dyDescent="0.35">
      <c r="B102" s="41"/>
      <c r="C102" s="2"/>
      <c r="D102" s="2"/>
      <c r="E102" s="2"/>
      <c r="F102" s="2"/>
      <c r="G102" s="2"/>
      <c r="H102" s="2"/>
      <c r="L102" s="2"/>
      <c r="M102" s="2"/>
      <c r="N102" s="2"/>
      <c r="O102" s="2"/>
      <c r="S102" s="2"/>
    </row>
    <row r="103" spans="2:19" x14ac:dyDescent="0.35">
      <c r="B103" s="41"/>
      <c r="C103" s="2"/>
      <c r="D103" s="2"/>
      <c r="E103" s="2"/>
      <c r="F103" s="2"/>
      <c r="G103" s="2"/>
      <c r="H103" s="2"/>
      <c r="L103" s="2"/>
      <c r="M103" s="2"/>
      <c r="N103" s="2"/>
      <c r="O103" s="2"/>
      <c r="S103" s="2"/>
    </row>
    <row r="104" spans="2:19" x14ac:dyDescent="0.35">
      <c r="B104" s="41"/>
      <c r="C104" s="2"/>
      <c r="D104" s="2"/>
      <c r="E104" s="2"/>
      <c r="F104" s="2"/>
      <c r="G104" s="2"/>
      <c r="H104" s="2"/>
      <c r="L104" s="2"/>
      <c r="M104" s="2"/>
      <c r="N104" s="2"/>
      <c r="O104" s="2"/>
      <c r="S104" s="2"/>
    </row>
    <row r="105" spans="2:19" x14ac:dyDescent="0.35">
      <c r="B105" s="41"/>
      <c r="C105" s="2"/>
      <c r="D105" s="2"/>
      <c r="E105" s="2"/>
      <c r="F105" s="2"/>
      <c r="G105" s="2"/>
      <c r="H105" s="2"/>
      <c r="L105" s="2"/>
      <c r="M105" s="2"/>
      <c r="N105" s="2"/>
      <c r="O105" s="2"/>
      <c r="S105" s="2"/>
    </row>
    <row r="106" spans="2:19" x14ac:dyDescent="0.35">
      <c r="B106" s="41"/>
      <c r="C106" s="2"/>
      <c r="D106" s="2"/>
      <c r="E106" s="2"/>
      <c r="F106" s="2"/>
      <c r="G106" s="2"/>
      <c r="H106" s="2"/>
      <c r="L106" s="2"/>
      <c r="M106" s="2"/>
      <c r="N106" s="2"/>
      <c r="O106" s="2"/>
      <c r="S106" s="2"/>
    </row>
    <row r="107" spans="2:19" x14ac:dyDescent="0.35">
      <c r="B107" s="47"/>
      <c r="C107" s="3"/>
      <c r="D107" s="3"/>
      <c r="E107" s="3"/>
      <c r="F107" s="3"/>
      <c r="G107" s="3"/>
      <c r="H107" s="2"/>
      <c r="L107" s="2"/>
      <c r="M107" s="7"/>
      <c r="N107" s="2"/>
      <c r="O107" s="2"/>
      <c r="S107" s="2"/>
    </row>
    <row r="108" spans="2:19" x14ac:dyDescent="0.35">
      <c r="B108" s="47"/>
      <c r="C108" s="3"/>
      <c r="D108" s="3"/>
      <c r="E108" s="3"/>
      <c r="F108" s="3"/>
      <c r="G108" s="3"/>
      <c r="H108" s="2"/>
      <c r="L108" s="2"/>
      <c r="M108" s="7"/>
      <c r="N108" s="2"/>
      <c r="O108" s="2"/>
      <c r="S108" s="2"/>
    </row>
    <row r="109" spans="2:19" x14ac:dyDescent="0.35">
      <c r="B109" s="47"/>
      <c r="C109" s="3"/>
      <c r="D109" s="3"/>
      <c r="E109" s="3"/>
      <c r="F109" s="3"/>
      <c r="G109" s="3"/>
      <c r="H109" s="2"/>
      <c r="L109" s="2"/>
      <c r="M109" s="7"/>
      <c r="N109" s="2"/>
      <c r="O109" s="2"/>
      <c r="S109" s="2"/>
    </row>
    <row r="110" spans="2:19" x14ac:dyDescent="0.35">
      <c r="B110" s="47"/>
      <c r="C110" s="3"/>
      <c r="D110" s="3"/>
      <c r="E110" s="3"/>
      <c r="F110" s="3"/>
      <c r="G110" s="3"/>
      <c r="H110" s="2"/>
      <c r="L110" s="2"/>
      <c r="M110" s="7"/>
      <c r="N110" s="2"/>
      <c r="O110" s="2"/>
      <c r="S110" s="2"/>
    </row>
    <row r="111" spans="2:19" x14ac:dyDescent="0.35">
      <c r="B111" s="47"/>
      <c r="C111" s="3"/>
      <c r="D111" s="3"/>
      <c r="E111" s="3"/>
      <c r="F111" s="3"/>
      <c r="G111" s="3"/>
      <c r="H111" s="2"/>
      <c r="L111" s="2"/>
      <c r="M111" s="7"/>
      <c r="N111" s="2"/>
      <c r="O111" s="2"/>
      <c r="S111" s="2"/>
    </row>
    <row r="112" spans="2:19" x14ac:dyDescent="0.35">
      <c r="B112" s="47"/>
      <c r="C112" s="3"/>
      <c r="D112" s="3"/>
      <c r="E112" s="3"/>
      <c r="F112" s="3"/>
      <c r="G112" s="3"/>
      <c r="H112" s="2"/>
      <c r="L112" s="2"/>
      <c r="M112" s="7"/>
      <c r="N112" s="2"/>
      <c r="O112" s="2"/>
      <c r="S112" s="2"/>
    </row>
  </sheetData>
  <mergeCells count="1">
    <mergeCell ref="D2:G2"/>
  </mergeCells>
  <phoneticPr fontId="0" type="noConversion"/>
  <pageMargins left="0.6692913385826772" right="1.0629921259842521" top="0.94488188976377963" bottom="0.59055118110236227" header="0.23622047244094491" footer="0.31496062992125984"/>
  <pageSetup paperSize="9" scale="62" fitToHeight="0" orientation="landscape" r:id="rId1"/>
  <headerFooter alignWithMargins="0">
    <oddHeader xml:space="preserve">&amp;C&amp;"Arial,Bold"
</oddHeader>
    <oddFooter xml:space="preserve">&amp;L&amp;P&amp;C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2"/>
  <sheetViews>
    <sheetView workbookViewId="0">
      <selection activeCell="B1" sqref="B1:C1"/>
    </sheetView>
  </sheetViews>
  <sheetFormatPr defaultRowHeight="12.5" x14ac:dyDescent="0.25"/>
  <cols>
    <col min="1" max="1" width="19" bestFit="1" customWidth="1"/>
    <col min="2" max="2" width="10.453125" bestFit="1" customWidth="1"/>
  </cols>
  <sheetData>
    <row r="1" spans="1:3" ht="13" x14ac:dyDescent="0.3">
      <c r="B1" s="85" t="s">
        <v>62</v>
      </c>
      <c r="C1" s="85"/>
    </row>
    <row r="2" spans="1:3" ht="13.25" x14ac:dyDescent="0.25">
      <c r="B2" s="9" t="s">
        <v>41</v>
      </c>
      <c r="C2" s="9" t="s">
        <v>42</v>
      </c>
    </row>
    <row r="3" spans="1:3" ht="13.25" x14ac:dyDescent="0.25">
      <c r="A3" s="9" t="s">
        <v>32</v>
      </c>
      <c r="B3" s="25">
        <f>'Contract Spreadsheet'!H21</f>
        <v>0</v>
      </c>
      <c r="C3" s="25">
        <f>B3/12</f>
        <v>0</v>
      </c>
    </row>
    <row r="4" spans="1:3" ht="13.25" x14ac:dyDescent="0.25">
      <c r="A4" s="9" t="s">
        <v>33</v>
      </c>
      <c r="B4" s="25">
        <f>'Contract Spreadsheet'!H39</f>
        <v>0</v>
      </c>
      <c r="C4" s="25">
        <f t="shared" ref="C4:C6" si="0">B4/12</f>
        <v>0</v>
      </c>
    </row>
    <row r="5" spans="1:3" ht="13.25" x14ac:dyDescent="0.25">
      <c r="A5" s="9" t="s">
        <v>39</v>
      </c>
      <c r="B5" s="25">
        <f>'Contract Spreadsheet'!H49</f>
        <v>0</v>
      </c>
      <c r="C5" s="25">
        <f t="shared" si="0"/>
        <v>0</v>
      </c>
    </row>
    <row r="6" spans="1:3" ht="13.25" x14ac:dyDescent="0.25">
      <c r="A6" s="9" t="s">
        <v>43</v>
      </c>
      <c r="B6" s="25">
        <f>'Contract Spreadsheet'!H57</f>
        <v>0</v>
      </c>
      <c r="C6" s="25">
        <f t="shared" si="0"/>
        <v>0</v>
      </c>
    </row>
    <row r="7" spans="1:3" ht="13" x14ac:dyDescent="0.3">
      <c r="A7" s="24" t="s">
        <v>34</v>
      </c>
      <c r="B7" s="26">
        <f>SUM(B3:B6)</f>
        <v>0</v>
      </c>
      <c r="C7" s="26">
        <f>SUM(C3:C6)</f>
        <v>0</v>
      </c>
    </row>
    <row r="8" spans="1:3" ht="13.25" x14ac:dyDescent="0.25">
      <c r="B8" s="25"/>
      <c r="C8" s="25"/>
    </row>
    <row r="9" spans="1:3" ht="13.25" x14ac:dyDescent="0.25">
      <c r="A9" s="9" t="s">
        <v>40</v>
      </c>
      <c r="B9" s="25">
        <f>'Contract Spreadsheet'!H53</f>
        <v>0</v>
      </c>
      <c r="C9" s="25">
        <f>B9/12</f>
        <v>0</v>
      </c>
    </row>
    <row r="10" spans="1:3" ht="13" x14ac:dyDescent="0.3">
      <c r="A10" s="24" t="s">
        <v>34</v>
      </c>
      <c r="B10" s="26">
        <f>B7+B9</f>
        <v>0</v>
      </c>
      <c r="C10" s="26">
        <f>C7+C9</f>
        <v>0</v>
      </c>
    </row>
    <row r="11" spans="1:3" ht="13.25" x14ac:dyDescent="0.25">
      <c r="B11" s="25"/>
      <c r="C11" s="25"/>
    </row>
    <row r="12" spans="1:3" ht="13.25" x14ac:dyDescent="0.25">
      <c r="B12" s="25"/>
      <c r="C12" s="25"/>
    </row>
  </sheetData>
  <mergeCells count="1">
    <mergeCell ref="B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BFE82A828C794A880972A9B2F83315" ma:contentTypeVersion="17" ma:contentTypeDescription="Create a new document." ma:contentTypeScope="" ma:versionID="07f1afb3bebbba479d2e5e6ca331b226">
  <xsd:schema xmlns:xsd="http://www.w3.org/2001/XMLSchema" xmlns:xs="http://www.w3.org/2001/XMLSchema" xmlns:p="http://schemas.microsoft.com/office/2006/metadata/properties" xmlns:ns2="cee7c435-0241-40d8-8e61-44a85bfafc81" xmlns:ns3="f5929e5e-c55a-45e1-92a0-df0ffb074f80" targetNamespace="http://schemas.microsoft.com/office/2006/metadata/properties" ma:root="true" ma:fieldsID="6cf636751f1195eae090ded8721d1193" ns2:_="" ns3:_="">
    <xsd:import namespace="cee7c435-0241-40d8-8e61-44a85bfafc81"/>
    <xsd:import namespace="f5929e5e-c55a-45e1-92a0-df0ffb074f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e7c435-0241-40d8-8e61-44a85bfafc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b4ff2e7-ef60-44fe-a5ad-746e207b28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929e5e-c55a-45e1-92a0-df0ffb074f8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d83017a-c61c-4938-accb-fac42ed7d336}" ma:internalName="TaxCatchAll" ma:showField="CatchAllData" ma:web="f5929e5e-c55a-45e1-92a0-df0ffb074f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15EE91-1413-470F-B5F1-55510095E0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e7c435-0241-40d8-8e61-44a85bfafc81"/>
    <ds:schemaRef ds:uri="f5929e5e-c55a-45e1-92a0-df0ffb074f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077975-6A65-4500-9559-5F314F6E09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Contract Spreadsheet</vt:lpstr>
      <vt:lpstr>Summary</vt:lpstr>
      <vt:lpstr>'Contract Spreadsheet'!Print_Area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</dc:creator>
  <cp:lastModifiedBy>Sarah McMeeken</cp:lastModifiedBy>
  <cp:lastPrinted>2023-09-13T10:36:10Z</cp:lastPrinted>
  <dcterms:created xsi:type="dcterms:W3CDTF">2004-07-12T13:13:14Z</dcterms:created>
  <dcterms:modified xsi:type="dcterms:W3CDTF">2023-09-14T08:45:44Z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</Properties>
</file>