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74\Final\"/>
    </mc:Choice>
  </mc:AlternateContent>
  <bookViews>
    <workbookView xWindow="0" yWindow="0" windowWidth="19200" windowHeight="12180"/>
  </bookViews>
  <sheets>
    <sheet name="Element 1" sheetId="1" r:id="rId1"/>
    <sheet name="Sheet2" sheetId="2" state="hidden" r:id="rId2"/>
  </sheets>
  <definedNames>
    <definedName name="_xlnm._FilterDatabase" localSheetId="0" hidden="1">'Element 1'!$B$36:$B$52</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1'!$A$1:$K$64</definedName>
  </definedNames>
  <calcPr calcId="152511"/>
</workbook>
</file>

<file path=xl/calcChain.xml><?xml version="1.0" encoding="utf-8"?>
<calcChain xmlns="http://schemas.openxmlformats.org/spreadsheetml/2006/main">
  <c r="G24" i="1" l="1"/>
  <c r="G25" i="1"/>
  <c r="E25" i="1"/>
  <c r="E24" i="1"/>
  <c r="H24" i="1" l="1"/>
  <c r="H25" i="1"/>
  <c r="G23" i="1"/>
  <c r="G22" i="1"/>
  <c r="E23" i="1"/>
  <c r="E22" i="1"/>
  <c r="E21" i="1"/>
  <c r="H22" i="1" l="1"/>
  <c r="H23" i="1"/>
  <c r="H37" i="1"/>
  <c r="H38" i="1"/>
  <c r="H39" i="1"/>
  <c r="H40" i="1"/>
  <c r="H41" i="1"/>
  <c r="H42" i="1"/>
  <c r="H43" i="1"/>
  <c r="H44" i="1"/>
  <c r="H45" i="1"/>
  <c r="H46" i="1"/>
  <c r="H47" i="1"/>
  <c r="H48" i="1"/>
  <c r="H49" i="1"/>
  <c r="H50" i="1"/>
  <c r="H51" i="1"/>
  <c r="H52" i="1"/>
  <c r="H36" i="1"/>
  <c r="G21" i="1" l="1"/>
  <c r="H21" i="1" l="1"/>
  <c r="E17" i="1" l="1"/>
  <c r="E16" i="1" l="1"/>
  <c r="G16" i="1"/>
  <c r="G17" i="1"/>
  <c r="E18" i="1"/>
  <c r="G18" i="1"/>
  <c r="E19" i="1"/>
  <c r="G19" i="1"/>
  <c r="E20" i="1"/>
  <c r="G20" i="1"/>
  <c r="G15" i="1"/>
  <c r="E15" i="1"/>
  <c r="H16" i="1" l="1"/>
  <c r="H19" i="1"/>
  <c r="H20" i="1"/>
  <c r="H18" i="1"/>
  <c r="H15" i="1"/>
  <c r="H17" i="1"/>
  <c r="G27" i="1" l="1"/>
  <c r="I45" i="1" l="1"/>
  <c r="D27" i="1"/>
  <c r="F27" i="1"/>
  <c r="I36" i="1"/>
  <c r="J36" i="1" s="1"/>
  <c r="I48" i="1"/>
  <c r="I50" i="1"/>
  <c r="I46" i="1"/>
  <c r="I43" i="1"/>
  <c r="I42" i="1"/>
  <c r="I52" i="1"/>
  <c r="J52" i="1" s="1"/>
  <c r="G26" i="1" l="1"/>
  <c r="E26" i="1"/>
  <c r="J43" i="1"/>
  <c r="I49" i="1"/>
  <c r="J49" i="1" s="1"/>
  <c r="I51" i="1"/>
  <c r="J51" i="1" s="1"/>
  <c r="I47" i="1"/>
  <c r="J47" i="1" s="1"/>
  <c r="J50" i="1"/>
  <c r="J48" i="1"/>
  <c r="I44" i="1"/>
  <c r="J44" i="1" s="1"/>
  <c r="J46" i="1"/>
  <c r="J45" i="1"/>
  <c r="H26" i="1" l="1"/>
  <c r="I41" i="1"/>
  <c r="J42" i="1"/>
  <c r="H27" i="1"/>
  <c r="H53" i="1"/>
  <c r="I37" i="1"/>
  <c r="E27" i="1"/>
  <c r="I38" i="1"/>
  <c r="J38" i="1" s="1"/>
  <c r="I40" i="1"/>
  <c r="J40" i="1" s="1"/>
  <c r="I39" i="1"/>
  <c r="J39" i="1" s="1"/>
  <c r="J41" i="1" l="1"/>
  <c r="J53" i="1" s="1"/>
  <c r="I53" i="1"/>
  <c r="J37" i="1"/>
</calcChain>
</file>

<file path=xl/sharedStrings.xml><?xml version="1.0" encoding="utf-8"?>
<sst xmlns="http://schemas.openxmlformats.org/spreadsheetml/2006/main" count="62" uniqueCount="62">
  <si>
    <t xml:space="preserve">Contract Rate/Fees
excluding VAT
(£/Day)
</t>
  </si>
  <si>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</si>
  <si>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</si>
  <si>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</si>
  <si>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</si>
  <si>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</si>
  <si>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</si>
  <si>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</si>
  <si>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</si>
  <si>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</si>
  <si>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</si>
  <si>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</si>
  <si>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</si>
  <si>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</si>
  <si>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</si>
  <si>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</si>
  <si>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</si>
  <si>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</si>
  <si>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</si>
  <si>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</si>
  <si>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</si>
  <si>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</si>
  <si>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</si>
  <si>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</si>
  <si>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</si>
  <si>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</si>
  <si>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</si>
  <si>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</si>
  <si>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</si>
  <si>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</si>
  <si>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</si>
  <si>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</si>
  <si>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</si>
  <si>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</si>
  <si>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</si>
  <si>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</si>
  <si>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</si>
  <si>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</si>
  <si>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</si>
  <si>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</si>
  <si>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</si>
  <si>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</si>
  <si>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</si>
  <si>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</si>
  <si>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</si>
  <si>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</si>
  <si>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</si>
  <si>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Discounted Rate/Fees excluding VAT (£/Day)</t>
  </si>
  <si>
    <t>CR18074</t>
  </si>
  <si>
    <t>Post Graduate Research Catalyst Evaluation</t>
  </si>
  <si>
    <t>1. Meetings</t>
  </si>
  <si>
    <t xml:space="preserve">2. Workshop facilitation x3 </t>
  </si>
  <si>
    <t>3. Project Management/planning</t>
  </si>
  <si>
    <t>4. Development of methodology</t>
  </si>
  <si>
    <t>5. Data collection/evaluation</t>
  </si>
  <si>
    <t xml:space="preserve">6. Interim good practice report </t>
  </si>
  <si>
    <t xml:space="preserve">7. Formative programme level evaluation </t>
  </si>
  <si>
    <t>8. Good practice output</t>
  </si>
  <si>
    <t>9. Deliverables in addition to good practice and formative evaluation</t>
  </si>
  <si>
    <t>11. Any other costs</t>
  </si>
  <si>
    <t>10. Presentation to disseminate output</t>
  </si>
  <si>
    <t xml:space="preserve">The figure used for evaluation is the total Cost (ex VAT) provided in Section 1, Cell G27.  The total cost is the total staff costs (ex VAT) and the total Travel and Subsistence, Overhead costs, cost of production of materials and any/all costs associated with the delivery of the project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</si>
</sst>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8"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b/>
      <sz val="10"/>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0">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1" fontId="5" fillId="10" borderId="15"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8" xfId="1" applyFont="1" applyFill="1" applyBorder="1" applyAlignment="1" applyProtection="1">
      <alignment vertical="center"/>
      <protection locked="0"/>
    </xf>
    <xf numFmtId="0" fontId="5" fillId="10" borderId="19"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19" xfId="0" applyNumberFormat="1" applyFont="1" applyFill="1" applyBorder="1" applyAlignment="1" applyProtection="1">
      <alignment horizontal="center"/>
      <protection locked="0"/>
    </xf>
    <xf numFmtId="0" fontId="5" fillId="10" borderId="8" xfId="1" applyNumberFormat="1" applyFont="1" applyFill="1" applyBorder="1" applyAlignment="1" applyProtection="1">
      <alignment horizontal="center" vertical="center"/>
      <protection locked="0"/>
    </xf>
    <xf numFmtId="0" fontId="5" fillId="10" borderId="15" xfId="1" applyNumberFormat="1" applyFont="1" applyFill="1" applyBorder="1" applyAlignment="1" applyProtection="1">
      <alignment horizontal="center" vertic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4" fontId="12" fillId="12" borderId="17" xfId="1" applyFont="1" applyFill="1" applyBorder="1" applyAlignment="1" applyProtection="1">
      <alignment horizontal="center" vertical="center"/>
    </xf>
    <xf numFmtId="44" fontId="22" fillId="11" borderId="17"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3" xfId="1" applyFont="1" applyFill="1" applyBorder="1" applyAlignment="1" applyProtection="1">
      <alignment vertical="center"/>
    </xf>
    <xf numFmtId="0" fontId="17" fillId="0" borderId="0" xfId="0" applyFont="1" applyAlignment="1" applyProtection="1">
      <alignment vertical="center"/>
    </xf>
    <xf numFmtId="0" fontId="20" fillId="11" borderId="1" xfId="0" applyFont="1" applyFill="1" applyBorder="1" applyAlignment="1" applyProtection="1">
      <alignment horizontal="center" vertical="center" wrapText="1"/>
    </xf>
    <xf numFmtId="0" fontId="27" fillId="11" borderId="2" xfId="0" applyFont="1" applyFill="1" applyBorder="1" applyAlignment="1" applyProtection="1">
      <alignment horizontal="center" wrapText="1"/>
    </xf>
    <xf numFmtId="0" fontId="21" fillId="11" borderId="2" xfId="0" applyFont="1" applyFill="1" applyBorder="1" applyProtection="1"/>
    <xf numFmtId="0" fontId="21" fillId="11" borderId="3" xfId="0" applyFont="1" applyFill="1" applyBorder="1" applyProtection="1"/>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8"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14" xfId="1" applyFont="1" applyFill="1" applyBorder="1" applyAlignment="1" applyProtection="1">
      <alignment vertical="center"/>
    </xf>
    <xf numFmtId="44" fontId="5" fillId="3" borderId="19" xfId="1" applyFont="1" applyFill="1" applyBorder="1" applyAlignment="1" applyProtection="1">
      <alignment vertical="center"/>
    </xf>
    <xf numFmtId="44" fontId="5" fillId="3" borderId="22" xfId="1" applyFont="1" applyFill="1" applyBorder="1" applyAlignment="1" applyProtection="1">
      <alignment vertical="center"/>
    </xf>
    <xf numFmtId="0" fontId="12" fillId="11" borderId="17" xfId="0" applyFont="1" applyFill="1" applyBorder="1" applyAlignment="1" applyProtection="1">
      <alignment horizontal="center" vertical="center" wrapText="1"/>
    </xf>
    <xf numFmtId="44" fontId="12" fillId="12" borderId="17" xfId="0" applyNumberFormat="1" applyFont="1" applyFill="1" applyBorder="1" applyAlignment="1" applyProtection="1">
      <alignment horizontal="center" vertical="center" wrapText="1"/>
    </xf>
    <xf numFmtId="2" fontId="12" fillId="12" borderId="17" xfId="0" applyNumberFormat="1" applyFont="1" applyFill="1" applyBorder="1" applyAlignment="1" applyProtection="1">
      <alignment horizontal="center" vertical="center" wrapText="1"/>
    </xf>
    <xf numFmtId="44" fontId="12" fillId="11" borderId="18"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49" fontId="6" fillId="3" borderId="12" xfId="0" applyNumberFormat="1" applyFont="1" applyFill="1" applyBorder="1" applyAlignment="1" applyProtection="1">
      <alignment wrapText="1"/>
    </xf>
    <xf numFmtId="49" fontId="5" fillId="10" borderId="26" xfId="0" applyNumberFormat="1" applyFont="1" applyFill="1" applyBorder="1" applyAlignment="1" applyProtection="1">
      <alignment horizontal="center" vertical="center"/>
      <protection locked="0"/>
    </xf>
    <xf numFmtId="49" fontId="5" fillId="10" borderId="27" xfId="0" applyNumberFormat="1" applyFont="1" applyFill="1" applyBorder="1" applyAlignment="1" applyProtection="1">
      <alignment horizontal="center" vertical="center"/>
      <protection locked="0"/>
    </xf>
    <xf numFmtId="49" fontId="5" fillId="10" borderId="20" xfId="0" applyNumberFormat="1" applyFont="1" applyFill="1" applyBorder="1" applyAlignment="1" applyProtection="1">
      <alignment horizontal="center" vertical="center"/>
      <protection locked="0"/>
    </xf>
    <xf numFmtId="44" fontId="5" fillId="10" borderId="28" xfId="1" applyFont="1" applyFill="1" applyBorder="1" applyAlignment="1" applyProtection="1">
      <alignment vertical="center"/>
      <protection locked="0"/>
    </xf>
    <xf numFmtId="44" fontId="5" fillId="10" borderId="29" xfId="1" applyFont="1" applyFill="1" applyBorder="1" applyAlignment="1" applyProtection="1">
      <alignment vertical="center"/>
      <protection locked="0"/>
    </xf>
    <xf numFmtId="44" fontId="5" fillId="10" borderId="30" xfId="1" applyFont="1" applyFill="1" applyBorder="1" applyAlignment="1" applyProtection="1">
      <alignment vertic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24"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5"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24" xfId="0" applyFont="1" applyFill="1" applyBorder="1" applyAlignment="1" applyProtection="1">
      <alignment horizontal="center" vertical="center" wrapText="1"/>
    </xf>
    <xf numFmtId="0" fontId="6" fillId="13" borderId="9"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25" xfId="0" applyFont="1" applyFill="1" applyBorder="1" applyAlignment="1" applyProtection="1">
      <alignment horizontal="center" vertical="center" wrapText="1"/>
    </xf>
    <xf numFmtId="0" fontId="6" fillId="13" borderId="10" xfId="0" applyFont="1" applyFill="1" applyBorder="1" applyAlignment="1" applyProtection="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5" xfId="1" applyNumberFormat="1" applyFont="1" applyFill="1" applyBorder="1" applyAlignment="1" applyProtection="1">
      <alignment horizontal="center" vertical="center"/>
      <protection locked="0"/>
    </xf>
    <xf numFmtId="0" fontId="13" fillId="7" borderId="16"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13" fillId="11" borderId="16" xfId="0" applyFont="1" applyFill="1" applyBorder="1" applyAlignment="1" applyProtection="1">
      <alignment horizontal="center" vertical="center" wrapText="1"/>
    </xf>
    <xf numFmtId="0" fontId="13" fillId="11" borderId="17" xfId="0" applyFont="1" applyFill="1" applyBorder="1" applyAlignment="1" applyProtection="1">
      <alignment horizontal="center" vertical="center" wrapText="1"/>
    </xf>
    <xf numFmtId="0" fontId="13" fillId="11" borderId="18" xfId="0" applyFont="1" applyFill="1" applyBorder="1" applyAlignment="1" applyProtection="1">
      <alignment horizontal="center" vertical="center" wrapText="1"/>
    </xf>
    <xf numFmtId="0" fontId="19" fillId="11" borderId="16" xfId="0" applyFont="1" applyFill="1" applyBorder="1" applyAlignment="1" applyProtection="1">
      <alignment horizontal="center" vertical="center" wrapText="1"/>
    </xf>
    <xf numFmtId="0" fontId="19" fillId="11" borderId="17"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Border="1" applyAlignment="1" applyProtection="1">
      <alignment horizontal="center" wrapText="1"/>
    </xf>
    <xf numFmtId="0" fontId="26" fillId="0" borderId="0" xfId="0" applyFont="1" applyAlignment="1" applyProtection="1">
      <alignment horizontal="center" wrapText="1"/>
    </xf>
    <xf numFmtId="0" fontId="12" fillId="11" borderId="16" xfId="0" applyFont="1" applyFill="1" applyBorder="1" applyAlignment="1" applyProtection="1">
      <alignment horizontal="left" vertical="center" wrapText="1"/>
    </xf>
    <xf numFmtId="0" fontId="12" fillId="11" borderId="17" xfId="0" applyFont="1" applyFill="1" applyBorder="1" applyAlignment="1" applyProtection="1">
      <alignment horizontal="left" vertical="center" wrapText="1"/>
    </xf>
    <xf numFmtId="0" fontId="5" fillId="10" borderId="20" xfId="1" applyNumberFormat="1" applyFont="1" applyFill="1" applyBorder="1" applyAlignment="1" applyProtection="1">
      <alignment horizontal="center" vertical="center"/>
      <protection locked="0"/>
    </xf>
    <xf numFmtId="0" fontId="5" fillId="10" borderId="21"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3968</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928687</xdr:colOff>
      <xdr:row>0</xdr:row>
      <xdr:rowOff>7143</xdr:rowOff>
    </xdr:from>
    <xdr:to>
      <xdr:col>11</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2"/>
  <sheetViews>
    <sheetView showGridLines="0" tabSelected="1" zoomScale="70" zoomScaleNormal="70" workbookViewId="0">
      <pane xSplit="1" ySplit="9" topLeftCell="B26" activePane="bottomRight" state="frozen"/>
      <selection pane="topRight" activeCell="B1" sqref="B1"/>
      <selection pane="bottomLeft" activeCell="A10" sqref="A10"/>
      <selection pane="bottomRight" activeCell="G41" sqref="G41"/>
    </sheetView>
  </sheetViews>
  <sheetFormatPr defaultColWidth="9.140625" defaultRowHeight="14.25" x14ac:dyDescent="0.2"/>
  <cols>
    <col min="1" max="1" width="0.5703125" style="16" customWidth="1"/>
    <col min="2" max="2" width="65.28515625" style="16" customWidth="1"/>
    <col min="3" max="3" width="22.28515625" style="16" customWidth="1"/>
    <col min="4" max="4" width="25.85546875" style="16" customWidth="1"/>
    <col min="5" max="5" width="26.42578125" style="16" customWidth="1"/>
    <col min="6" max="6" width="37.42578125" style="16" customWidth="1"/>
    <col min="7" max="7" width="39.5703125" style="16" customWidth="1"/>
    <col min="8" max="11" width="20.7109375" style="16" customWidth="1"/>
    <col min="12" max="12" width="15.5703125" style="16" customWidth="1"/>
    <col min="13" max="13" width="15.28515625" style="16" customWidth="1"/>
    <col min="14" max="14" width="14.7109375" style="16" customWidth="1"/>
    <col min="15" max="15" width="16.7109375" style="16" customWidth="1"/>
    <col min="16" max="16384" width="9.140625" style="16"/>
  </cols>
  <sheetData>
    <row r="1" spans="1:11" ht="71.25" customHeight="1" x14ac:dyDescent="0.2">
      <c r="B1" s="17" t="s">
        <v>31</v>
      </c>
      <c r="E1" s="81" t="s">
        <v>37</v>
      </c>
      <c r="F1" s="81"/>
      <c r="G1" s="81"/>
      <c r="I1" s="18"/>
      <c r="J1" s="19"/>
    </row>
    <row r="2" spans="1:11" ht="4.5" customHeight="1" x14ac:dyDescent="0.2">
      <c r="A2" s="20"/>
      <c r="B2" s="20"/>
      <c r="C2" s="20"/>
      <c r="D2" s="20"/>
      <c r="E2" s="20"/>
      <c r="F2" s="20"/>
      <c r="G2" s="20"/>
      <c r="H2" s="20"/>
      <c r="I2" s="21"/>
      <c r="J2" s="21"/>
      <c r="K2" s="21"/>
    </row>
    <row r="3" spans="1:11" ht="3" customHeight="1" x14ac:dyDescent="0.2">
      <c r="A3" s="22"/>
      <c r="B3" s="22"/>
      <c r="C3" s="22"/>
      <c r="D3" s="22"/>
      <c r="E3" s="22"/>
      <c r="F3" s="22"/>
      <c r="G3" s="22"/>
      <c r="H3" s="22"/>
      <c r="I3" s="23"/>
      <c r="J3" s="23"/>
      <c r="K3" s="23"/>
    </row>
    <row r="4" spans="1:11" ht="15" thickBot="1" x14ac:dyDescent="0.25">
      <c r="I4" s="18"/>
    </row>
    <row r="5" spans="1:11" ht="33" customHeight="1" thickBot="1" x14ac:dyDescent="0.25">
      <c r="B5" s="24" t="s">
        <v>26</v>
      </c>
      <c r="C5" s="115" t="s">
        <v>48</v>
      </c>
      <c r="D5" s="116"/>
      <c r="E5" s="117"/>
      <c r="F5" s="25"/>
      <c r="G5" s="88" t="s">
        <v>44</v>
      </c>
      <c r="H5" s="89"/>
      <c r="I5" s="90"/>
    </row>
    <row r="6" spans="1:11" ht="31.5" customHeight="1" thickBot="1" x14ac:dyDescent="0.25">
      <c r="B6" s="24" t="s">
        <v>27</v>
      </c>
      <c r="C6" s="115" t="s">
        <v>49</v>
      </c>
      <c r="D6" s="116"/>
      <c r="E6" s="117"/>
      <c r="F6" s="25"/>
      <c r="G6" s="91"/>
      <c r="H6" s="92"/>
      <c r="I6" s="93"/>
    </row>
    <row r="7" spans="1:11" ht="29.25" customHeight="1" thickBot="1" x14ac:dyDescent="0.25">
      <c r="B7" s="26" t="s">
        <v>28</v>
      </c>
      <c r="C7" s="112" t="s">
        <v>29</v>
      </c>
      <c r="D7" s="113"/>
      <c r="E7" s="114"/>
      <c r="F7" s="25"/>
      <c r="G7" s="94" t="s">
        <v>61</v>
      </c>
      <c r="H7" s="95"/>
      <c r="I7" s="96"/>
    </row>
    <row r="8" spans="1:11" ht="15.75" customHeight="1" thickBot="1" x14ac:dyDescent="0.25">
      <c r="C8" s="27"/>
      <c r="D8" s="27"/>
      <c r="E8" s="28"/>
      <c r="F8" s="28"/>
      <c r="G8" s="97"/>
      <c r="H8" s="98"/>
      <c r="I8" s="99"/>
    </row>
    <row r="9" spans="1:11" ht="32.25" customHeight="1" thickBot="1" x14ac:dyDescent="0.25">
      <c r="B9" s="118" t="s">
        <v>38</v>
      </c>
      <c r="C9" s="119"/>
      <c r="D9" s="119"/>
      <c r="E9" s="120"/>
      <c r="F9" s="29"/>
      <c r="G9" s="100"/>
      <c r="H9" s="101"/>
      <c r="I9" s="102"/>
    </row>
    <row r="10" spans="1:11" s="30" customFormat="1" ht="17.25" thickBot="1" x14ac:dyDescent="0.25">
      <c r="B10" s="31"/>
      <c r="C10" s="31"/>
      <c r="D10" s="31"/>
      <c r="E10" s="31"/>
      <c r="F10" s="32"/>
    </row>
    <row r="11" spans="1:11" s="30" customFormat="1" ht="31.5" customHeight="1" thickBot="1" x14ac:dyDescent="0.25">
      <c r="B11" s="33" t="s">
        <v>35</v>
      </c>
      <c r="C11" s="82"/>
      <c r="D11" s="83"/>
      <c r="E11" s="83"/>
      <c r="F11" s="83"/>
      <c r="G11" s="83"/>
      <c r="H11" s="83"/>
    </row>
    <row r="12" spans="1:11" ht="15.75" thickBot="1" x14ac:dyDescent="0.3">
      <c r="C12" s="34"/>
      <c r="D12" s="34"/>
      <c r="E12" s="34"/>
      <c r="F12" s="34"/>
    </row>
    <row r="13" spans="1:11" ht="117" customHeight="1" thickBot="1" x14ac:dyDescent="0.25">
      <c r="B13" s="35" t="s">
        <v>6</v>
      </c>
      <c r="C13" s="35" t="s">
        <v>45</v>
      </c>
      <c r="D13" s="35" t="s">
        <v>46</v>
      </c>
      <c r="E13" s="35" t="s">
        <v>4</v>
      </c>
      <c r="F13" s="35" t="s">
        <v>34</v>
      </c>
      <c r="G13" s="35" t="s">
        <v>43</v>
      </c>
      <c r="H13" s="35" t="s">
        <v>5</v>
      </c>
    </row>
    <row r="14" spans="1:11" ht="9.75" hidden="1" customHeight="1" thickBot="1" x14ac:dyDescent="0.3">
      <c r="B14" s="36"/>
      <c r="C14" s="37"/>
      <c r="D14" s="37"/>
      <c r="E14" s="37"/>
      <c r="F14" s="37"/>
      <c r="G14" s="36"/>
      <c r="H14" s="36"/>
    </row>
    <row r="15" spans="1:11" ht="18" customHeight="1" thickBot="1" x14ac:dyDescent="0.3">
      <c r="B15" s="38" t="s">
        <v>50</v>
      </c>
      <c r="C15" s="7"/>
      <c r="D15" s="11">
        <v>0</v>
      </c>
      <c r="E15" s="39">
        <f t="shared" ref="E15:E26" si="0">SUM(D16/100*20)</f>
        <v>0</v>
      </c>
      <c r="F15" s="12">
        <v>0</v>
      </c>
      <c r="G15" s="39">
        <f t="shared" ref="G15:G26" si="1">+(D16+F15)</f>
        <v>0</v>
      </c>
      <c r="H15" s="40">
        <f>SUM(G15+E15)</f>
        <v>0</v>
      </c>
    </row>
    <row r="16" spans="1:11" ht="18" customHeight="1" thickBot="1" x14ac:dyDescent="0.3">
      <c r="B16" s="38" t="s">
        <v>51</v>
      </c>
      <c r="C16" s="8"/>
      <c r="D16" s="11">
        <v>0</v>
      </c>
      <c r="E16" s="39">
        <f t="shared" si="0"/>
        <v>0</v>
      </c>
      <c r="F16" s="12">
        <v>0</v>
      </c>
      <c r="G16" s="39">
        <f t="shared" si="1"/>
        <v>0</v>
      </c>
      <c r="H16" s="40">
        <f t="shared" ref="H16:H26" si="2">SUM(G16+E16)</f>
        <v>0</v>
      </c>
    </row>
    <row r="17" spans="2:10" ht="18" customHeight="1" thickBot="1" x14ac:dyDescent="0.3">
      <c r="B17" s="38" t="s">
        <v>52</v>
      </c>
      <c r="C17" s="8"/>
      <c r="D17" s="11">
        <v>0</v>
      </c>
      <c r="E17" s="39">
        <f t="shared" si="0"/>
        <v>0</v>
      </c>
      <c r="F17" s="12">
        <v>0</v>
      </c>
      <c r="G17" s="39">
        <f t="shared" si="1"/>
        <v>0</v>
      </c>
      <c r="H17" s="40">
        <f t="shared" si="2"/>
        <v>0</v>
      </c>
    </row>
    <row r="18" spans="2:10" ht="18" customHeight="1" thickBot="1" x14ac:dyDescent="0.3">
      <c r="B18" s="38" t="s">
        <v>53</v>
      </c>
      <c r="C18" s="8"/>
      <c r="D18" s="11">
        <v>0</v>
      </c>
      <c r="E18" s="39">
        <f t="shared" si="0"/>
        <v>0</v>
      </c>
      <c r="F18" s="12">
        <v>0</v>
      </c>
      <c r="G18" s="39">
        <f t="shared" si="1"/>
        <v>0</v>
      </c>
      <c r="H18" s="40">
        <f t="shared" si="2"/>
        <v>0</v>
      </c>
    </row>
    <row r="19" spans="2:10" ht="18" customHeight="1" thickBot="1" x14ac:dyDescent="0.3">
      <c r="B19" s="38" t="s">
        <v>54</v>
      </c>
      <c r="C19" s="13"/>
      <c r="D19" s="11">
        <v>0</v>
      </c>
      <c r="E19" s="39">
        <f t="shared" si="0"/>
        <v>0</v>
      </c>
      <c r="F19" s="12">
        <v>0</v>
      </c>
      <c r="G19" s="39">
        <f t="shared" si="1"/>
        <v>0</v>
      </c>
      <c r="H19" s="40">
        <f t="shared" si="2"/>
        <v>0</v>
      </c>
    </row>
    <row r="20" spans="2:10" ht="18" customHeight="1" thickBot="1" x14ac:dyDescent="0.3">
      <c r="B20" s="38" t="s">
        <v>55</v>
      </c>
      <c r="C20" s="13"/>
      <c r="D20" s="11">
        <v>0</v>
      </c>
      <c r="E20" s="39">
        <f t="shared" si="0"/>
        <v>0</v>
      </c>
      <c r="F20" s="12">
        <v>0</v>
      </c>
      <c r="G20" s="39">
        <f t="shared" si="1"/>
        <v>0</v>
      </c>
      <c r="H20" s="40">
        <f t="shared" si="2"/>
        <v>0</v>
      </c>
    </row>
    <row r="21" spans="2:10" ht="18" customHeight="1" thickBot="1" x14ac:dyDescent="0.3">
      <c r="B21" s="38" t="s">
        <v>56</v>
      </c>
      <c r="C21" s="13"/>
      <c r="D21" s="11">
        <v>0</v>
      </c>
      <c r="E21" s="39">
        <f t="shared" si="0"/>
        <v>0</v>
      </c>
      <c r="F21" s="12">
        <v>0</v>
      </c>
      <c r="G21" s="39">
        <f t="shared" si="1"/>
        <v>0</v>
      </c>
      <c r="H21" s="40">
        <f t="shared" si="2"/>
        <v>0</v>
      </c>
    </row>
    <row r="22" spans="2:10" ht="18" customHeight="1" thickBot="1" x14ac:dyDescent="0.3">
      <c r="B22" s="38" t="s">
        <v>57</v>
      </c>
      <c r="C22" s="13"/>
      <c r="D22" s="11">
        <v>0</v>
      </c>
      <c r="E22" s="39">
        <f t="shared" si="0"/>
        <v>0</v>
      </c>
      <c r="F22" s="12">
        <v>0</v>
      </c>
      <c r="G22" s="39">
        <f t="shared" si="1"/>
        <v>0</v>
      </c>
      <c r="H22" s="40">
        <f t="shared" si="2"/>
        <v>0</v>
      </c>
    </row>
    <row r="23" spans="2:10" ht="35.25" customHeight="1" thickBot="1" x14ac:dyDescent="0.3">
      <c r="B23" s="74" t="s">
        <v>58</v>
      </c>
      <c r="C23" s="13"/>
      <c r="D23" s="11">
        <v>0</v>
      </c>
      <c r="E23" s="39">
        <f t="shared" si="0"/>
        <v>0</v>
      </c>
      <c r="F23" s="12">
        <v>0</v>
      </c>
      <c r="G23" s="39">
        <f t="shared" si="1"/>
        <v>0</v>
      </c>
      <c r="H23" s="40">
        <f t="shared" si="2"/>
        <v>0</v>
      </c>
    </row>
    <row r="24" spans="2:10" ht="18" customHeight="1" thickBot="1" x14ac:dyDescent="0.3">
      <c r="B24" s="38" t="s">
        <v>60</v>
      </c>
      <c r="C24" s="13"/>
      <c r="D24" s="11">
        <v>0</v>
      </c>
      <c r="E24" s="39">
        <f t="shared" si="0"/>
        <v>0</v>
      </c>
      <c r="F24" s="12">
        <v>0</v>
      </c>
      <c r="G24" s="39">
        <f t="shared" si="1"/>
        <v>0</v>
      </c>
      <c r="H24" s="40">
        <f t="shared" si="2"/>
        <v>0</v>
      </c>
    </row>
    <row r="25" spans="2:10" ht="18" hidden="1" customHeight="1" thickBot="1" x14ac:dyDescent="0.3">
      <c r="B25" s="38" t="s">
        <v>10</v>
      </c>
      <c r="C25" s="13"/>
      <c r="D25" s="11">
        <v>0</v>
      </c>
      <c r="E25" s="39">
        <f t="shared" si="0"/>
        <v>0</v>
      </c>
      <c r="F25" s="12">
        <v>0</v>
      </c>
      <c r="G25" s="39">
        <f t="shared" si="1"/>
        <v>0</v>
      </c>
      <c r="H25" s="40">
        <f t="shared" si="2"/>
        <v>0</v>
      </c>
    </row>
    <row r="26" spans="2:10" ht="18" customHeight="1" thickBot="1" x14ac:dyDescent="0.3">
      <c r="B26" s="38" t="s">
        <v>59</v>
      </c>
      <c r="C26" s="13"/>
      <c r="D26" s="11">
        <v>0</v>
      </c>
      <c r="E26" s="39">
        <f t="shared" si="0"/>
        <v>0</v>
      </c>
      <c r="F26" s="12">
        <v>0</v>
      </c>
      <c r="G26" s="39">
        <f t="shared" si="1"/>
        <v>0</v>
      </c>
      <c r="H26" s="40">
        <f t="shared" si="2"/>
        <v>0</v>
      </c>
    </row>
    <row r="27" spans="2:10" s="45" customFormat="1" ht="25.5" customHeight="1" thickBot="1" x14ac:dyDescent="0.3">
      <c r="B27" s="126" t="s">
        <v>30</v>
      </c>
      <c r="C27" s="127"/>
      <c r="D27" s="41">
        <f>SUM(D16:D24)</f>
        <v>0</v>
      </c>
      <c r="E27" s="41">
        <f>SUM(E15:E24)</f>
        <v>0</v>
      </c>
      <c r="F27" s="42">
        <f>SUM(F15:F24)</f>
        <v>0</v>
      </c>
      <c r="G27" s="43">
        <f>SUM(G15:G24)</f>
        <v>0</v>
      </c>
      <c r="H27" s="44">
        <f>SUM(H15:H24)</f>
        <v>0</v>
      </c>
    </row>
    <row r="28" spans="2:10" ht="15.75" thickBot="1" x14ac:dyDescent="0.3">
      <c r="C28" s="34"/>
      <c r="D28" s="34"/>
      <c r="E28" s="34"/>
      <c r="F28" s="34"/>
    </row>
    <row r="29" spans="2:10" s="30" customFormat="1" ht="36" customHeight="1" thickBot="1" x14ac:dyDescent="0.3">
      <c r="B29" s="33" t="s">
        <v>36</v>
      </c>
      <c r="C29" s="123"/>
      <c r="D29" s="124"/>
      <c r="E29" s="125"/>
      <c r="F29" s="125"/>
      <c r="G29" s="125"/>
      <c r="H29" s="125"/>
      <c r="I29" s="125"/>
    </row>
    <row r="30" spans="2:10" ht="15.75" thickBot="1" x14ac:dyDescent="0.3">
      <c r="C30" s="34"/>
      <c r="D30" s="34"/>
      <c r="E30" s="34"/>
      <c r="F30" s="34"/>
    </row>
    <row r="31" spans="2:10" ht="25.5" customHeight="1" x14ac:dyDescent="0.2">
      <c r="B31" s="84" t="s">
        <v>32</v>
      </c>
      <c r="C31" s="46"/>
      <c r="D31" s="84" t="s">
        <v>0</v>
      </c>
      <c r="E31" s="103" t="s">
        <v>33</v>
      </c>
      <c r="F31" s="104"/>
      <c r="G31" s="84" t="s">
        <v>3</v>
      </c>
      <c r="H31" s="84" t="s">
        <v>1</v>
      </c>
      <c r="I31" s="84" t="s">
        <v>2</v>
      </c>
      <c r="J31" s="84" t="s">
        <v>9</v>
      </c>
    </row>
    <row r="32" spans="2:10" ht="51" customHeight="1" x14ac:dyDescent="0.2">
      <c r="B32" s="121"/>
      <c r="C32" s="47" t="s">
        <v>47</v>
      </c>
      <c r="D32" s="85"/>
      <c r="E32" s="105"/>
      <c r="F32" s="106"/>
      <c r="G32" s="85"/>
      <c r="H32" s="85"/>
      <c r="I32" s="85"/>
      <c r="J32" s="85"/>
    </row>
    <row r="33" spans="2:10" ht="15" x14ac:dyDescent="0.25">
      <c r="B33" s="121"/>
      <c r="C33" s="48"/>
      <c r="D33" s="85"/>
      <c r="E33" s="105"/>
      <c r="F33" s="106"/>
      <c r="G33" s="85"/>
      <c r="H33" s="85"/>
      <c r="I33" s="85"/>
      <c r="J33" s="85"/>
    </row>
    <row r="34" spans="2:10" ht="15.75" thickBot="1" x14ac:dyDescent="0.3">
      <c r="B34" s="122"/>
      <c r="C34" s="49"/>
      <c r="D34" s="86"/>
      <c r="E34" s="107"/>
      <c r="F34" s="108"/>
      <c r="G34" s="86"/>
      <c r="H34" s="86"/>
      <c r="I34" s="86"/>
      <c r="J34" s="86"/>
    </row>
    <row r="35" spans="2:10" ht="7.5" hidden="1" customHeight="1" thickBot="1" x14ac:dyDescent="0.25">
      <c r="B35" s="50"/>
      <c r="C35" s="50"/>
      <c r="D35" s="51"/>
      <c r="E35" s="109"/>
      <c r="F35" s="110"/>
      <c r="G35" s="52"/>
      <c r="H35" s="53"/>
      <c r="I35" s="53"/>
      <c r="J35" s="53"/>
    </row>
    <row r="36" spans="2:10" x14ac:dyDescent="0.2">
      <c r="B36" s="75"/>
      <c r="C36" s="9">
        <v>0</v>
      </c>
      <c r="D36" s="78">
        <v>0</v>
      </c>
      <c r="E36" s="111"/>
      <c r="F36" s="111"/>
      <c r="G36" s="15"/>
      <c r="H36" s="54">
        <f>SUM(C36*G36)</f>
        <v>0</v>
      </c>
      <c r="I36" s="54">
        <f t="shared" ref="I36:I52" si="3">SUM(H36/100*20)</f>
        <v>0</v>
      </c>
      <c r="J36" s="55">
        <f>SUM(H36:I36)</f>
        <v>0</v>
      </c>
    </row>
    <row r="37" spans="2:10" x14ac:dyDescent="0.2">
      <c r="B37" s="76"/>
      <c r="C37" s="9">
        <v>0</v>
      </c>
      <c r="D37" s="79">
        <v>0</v>
      </c>
      <c r="E37" s="87"/>
      <c r="F37" s="87"/>
      <c r="G37" s="14"/>
      <c r="H37" s="54">
        <f t="shared" ref="H37:H52" si="4">SUM(C37*G37)</f>
        <v>0</v>
      </c>
      <c r="I37" s="54">
        <f t="shared" si="3"/>
        <v>0</v>
      </c>
      <c r="J37" s="56">
        <f t="shared" ref="J37:J52" si="5">SUM(H37:I37)</f>
        <v>0</v>
      </c>
    </row>
    <row r="38" spans="2:10" x14ac:dyDescent="0.2">
      <c r="B38" s="76"/>
      <c r="C38" s="9">
        <v>0</v>
      </c>
      <c r="D38" s="79">
        <v>0</v>
      </c>
      <c r="E38" s="87"/>
      <c r="F38" s="87"/>
      <c r="G38" s="14"/>
      <c r="H38" s="54">
        <f t="shared" si="4"/>
        <v>0</v>
      </c>
      <c r="I38" s="54">
        <f t="shared" si="3"/>
        <v>0</v>
      </c>
      <c r="J38" s="56">
        <f t="shared" si="5"/>
        <v>0</v>
      </c>
    </row>
    <row r="39" spans="2:10" x14ac:dyDescent="0.2">
      <c r="B39" s="76"/>
      <c r="C39" s="9">
        <v>0</v>
      </c>
      <c r="D39" s="79">
        <v>0</v>
      </c>
      <c r="E39" s="87"/>
      <c r="F39" s="87"/>
      <c r="G39" s="14"/>
      <c r="H39" s="54">
        <f t="shared" si="4"/>
        <v>0</v>
      </c>
      <c r="I39" s="54">
        <f t="shared" si="3"/>
        <v>0</v>
      </c>
      <c r="J39" s="56">
        <f t="shared" si="5"/>
        <v>0</v>
      </c>
    </row>
    <row r="40" spans="2:10" x14ac:dyDescent="0.2">
      <c r="B40" s="76"/>
      <c r="C40" s="9">
        <v>0</v>
      </c>
      <c r="D40" s="79">
        <v>0</v>
      </c>
      <c r="E40" s="87"/>
      <c r="F40" s="87"/>
      <c r="G40" s="14"/>
      <c r="H40" s="54">
        <f t="shared" si="4"/>
        <v>0</v>
      </c>
      <c r="I40" s="54">
        <f t="shared" si="3"/>
        <v>0</v>
      </c>
      <c r="J40" s="56">
        <f t="shared" si="5"/>
        <v>0</v>
      </c>
    </row>
    <row r="41" spans="2:10" x14ac:dyDescent="0.2">
      <c r="B41" s="76"/>
      <c r="C41" s="9">
        <v>0</v>
      </c>
      <c r="D41" s="79">
        <v>0</v>
      </c>
      <c r="E41" s="87"/>
      <c r="F41" s="87"/>
      <c r="G41" s="14"/>
      <c r="H41" s="54">
        <f t="shared" si="4"/>
        <v>0</v>
      </c>
      <c r="I41" s="54">
        <f t="shared" si="3"/>
        <v>0</v>
      </c>
      <c r="J41" s="56">
        <f t="shared" si="5"/>
        <v>0</v>
      </c>
    </row>
    <row r="42" spans="2:10" x14ac:dyDescent="0.2">
      <c r="B42" s="76"/>
      <c r="C42" s="9">
        <v>0</v>
      </c>
      <c r="D42" s="79">
        <v>0</v>
      </c>
      <c r="E42" s="87"/>
      <c r="F42" s="87"/>
      <c r="G42" s="14"/>
      <c r="H42" s="54">
        <f t="shared" si="4"/>
        <v>0</v>
      </c>
      <c r="I42" s="54">
        <f t="shared" si="3"/>
        <v>0</v>
      </c>
      <c r="J42" s="56">
        <f t="shared" ref="J42:J51" si="6">SUM(H42:I42)</f>
        <v>0</v>
      </c>
    </row>
    <row r="43" spans="2:10" x14ac:dyDescent="0.2">
      <c r="B43" s="76"/>
      <c r="C43" s="9">
        <v>0</v>
      </c>
      <c r="D43" s="79">
        <v>0</v>
      </c>
      <c r="E43" s="87"/>
      <c r="F43" s="87"/>
      <c r="G43" s="14"/>
      <c r="H43" s="54">
        <f t="shared" si="4"/>
        <v>0</v>
      </c>
      <c r="I43" s="54">
        <f t="shared" si="3"/>
        <v>0</v>
      </c>
      <c r="J43" s="56">
        <f t="shared" si="6"/>
        <v>0</v>
      </c>
    </row>
    <row r="44" spans="2:10" x14ac:dyDescent="0.2">
      <c r="B44" s="76"/>
      <c r="C44" s="9">
        <v>0</v>
      </c>
      <c r="D44" s="79">
        <v>0</v>
      </c>
      <c r="E44" s="87"/>
      <c r="F44" s="87"/>
      <c r="G44" s="14"/>
      <c r="H44" s="54">
        <f t="shared" si="4"/>
        <v>0</v>
      </c>
      <c r="I44" s="54">
        <f t="shared" si="3"/>
        <v>0</v>
      </c>
      <c r="J44" s="56">
        <f t="shared" si="6"/>
        <v>0</v>
      </c>
    </row>
    <row r="45" spans="2:10" x14ac:dyDescent="0.2">
      <c r="B45" s="76"/>
      <c r="C45" s="9">
        <v>0</v>
      </c>
      <c r="D45" s="79">
        <v>0</v>
      </c>
      <c r="E45" s="87"/>
      <c r="F45" s="87"/>
      <c r="G45" s="14"/>
      <c r="H45" s="54">
        <f t="shared" si="4"/>
        <v>0</v>
      </c>
      <c r="I45" s="54">
        <f t="shared" si="3"/>
        <v>0</v>
      </c>
      <c r="J45" s="56">
        <f t="shared" si="6"/>
        <v>0</v>
      </c>
    </row>
    <row r="46" spans="2:10" x14ac:dyDescent="0.2">
      <c r="B46" s="76"/>
      <c r="C46" s="9">
        <v>0</v>
      </c>
      <c r="D46" s="79">
        <v>0</v>
      </c>
      <c r="E46" s="87"/>
      <c r="F46" s="87"/>
      <c r="G46" s="14"/>
      <c r="H46" s="54">
        <f t="shared" si="4"/>
        <v>0</v>
      </c>
      <c r="I46" s="54">
        <f t="shared" si="3"/>
        <v>0</v>
      </c>
      <c r="J46" s="56">
        <f t="shared" si="6"/>
        <v>0</v>
      </c>
    </row>
    <row r="47" spans="2:10" x14ac:dyDescent="0.2">
      <c r="B47" s="76"/>
      <c r="C47" s="9">
        <v>0</v>
      </c>
      <c r="D47" s="79">
        <v>0</v>
      </c>
      <c r="E47" s="87"/>
      <c r="F47" s="87"/>
      <c r="G47" s="14"/>
      <c r="H47" s="54">
        <f t="shared" si="4"/>
        <v>0</v>
      </c>
      <c r="I47" s="54">
        <f t="shared" si="3"/>
        <v>0</v>
      </c>
      <c r="J47" s="56">
        <f t="shared" si="6"/>
        <v>0</v>
      </c>
    </row>
    <row r="48" spans="2:10" x14ac:dyDescent="0.2">
      <c r="B48" s="76"/>
      <c r="C48" s="9">
        <v>0</v>
      </c>
      <c r="D48" s="79">
        <v>0</v>
      </c>
      <c r="E48" s="87"/>
      <c r="F48" s="87"/>
      <c r="G48" s="14"/>
      <c r="H48" s="54">
        <f t="shared" si="4"/>
        <v>0</v>
      </c>
      <c r="I48" s="54">
        <f t="shared" si="3"/>
        <v>0</v>
      </c>
      <c r="J48" s="56">
        <f t="shared" si="6"/>
        <v>0</v>
      </c>
    </row>
    <row r="49" spans="2:11" x14ac:dyDescent="0.2">
      <c r="B49" s="76"/>
      <c r="C49" s="9">
        <v>0</v>
      </c>
      <c r="D49" s="79">
        <v>0</v>
      </c>
      <c r="E49" s="87"/>
      <c r="F49" s="87"/>
      <c r="G49" s="14"/>
      <c r="H49" s="54">
        <f t="shared" si="4"/>
        <v>0</v>
      </c>
      <c r="I49" s="54">
        <f t="shared" si="3"/>
        <v>0</v>
      </c>
      <c r="J49" s="56">
        <f t="shared" si="6"/>
        <v>0</v>
      </c>
    </row>
    <row r="50" spans="2:11" x14ac:dyDescent="0.2">
      <c r="B50" s="76"/>
      <c r="C50" s="9">
        <v>0</v>
      </c>
      <c r="D50" s="79">
        <v>0</v>
      </c>
      <c r="E50" s="87"/>
      <c r="F50" s="87"/>
      <c r="G50" s="14"/>
      <c r="H50" s="54">
        <f t="shared" si="4"/>
        <v>0</v>
      </c>
      <c r="I50" s="54">
        <f t="shared" si="3"/>
        <v>0</v>
      </c>
      <c r="J50" s="56">
        <f t="shared" si="6"/>
        <v>0</v>
      </c>
    </row>
    <row r="51" spans="2:11" x14ac:dyDescent="0.2">
      <c r="B51" s="76"/>
      <c r="C51" s="9">
        <v>0</v>
      </c>
      <c r="D51" s="79">
        <v>0</v>
      </c>
      <c r="E51" s="87"/>
      <c r="F51" s="87"/>
      <c r="G51" s="14"/>
      <c r="H51" s="54">
        <f t="shared" si="4"/>
        <v>0</v>
      </c>
      <c r="I51" s="54">
        <f t="shared" si="3"/>
        <v>0</v>
      </c>
      <c r="J51" s="56">
        <f t="shared" si="6"/>
        <v>0</v>
      </c>
    </row>
    <row r="52" spans="2:11" ht="15" thickBot="1" x14ac:dyDescent="0.25">
      <c r="B52" s="77"/>
      <c r="C52" s="80">
        <v>0</v>
      </c>
      <c r="D52" s="80">
        <v>0</v>
      </c>
      <c r="E52" s="128"/>
      <c r="F52" s="129"/>
      <c r="G52" s="10"/>
      <c r="H52" s="54">
        <f t="shared" si="4"/>
        <v>0</v>
      </c>
      <c r="I52" s="57">
        <f t="shared" si="3"/>
        <v>0</v>
      </c>
      <c r="J52" s="58">
        <f t="shared" si="5"/>
        <v>0</v>
      </c>
    </row>
    <row r="53" spans="2:11" s="63" customFormat="1" ht="25.5" customHeight="1" thickBot="1" x14ac:dyDescent="0.25">
      <c r="B53" s="126" t="s">
        <v>42</v>
      </c>
      <c r="C53" s="127"/>
      <c r="D53" s="59"/>
      <c r="E53" s="59"/>
      <c r="F53" s="59"/>
      <c r="G53" s="59"/>
      <c r="H53" s="60">
        <f>SUM(H36:H52)</f>
        <v>0</v>
      </c>
      <c r="I53" s="61">
        <f>SUM(I36:I52)</f>
        <v>0</v>
      </c>
      <c r="J53" s="62">
        <f>SUM(J36:J52)</f>
        <v>0</v>
      </c>
    </row>
    <row r="54" spans="2:11" s="69" customFormat="1" ht="15.75" x14ac:dyDescent="0.25">
      <c r="B54" s="64"/>
      <c r="C54" s="65" t="s">
        <v>39</v>
      </c>
      <c r="D54" s="65"/>
      <c r="E54" s="66"/>
      <c r="F54" s="66"/>
      <c r="G54" s="66"/>
      <c r="H54" s="66"/>
      <c r="I54" s="67"/>
      <c r="J54" s="67"/>
      <c r="K54" s="68"/>
    </row>
    <row r="55" spans="2:11" ht="15" x14ac:dyDescent="0.25">
      <c r="C55" s="66" t="s">
        <v>40</v>
      </c>
      <c r="D55" s="66"/>
    </row>
    <row r="56" spans="2:11" ht="15" x14ac:dyDescent="0.25">
      <c r="C56" s="66" t="s">
        <v>41</v>
      </c>
      <c r="D56" s="66"/>
    </row>
    <row r="57" spans="2:11" ht="15" x14ac:dyDescent="0.25">
      <c r="B57" s="70"/>
    </row>
    <row r="59" spans="2:11" x14ac:dyDescent="0.2">
      <c r="C59" s="71"/>
      <c r="D59" s="71"/>
    </row>
    <row r="60" spans="2:11" x14ac:dyDescent="0.2">
      <c r="C60" s="72"/>
      <c r="D60" s="72"/>
    </row>
    <row r="61" spans="2:11" x14ac:dyDescent="0.2">
      <c r="C61" s="73"/>
      <c r="D61" s="73"/>
    </row>
    <row r="62" spans="2:11" x14ac:dyDescent="0.2">
      <c r="C62" s="73"/>
      <c r="D62" s="73"/>
    </row>
  </sheetData>
  <sheetProtection sheet="1" objects="1" scenarios="1" selectLockedCells="1"/>
  <dataConsolidate/>
  <mergeCells count="36">
    <mergeCell ref="E46:F46"/>
    <mergeCell ref="E48:F48"/>
    <mergeCell ref="B53:C53"/>
    <mergeCell ref="B27:C27"/>
    <mergeCell ref="E52:F52"/>
    <mergeCell ref="E51:F51"/>
    <mergeCell ref="E44:F44"/>
    <mergeCell ref="E47:F47"/>
    <mergeCell ref="E49:F49"/>
    <mergeCell ref="E50:F50"/>
    <mergeCell ref="E43:F43"/>
    <mergeCell ref="E38:F38"/>
    <mergeCell ref="E39:F39"/>
    <mergeCell ref="E40:F40"/>
    <mergeCell ref="E41:F41"/>
    <mergeCell ref="D31:D34"/>
    <mergeCell ref="B31:B34"/>
    <mergeCell ref="C29:I29"/>
    <mergeCell ref="H31:H34"/>
    <mergeCell ref="E45:F45"/>
    <mergeCell ref="E1:G1"/>
    <mergeCell ref="C11:H11"/>
    <mergeCell ref="J31:J34"/>
    <mergeCell ref="E42:F42"/>
    <mergeCell ref="G5:I6"/>
    <mergeCell ref="G7:I9"/>
    <mergeCell ref="I31:I34"/>
    <mergeCell ref="E31:F34"/>
    <mergeCell ref="E35:F35"/>
    <mergeCell ref="E36:F36"/>
    <mergeCell ref="E37:F37"/>
    <mergeCell ref="G31:G34"/>
    <mergeCell ref="C7:E7"/>
    <mergeCell ref="C5:E5"/>
    <mergeCell ref="C6:E6"/>
    <mergeCell ref="B9:E9"/>
  </mergeCells>
  <dataValidations count="1">
    <dataValidation showDropDown="1" showInputMessage="1" showErrorMessage="1" sqref="E36:F52"/>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7</v>
      </c>
      <c r="D2" s="2" t="s">
        <v>8</v>
      </c>
    </row>
    <row r="3" spans="2:4" x14ac:dyDescent="0.25">
      <c r="B3" s="3" t="s">
        <v>21</v>
      </c>
      <c r="D3" s="4" t="s">
        <v>16</v>
      </c>
    </row>
    <row r="4" spans="2:4" x14ac:dyDescent="0.25">
      <c r="B4" s="3" t="s">
        <v>22</v>
      </c>
      <c r="D4" s="4" t="s">
        <v>19</v>
      </c>
    </row>
    <row r="5" spans="2:4" x14ac:dyDescent="0.25">
      <c r="B5" s="3" t="s">
        <v>23</v>
      </c>
      <c r="D5" s="4" t="s">
        <v>20</v>
      </c>
    </row>
    <row r="6" spans="2:4" x14ac:dyDescent="0.25">
      <c r="B6" s="3" t="s">
        <v>24</v>
      </c>
      <c r="D6" s="4" t="s">
        <v>14</v>
      </c>
    </row>
    <row r="7" spans="2:4" x14ac:dyDescent="0.25">
      <c r="B7" s="6" t="s">
        <v>25</v>
      </c>
      <c r="D7" s="4" t="s">
        <v>12</v>
      </c>
    </row>
    <row r="8" spans="2:4" x14ac:dyDescent="0.25">
      <c r="B8" s="3"/>
      <c r="D8" s="4" t="s">
        <v>15</v>
      </c>
    </row>
    <row r="9" spans="2:4" x14ac:dyDescent="0.25">
      <c r="D9" s="4" t="s">
        <v>18</v>
      </c>
    </row>
    <row r="10" spans="2:4" x14ac:dyDescent="0.25">
      <c r="D10" s="4" t="s">
        <v>17</v>
      </c>
    </row>
    <row r="11" spans="2:4" x14ac:dyDescent="0.25">
      <c r="D11" s="4" t="s">
        <v>11</v>
      </c>
    </row>
    <row r="12" spans="2:4" x14ac:dyDescent="0.25">
      <c r="D12" s="4" t="s">
        <v>13</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9E4B91DB-C3A6-4D17-9AC2-61C63671D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2018-05-30T15:06:11Z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