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sexcountycouncil-my.sharepoint.com/personal/molly_brown2_essex_gov_uk/Documents/Documents/Uttlesford/To send/"/>
    </mc:Choice>
  </mc:AlternateContent>
  <xr:revisionPtr revIDLastSave="24" documentId="8_{E812B558-7DBF-4450-B22C-8524DC45FC6D}" xr6:coauthVersionLast="45" xr6:coauthVersionMax="45" xr10:uidLastSave="{952E1713-FB57-4473-BE26-3A7EAC746159}"/>
  <bookViews>
    <workbookView xWindow="-110" yWindow="-110" windowWidth="19420" windowHeight="10420" xr2:uid="{00000000-000D-0000-FFFF-FFFF00000000}"/>
  </bookViews>
  <sheets>
    <sheet name="Pricing sheet " sheetId="2" r:id="rId1"/>
    <sheet name="Milestones (Not scored)" sheetId="4" r:id="rId2"/>
    <sheet name="Scoring methodolog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3" l="1"/>
  <c r="E5" i="3"/>
  <c r="E4" i="3"/>
  <c r="E3" i="3"/>
  <c r="D11" i="2"/>
  <c r="D29" i="2"/>
  <c r="D27" i="2"/>
  <c r="D26" i="2"/>
  <c r="D25" i="2"/>
  <c r="D18" i="2" l="1"/>
  <c r="D13" i="2" l="1"/>
  <c r="D19" i="2" l="1"/>
  <c r="D17" i="2"/>
  <c r="D20" i="2" l="1"/>
</calcChain>
</file>

<file path=xl/sharedStrings.xml><?xml version="1.0" encoding="utf-8"?>
<sst xmlns="http://schemas.openxmlformats.org/spreadsheetml/2006/main" count="66" uniqueCount="53">
  <si>
    <t>1: Prices should exclude V.A.T.</t>
  </si>
  <si>
    <t xml:space="preserve">Item </t>
  </si>
  <si>
    <t xml:space="preserve">Overall Price </t>
  </si>
  <si>
    <t>Instructions to bidders</t>
  </si>
  <si>
    <t>TOTAL</t>
  </si>
  <si>
    <t xml:space="preserve">The rates quoted for the below must not be exceeded in the first 12 months of the life of the contract. </t>
  </si>
  <si>
    <t>4) The total cost will be evaluated based on 80% project cost &amp; 20% additional day rates</t>
  </si>
  <si>
    <t>Total project cost</t>
  </si>
  <si>
    <t>Rate £</t>
  </si>
  <si>
    <t>Total Cost £</t>
  </si>
  <si>
    <t>Total Cost £
Note: this column will automatically update by multiplying the quanity and cost</t>
  </si>
  <si>
    <t>Per Day £</t>
  </si>
  <si>
    <t>Project Cost 80%</t>
  </si>
  <si>
    <t xml:space="preserve">RFQ for Habitats Regulations Assessment &amp; Scoping Report  </t>
  </si>
  <si>
    <t>Senior Consultant</t>
  </si>
  <si>
    <t>Assistant Consultant</t>
  </si>
  <si>
    <t>Director</t>
  </si>
  <si>
    <t>Grade</t>
  </si>
  <si>
    <t>Additional Day Rates 20%</t>
  </si>
  <si>
    <t>2. All rates should include any expenses (including insurance)</t>
  </si>
  <si>
    <t>Note:</t>
  </si>
  <si>
    <t>Consultant Total Cost to Customer</t>
  </si>
  <si>
    <t>Question</t>
  </si>
  <si>
    <t>Weighting (Of Price)</t>
  </si>
  <si>
    <t>Weighting (Of full RFQ)</t>
  </si>
  <si>
    <t>Total</t>
  </si>
  <si>
    <t>Score</t>
  </si>
  <si>
    <t>Scoring Methodology</t>
  </si>
  <si>
    <t>Total cost for project</t>
  </si>
  <si>
    <t>Cheapest price / this price x weighting of full RFQ</t>
  </si>
  <si>
    <t>Additional Day Rate Director</t>
  </si>
  <si>
    <t>Total Score</t>
  </si>
  <si>
    <t>Quantity (Days)</t>
  </si>
  <si>
    <t>Cost per day (£)</t>
  </si>
  <si>
    <t xml:space="preserve">Breakdown by job role and how many days required for the total project cost - for information only </t>
  </si>
  <si>
    <t>Job role</t>
  </si>
  <si>
    <t>Rate per day £</t>
  </si>
  <si>
    <t>1. Please include the anticipated days required for each milestone</t>
  </si>
  <si>
    <t>2: Prices should exclude V.A.T.</t>
  </si>
  <si>
    <t xml:space="preserve">3: All rates should include any expenses </t>
  </si>
  <si>
    <t>Days for Scoping Report (to feed into Issues &amp; options Local Plan development)</t>
  </si>
  <si>
    <t xml:space="preserve">Days for HRA of draft Preferred Options Local Plan </t>
  </si>
  <si>
    <t xml:space="preserve">Days for HRA of draft Reg 19 Submission Local Plan </t>
  </si>
  <si>
    <t xml:space="preserve">Days for HRA of Local Plan following main modifications and Local Plan </t>
  </si>
  <si>
    <t>1) Please fill out boxes in yellow</t>
  </si>
  <si>
    <t>2) Bidders are to provide a total project cost for the Habitats Regulations Assessment &amp; Scoping Report</t>
  </si>
  <si>
    <t xml:space="preserve">3) Bidders are to provide a breakdown of the total cost by job role, amount of days required and day rate, this will be for information only </t>
  </si>
  <si>
    <r>
      <t xml:space="preserve">Job role
</t>
    </r>
    <r>
      <rPr>
        <i/>
        <sz val="11"/>
        <rFont val="Arial"/>
        <family val="2"/>
      </rPr>
      <t xml:space="preserve">The rates quoted for the below must not be exceeded in the first 12 months of the life of the contract. </t>
    </r>
  </si>
  <si>
    <t>4) Bidders are to provide the individual day rates for any additional work</t>
  </si>
  <si>
    <t>Days for draft Scoping Report</t>
  </si>
  <si>
    <t>Additional Day Rate Senior Consultant</t>
  </si>
  <si>
    <t>Additional Day Rate Assistant Consultant</t>
  </si>
  <si>
    <t>Total Cost 
Note: this column will automatically update by multiplying the quantity and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</si>
</sst>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#,##0_ ;[Red]\-#,##0\ "/>
  </numFmts>
  <fonts count="13" x14ac:knownFonts="1"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2" borderId="0" xfId="0" applyFont="1" applyFill="1" applyAlignment="1">
      <alignment horizontal="left" vertical="top" wrapText="1"/>
    </xf>
    <xf numFmtId="0" fontId="9" fillId="0" borderId="1" xfId="0" applyFont="1" applyBorder="1"/>
    <xf numFmtId="0" fontId="8" fillId="0" borderId="1" xfId="0" applyFont="1" applyBorder="1"/>
    <xf numFmtId="9" fontId="8" fillId="0" borderId="1" xfId="0" applyNumberFormat="1" applyFont="1" applyBorder="1"/>
    <xf numFmtId="0" fontId="8" fillId="0" borderId="7" xfId="0" applyFont="1" applyBorder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left" vertical="top"/>
    </xf>
    <xf numFmtId="0" fontId="6" fillId="4" borderId="5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 wrapText="1"/>
    </xf>
    <xf numFmtId="164" fontId="6" fillId="4" borderId="1" xfId="0" applyNumberFormat="1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3" fontId="6" fillId="4" borderId="1" xfId="0" applyNumberFormat="1" applyFont="1" applyFill="1" applyBorder="1" applyAlignment="1">
      <alignment horizontal="left" vertical="center" wrapText="1"/>
    </xf>
    <xf numFmtId="165" fontId="6" fillId="4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165" fontId="9" fillId="4" borderId="1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0" fontId="5" fillId="0" borderId="0" xfId="0" applyFont="1"/>
    <xf numFmtId="0" fontId="5" fillId="0" borderId="1" xfId="0" applyFont="1" applyBorder="1"/>
    <xf numFmtId="0" fontId="4" fillId="4" borderId="1" xfId="0" applyFont="1" applyFill="1" applyBorder="1"/>
    <xf numFmtId="164" fontId="7" fillId="5" borderId="1" xfId="0" applyNumberFormat="1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164" fontId="5" fillId="5" borderId="1" xfId="0" applyNumberFormat="1" applyFont="1" applyFill="1" applyBorder="1" applyAlignment="1">
      <alignment horizontal="left" wrapText="1"/>
    </xf>
    <xf numFmtId="0" fontId="2" fillId="5" borderId="0" xfId="0" applyFont="1" applyFill="1" applyAlignment="1">
      <alignment horizontal="left"/>
    </xf>
    <xf numFmtId="3" fontId="7" fillId="5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 vertical="center" wrapText="1"/>
    </xf>
    <xf numFmtId="165" fontId="6" fillId="0" borderId="0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left" vertical="center" wrapText="1"/>
    </xf>
    <xf numFmtId="165" fontId="7" fillId="0" borderId="0" xfId="0" applyNumberFormat="1" applyFont="1" applyFill="1" applyBorder="1" applyAlignment="1">
      <alignment horizontal="left" vertical="center" wrapText="1"/>
    </xf>
    <xf numFmtId="165" fontId="9" fillId="0" borderId="0" xfId="0" applyNumberFormat="1" applyFont="1" applyFill="1" applyBorder="1" applyAlignment="1">
      <alignment horizontal="left"/>
    </xf>
    <xf numFmtId="0" fontId="5" fillId="5" borderId="1" xfId="0" applyFont="1" applyFill="1" applyBorder="1"/>
    <xf numFmtId="0" fontId="5" fillId="0" borderId="0" xfId="0" applyFont="1" applyBorder="1"/>
    <xf numFmtId="0" fontId="4" fillId="4" borderId="14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4" fillId="4" borderId="14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0" borderId="0" xfId="0" applyBorder="1"/>
    <xf numFmtId="0" fontId="5" fillId="0" borderId="0" xfId="0" applyFont="1" applyFill="1" applyBorder="1" applyAlignment="1">
      <alignment horizontal="left" wrapText="1"/>
    </xf>
    <xf numFmtId="1" fontId="10" fillId="0" borderId="0" xfId="0" applyNumberFormat="1" applyFont="1" applyFill="1" applyBorder="1" applyAlignment="1">
      <alignment horizontal="left" vertical="top" wrapText="1"/>
    </xf>
    <xf numFmtId="1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wrapText="1"/>
    </xf>
    <xf numFmtId="0" fontId="7" fillId="3" borderId="6" xfId="0" applyFont="1" applyFill="1" applyBorder="1" applyAlignment="1">
      <alignment horizontal="left" wrapText="1"/>
    </xf>
    <xf numFmtId="0" fontId="7" fillId="3" borderId="9" xfId="0" applyFont="1" applyFill="1" applyBorder="1" applyAlignment="1">
      <alignment horizontal="left" wrapText="1"/>
    </xf>
    <xf numFmtId="1" fontId="10" fillId="0" borderId="3" xfId="0" applyNumberFormat="1" applyFont="1" applyBorder="1" applyAlignment="1">
      <alignment horizontal="left" vertical="top" wrapText="1"/>
    </xf>
    <xf numFmtId="1" fontId="10" fillId="0" borderId="5" xfId="0" applyNumberFormat="1" applyFont="1" applyBorder="1" applyAlignment="1">
      <alignment horizontal="left" vertical="top" wrapText="1"/>
    </xf>
    <xf numFmtId="1" fontId="6" fillId="0" borderId="3" xfId="0" applyNumberFormat="1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left" wrapText="1"/>
    </xf>
    <xf numFmtId="0" fontId="9" fillId="4" borderId="4" xfId="0" applyFont="1" applyFill="1" applyBorder="1" applyAlignment="1">
      <alignment horizontal="left" wrapText="1"/>
    </xf>
    <xf numFmtId="0" fontId="9" fillId="4" borderId="5" xfId="0" applyFont="1" applyFill="1" applyBorder="1" applyAlignment="1">
      <alignment horizontal="left" wrapText="1"/>
    </xf>
    <xf numFmtId="0" fontId="9" fillId="4" borderId="6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zoomScale="60" zoomScaleNormal="60" workbookViewId="0">
      <selection activeCell="D11" sqref="D11"/>
    </sheetView>
  </sheetViews>
  <sheetFormatPr defaultColWidth="8.84375" defaultRowHeight="14" x14ac:dyDescent="0.3"/>
  <cols>
    <col min="1" max="1" width="34.69140625" style="15" bestFit="1" customWidth="1"/>
    <col min="2" max="2" width="13" style="15" bestFit="1" customWidth="1"/>
    <col min="3" max="3" width="12.61328125" style="15" customWidth="1"/>
    <col min="4" max="4" width="35.23046875" style="14" customWidth="1"/>
    <col min="5" max="15" width="8.84375" style="14"/>
    <col min="16" max="16384" width="8.84375" style="15"/>
  </cols>
  <sheetData>
    <row r="1" spans="1:19" x14ac:dyDescent="0.3">
      <c r="A1" s="10" t="s">
        <v>13</v>
      </c>
      <c r="B1" s="11"/>
      <c r="C1" s="11"/>
      <c r="D1" s="12"/>
      <c r="E1" s="13"/>
      <c r="F1" s="13"/>
      <c r="G1" s="13"/>
      <c r="H1" s="13"/>
      <c r="I1" s="13"/>
      <c r="J1" s="13"/>
      <c r="K1" s="13"/>
      <c r="L1" s="13"/>
    </row>
    <row r="2" spans="1:19" s="2" customFormat="1" ht="15.75" customHeight="1" x14ac:dyDescent="0.3">
      <c r="A2" s="16" t="s">
        <v>3</v>
      </c>
      <c r="B2" s="5"/>
      <c r="C2" s="5"/>
      <c r="D2" s="17"/>
      <c r="E2" s="18"/>
      <c r="F2" s="18"/>
      <c r="G2" s="18"/>
      <c r="H2" s="18"/>
      <c r="I2" s="18"/>
      <c r="J2" s="18"/>
      <c r="K2" s="18"/>
      <c r="L2" s="1"/>
    </row>
    <row r="3" spans="1:19" s="2" customFormat="1" ht="15.75" customHeight="1" x14ac:dyDescent="0.3">
      <c r="A3" s="5" t="s">
        <v>44</v>
      </c>
      <c r="B3" s="5"/>
      <c r="C3" s="5"/>
      <c r="D3" s="17"/>
      <c r="E3" s="18"/>
      <c r="F3" s="18"/>
      <c r="G3" s="18"/>
      <c r="H3" s="18"/>
      <c r="I3" s="18"/>
      <c r="J3" s="18"/>
      <c r="K3" s="18"/>
      <c r="L3" s="1"/>
    </row>
    <row r="4" spans="1:19" s="2" customFormat="1" x14ac:dyDescent="0.3">
      <c r="A4" s="74" t="s">
        <v>45</v>
      </c>
      <c r="B4" s="74"/>
      <c r="C4" s="74"/>
      <c r="D4" s="74"/>
      <c r="E4" s="19"/>
      <c r="F4" s="18"/>
      <c r="G4" s="18"/>
      <c r="H4" s="18"/>
      <c r="I4" s="18"/>
      <c r="J4" s="18"/>
      <c r="K4" s="18"/>
      <c r="L4" s="1"/>
      <c r="N4" s="55"/>
      <c r="O4" s="55"/>
      <c r="P4" s="55"/>
      <c r="Q4" s="55"/>
      <c r="R4" s="55"/>
      <c r="S4" s="55"/>
    </row>
    <row r="5" spans="1:19" s="2" customFormat="1" x14ac:dyDescent="0.3">
      <c r="A5" s="75" t="s">
        <v>46</v>
      </c>
      <c r="B5" s="75"/>
      <c r="C5" s="75"/>
      <c r="D5" s="75"/>
      <c r="E5" s="18"/>
      <c r="F5" s="18"/>
      <c r="G5" s="18"/>
      <c r="H5" s="18"/>
      <c r="I5" s="18"/>
      <c r="J5" s="18"/>
      <c r="K5" s="18"/>
      <c r="L5" s="1"/>
      <c r="N5" s="56"/>
      <c r="O5" s="56"/>
      <c r="P5" s="56"/>
      <c r="Q5" s="56"/>
      <c r="R5" s="55"/>
      <c r="S5" s="55"/>
    </row>
    <row r="6" spans="1:19" s="2" customFormat="1" x14ac:dyDescent="0.3">
      <c r="A6" s="75" t="s">
        <v>48</v>
      </c>
      <c r="B6" s="75"/>
      <c r="C6" s="75"/>
      <c r="D6" s="75"/>
      <c r="E6" s="18"/>
      <c r="F6" s="18"/>
      <c r="G6" s="18"/>
      <c r="H6" s="18"/>
      <c r="I6" s="18"/>
      <c r="J6" s="18"/>
      <c r="K6" s="18"/>
      <c r="L6" s="1"/>
      <c r="N6" s="71"/>
      <c r="O6" s="71"/>
      <c r="P6" s="57"/>
      <c r="Q6" s="58"/>
      <c r="R6" s="55"/>
      <c r="S6" s="55"/>
    </row>
    <row r="7" spans="1:19" s="2" customFormat="1" x14ac:dyDescent="0.3">
      <c r="A7" s="75" t="s">
        <v>6</v>
      </c>
      <c r="B7" s="75"/>
      <c r="C7" s="75"/>
      <c r="D7" s="75"/>
      <c r="E7" s="18"/>
      <c r="F7" s="18"/>
      <c r="G7" s="18"/>
      <c r="H7" s="18"/>
      <c r="I7" s="18"/>
      <c r="J7" s="18"/>
      <c r="K7" s="18"/>
      <c r="L7" s="1"/>
      <c r="N7" s="72"/>
      <c r="O7" s="72"/>
      <c r="P7" s="57"/>
      <c r="Q7" s="58"/>
      <c r="R7" s="55"/>
      <c r="S7" s="55"/>
    </row>
    <row r="8" spans="1:19" s="2" customFormat="1" x14ac:dyDescent="0.3">
      <c r="A8" s="20"/>
      <c r="B8" s="20"/>
      <c r="C8" s="20"/>
      <c r="D8" s="20"/>
      <c r="E8" s="18"/>
      <c r="F8" s="18"/>
      <c r="G8" s="18"/>
      <c r="H8" s="18"/>
      <c r="I8" s="18"/>
      <c r="J8" s="18"/>
      <c r="K8" s="18"/>
      <c r="L8" s="1"/>
      <c r="N8" s="73"/>
      <c r="O8" s="73"/>
      <c r="P8" s="59"/>
      <c r="Q8" s="60"/>
      <c r="R8" s="55"/>
      <c r="S8" s="55"/>
    </row>
    <row r="9" spans="1:19" s="2" customFormat="1" x14ac:dyDescent="0.3">
      <c r="A9" s="21" t="s">
        <v>12</v>
      </c>
      <c r="B9" s="22"/>
      <c r="C9" s="22"/>
      <c r="D9" s="23"/>
      <c r="E9" s="18"/>
      <c r="F9" s="18"/>
      <c r="G9" s="18"/>
      <c r="H9" s="18"/>
      <c r="I9" s="18"/>
      <c r="J9" s="18"/>
      <c r="K9" s="18"/>
      <c r="L9" s="1"/>
      <c r="N9" s="73"/>
      <c r="O9" s="73"/>
      <c r="P9" s="59"/>
      <c r="Q9" s="60"/>
      <c r="R9" s="55"/>
      <c r="S9" s="55"/>
    </row>
    <row r="10" spans="1:19" s="2" customFormat="1" ht="39" x14ac:dyDescent="0.3">
      <c r="A10" s="24" t="s">
        <v>1</v>
      </c>
      <c r="B10" s="25" t="s">
        <v>32</v>
      </c>
      <c r="C10" s="25" t="s">
        <v>33</v>
      </c>
      <c r="D10" s="24" t="s">
        <v>10</v>
      </c>
      <c r="E10" s="18"/>
      <c r="F10" s="18"/>
      <c r="G10" s="18"/>
      <c r="H10" s="18"/>
      <c r="I10" s="18"/>
      <c r="J10" s="18"/>
      <c r="K10" s="18"/>
      <c r="L10" s="1"/>
      <c r="N10" s="73"/>
      <c r="O10" s="73"/>
      <c r="P10" s="59"/>
      <c r="Q10" s="60"/>
      <c r="R10" s="55"/>
      <c r="S10" s="55"/>
    </row>
    <row r="11" spans="1:19" s="2" customFormat="1" x14ac:dyDescent="0.3">
      <c r="A11" s="4" t="s">
        <v>7</v>
      </c>
      <c r="B11" s="4"/>
      <c r="C11" s="26"/>
      <c r="D11" s="50">
        <f>SUM(B11*C11)</f>
        <v>0</v>
      </c>
      <c r="E11" s="18"/>
      <c r="F11" s="18"/>
      <c r="G11" s="18"/>
      <c r="H11" s="18"/>
      <c r="I11" s="18"/>
      <c r="J11" s="18"/>
      <c r="K11" s="18"/>
      <c r="L11" s="1"/>
      <c r="N11" s="92"/>
      <c r="O11" s="92"/>
      <c r="P11" s="92"/>
      <c r="Q11" s="92"/>
      <c r="R11" s="55"/>
      <c r="S11" s="55"/>
    </row>
    <row r="12" spans="1:19" s="2" customFormat="1" x14ac:dyDescent="0.3">
      <c r="A12" s="27"/>
      <c r="B12" s="28"/>
      <c r="C12" s="28"/>
      <c r="D12" s="29"/>
      <c r="E12" s="18"/>
      <c r="F12" s="18"/>
      <c r="G12" s="1"/>
      <c r="H12" s="1"/>
      <c r="I12" s="1"/>
      <c r="J12" s="1"/>
      <c r="K12" s="18"/>
      <c r="L12" s="1"/>
      <c r="N12" s="91"/>
      <c r="O12" s="91"/>
      <c r="P12" s="91"/>
      <c r="Q12" s="61"/>
      <c r="R12" s="55"/>
      <c r="S12" s="55"/>
    </row>
    <row r="13" spans="1:19" s="2" customFormat="1" x14ac:dyDescent="0.3">
      <c r="A13" s="77" t="s">
        <v>2</v>
      </c>
      <c r="B13" s="78"/>
      <c r="C13" s="79"/>
      <c r="D13" s="30">
        <f>SUM(D11:D11)</f>
        <v>0</v>
      </c>
      <c r="E13" s="18"/>
      <c r="F13" s="18"/>
      <c r="G13" s="1"/>
      <c r="H13" s="1"/>
      <c r="I13" s="1"/>
      <c r="J13" s="1"/>
      <c r="K13" s="18"/>
      <c r="L13" s="1"/>
      <c r="N13" s="55"/>
      <c r="O13" s="55"/>
      <c r="P13" s="55"/>
      <c r="Q13" s="55"/>
      <c r="R13" s="55"/>
      <c r="S13" s="55"/>
    </row>
    <row r="14" spans="1:19" x14ac:dyDescent="0.3">
      <c r="A14" s="39"/>
      <c r="B14" s="39"/>
      <c r="C14" s="39"/>
      <c r="D14" s="39"/>
      <c r="E14" s="13"/>
      <c r="F14" s="13"/>
      <c r="G14" s="13"/>
      <c r="H14" s="13"/>
      <c r="I14" s="13"/>
      <c r="J14" s="13"/>
      <c r="K14" s="13"/>
      <c r="L14" s="13"/>
      <c r="P14" s="14"/>
      <c r="Q14" s="14"/>
      <c r="R14" s="14"/>
      <c r="S14" s="14"/>
    </row>
    <row r="15" spans="1:19" x14ac:dyDescent="0.3">
      <c r="A15" s="93" t="s">
        <v>34</v>
      </c>
      <c r="B15" s="94"/>
      <c r="C15" s="94"/>
      <c r="D15" s="95"/>
      <c r="E15" s="13"/>
      <c r="F15" s="13"/>
      <c r="G15" s="13"/>
      <c r="H15" s="13"/>
      <c r="I15" s="13"/>
      <c r="J15" s="13"/>
      <c r="K15" s="13"/>
      <c r="L15" s="13"/>
    </row>
    <row r="16" spans="1:19" ht="57.5" x14ac:dyDescent="0.3">
      <c r="A16" s="43" t="s">
        <v>47</v>
      </c>
      <c r="B16" s="42" t="s">
        <v>32</v>
      </c>
      <c r="C16" s="42" t="s">
        <v>36</v>
      </c>
      <c r="D16" s="43" t="s">
        <v>52</v>
      </c>
      <c r="E16" s="13"/>
      <c r="F16" s="13"/>
      <c r="G16" s="13"/>
      <c r="H16" s="13"/>
      <c r="I16" s="13"/>
      <c r="J16" s="13"/>
      <c r="K16" s="13"/>
      <c r="L16" s="13"/>
    </row>
    <row r="17" spans="1:12" x14ac:dyDescent="0.3">
      <c r="A17" s="51" t="s">
        <v>16</v>
      </c>
      <c r="B17" s="51"/>
      <c r="C17" s="52"/>
      <c r="D17" s="44">
        <f>SUM(B17*C17)</f>
        <v>0</v>
      </c>
      <c r="E17" s="13"/>
      <c r="F17" s="13"/>
      <c r="G17" s="13"/>
      <c r="H17" s="13"/>
      <c r="I17" s="13"/>
      <c r="J17" s="13"/>
      <c r="K17" s="13"/>
      <c r="L17" s="13"/>
    </row>
    <row r="18" spans="1:12" x14ac:dyDescent="0.3">
      <c r="A18" s="51" t="s">
        <v>14</v>
      </c>
      <c r="B18" s="51"/>
      <c r="C18" s="52"/>
      <c r="D18" s="44">
        <f>SUM(B18*C18)</f>
        <v>0</v>
      </c>
      <c r="E18" s="13"/>
      <c r="F18" s="13"/>
      <c r="G18" s="13"/>
      <c r="H18" s="13"/>
      <c r="I18" s="13"/>
      <c r="J18" s="13"/>
      <c r="K18" s="13"/>
      <c r="L18" s="13"/>
    </row>
    <row r="19" spans="1:12" x14ac:dyDescent="0.3">
      <c r="A19" s="53" t="s">
        <v>15</v>
      </c>
      <c r="B19" s="51"/>
      <c r="C19" s="52"/>
      <c r="D19" s="44">
        <f t="shared" ref="D19" si="0">SUM(B19*C19)</f>
        <v>0</v>
      </c>
      <c r="E19" s="13"/>
      <c r="F19" s="13"/>
      <c r="G19" s="13"/>
      <c r="H19" s="13"/>
      <c r="I19" s="13"/>
      <c r="J19" s="13"/>
      <c r="K19" s="13"/>
      <c r="L19" s="13"/>
    </row>
    <row r="20" spans="1:12" x14ac:dyDescent="0.3">
      <c r="A20" s="45"/>
      <c r="B20" s="76" t="s">
        <v>2</v>
      </c>
      <c r="C20" s="76"/>
      <c r="D20" s="46">
        <f>SUM(D17:D19)</f>
        <v>0</v>
      </c>
      <c r="E20" s="13"/>
      <c r="F20" s="13"/>
      <c r="G20" s="13"/>
      <c r="H20" s="13"/>
      <c r="I20" s="13"/>
      <c r="J20" s="13"/>
      <c r="K20" s="13"/>
      <c r="L20" s="13"/>
    </row>
    <row r="21" spans="1:12" x14ac:dyDescent="0.3">
      <c r="A21" s="39"/>
      <c r="B21" s="39"/>
      <c r="C21" s="39"/>
      <c r="D21" s="13"/>
      <c r="E21" s="13"/>
      <c r="F21" s="13"/>
      <c r="G21" s="13"/>
      <c r="H21" s="13"/>
      <c r="I21" s="13"/>
      <c r="J21" s="13"/>
      <c r="K21" s="13"/>
      <c r="L21" s="13"/>
    </row>
    <row r="22" spans="1:12" x14ac:dyDescent="0.3">
      <c r="A22" s="31" t="s">
        <v>18</v>
      </c>
      <c r="B22" s="32"/>
      <c r="C22" s="32"/>
      <c r="D22" s="33"/>
      <c r="E22" s="13"/>
      <c r="F22" s="13"/>
      <c r="G22" s="13"/>
      <c r="H22" s="13"/>
      <c r="I22" s="13"/>
      <c r="J22" s="13"/>
      <c r="K22" s="13"/>
      <c r="L22" s="13"/>
    </row>
    <row r="23" spans="1:12" ht="30" customHeight="1" x14ac:dyDescent="0.3">
      <c r="A23" s="85" t="s">
        <v>5</v>
      </c>
      <c r="B23" s="86"/>
      <c r="C23" s="34" t="s">
        <v>8</v>
      </c>
      <c r="D23" s="35" t="s">
        <v>9</v>
      </c>
      <c r="E23" s="13"/>
      <c r="F23" s="13"/>
      <c r="G23" s="13"/>
      <c r="H23" s="13"/>
      <c r="I23" s="13"/>
      <c r="J23" s="13"/>
      <c r="K23" s="13"/>
      <c r="L23" s="13"/>
    </row>
    <row r="24" spans="1:12" x14ac:dyDescent="0.3">
      <c r="A24" s="87" t="s">
        <v>17</v>
      </c>
      <c r="B24" s="88"/>
      <c r="C24" s="36" t="s">
        <v>11</v>
      </c>
      <c r="D24" s="37"/>
      <c r="E24" s="13"/>
      <c r="F24" s="13"/>
      <c r="G24" s="13"/>
      <c r="H24" s="13"/>
      <c r="I24" s="13"/>
      <c r="J24" s="13"/>
      <c r="K24" s="13"/>
      <c r="L24" s="13"/>
    </row>
    <row r="25" spans="1:12" x14ac:dyDescent="0.3">
      <c r="A25" s="89" t="s">
        <v>16</v>
      </c>
      <c r="B25" s="90"/>
      <c r="C25" s="54"/>
      <c r="D25" s="38">
        <f>C25</f>
        <v>0</v>
      </c>
      <c r="E25" s="13"/>
      <c r="F25" s="13"/>
      <c r="G25" s="13"/>
      <c r="H25" s="13"/>
      <c r="I25" s="13"/>
      <c r="J25" s="13"/>
      <c r="K25" s="13"/>
      <c r="L25" s="13"/>
    </row>
    <row r="26" spans="1:12" x14ac:dyDescent="0.3">
      <c r="A26" s="80" t="s">
        <v>14</v>
      </c>
      <c r="B26" s="81"/>
      <c r="C26" s="54"/>
      <c r="D26" s="38">
        <f>C26</f>
        <v>0</v>
      </c>
      <c r="E26" s="13"/>
      <c r="F26" s="13"/>
      <c r="G26" s="13"/>
      <c r="H26" s="13"/>
      <c r="I26" s="13"/>
      <c r="J26" s="13"/>
      <c r="K26" s="13"/>
      <c r="L26" s="13"/>
    </row>
    <row r="27" spans="1:12" x14ac:dyDescent="0.3">
      <c r="A27" s="80" t="s">
        <v>15</v>
      </c>
      <c r="B27" s="81"/>
      <c r="C27" s="54"/>
      <c r="D27" s="38">
        <f>C27</f>
        <v>0</v>
      </c>
      <c r="E27" s="13"/>
      <c r="F27" s="13"/>
      <c r="G27" s="13"/>
      <c r="H27" s="13"/>
      <c r="I27" s="13"/>
      <c r="J27" s="13"/>
      <c r="K27" s="13"/>
      <c r="L27" s="13"/>
    </row>
    <row r="28" spans="1:12" x14ac:dyDescent="0.3">
      <c r="A28" s="82"/>
      <c r="B28" s="83"/>
      <c r="C28" s="83"/>
      <c r="D28" s="84"/>
      <c r="E28" s="13"/>
      <c r="F28" s="13"/>
      <c r="G28" s="13"/>
      <c r="H28" s="13"/>
      <c r="I28" s="13"/>
      <c r="J28" s="13"/>
      <c r="K28" s="13"/>
      <c r="L28" s="13"/>
    </row>
    <row r="29" spans="1:12" x14ac:dyDescent="0.3">
      <c r="A29" s="77" t="s">
        <v>4</v>
      </c>
      <c r="B29" s="78"/>
      <c r="C29" s="79"/>
      <c r="D29" s="40">
        <f>SUM(D25:D27)</f>
        <v>0</v>
      </c>
      <c r="E29" s="13"/>
      <c r="F29" s="13"/>
      <c r="G29" s="13"/>
      <c r="H29" s="13"/>
      <c r="I29" s="13"/>
      <c r="J29" s="13"/>
      <c r="K29" s="13"/>
      <c r="L29" s="13"/>
    </row>
    <row r="30" spans="1:12" x14ac:dyDescent="0.3">
      <c r="A30" s="39"/>
      <c r="B30" s="39"/>
      <c r="C30" s="39"/>
      <c r="D30" s="13"/>
      <c r="E30" s="13"/>
      <c r="F30" s="13"/>
      <c r="G30" s="13"/>
      <c r="H30" s="13"/>
      <c r="I30" s="13"/>
      <c r="J30" s="13"/>
      <c r="K30" s="13"/>
      <c r="L30" s="13"/>
    </row>
    <row r="31" spans="1:12" x14ac:dyDescent="0.3">
      <c r="A31" s="41" t="s">
        <v>20</v>
      </c>
      <c r="B31" s="39"/>
      <c r="C31" s="39"/>
      <c r="D31" s="13"/>
      <c r="E31" s="13"/>
      <c r="F31" s="13"/>
      <c r="G31" s="13"/>
      <c r="H31" s="13"/>
      <c r="I31" s="13"/>
      <c r="J31" s="13"/>
      <c r="K31" s="13"/>
      <c r="L31" s="13"/>
    </row>
    <row r="32" spans="1:12" x14ac:dyDescent="0.3">
      <c r="A32" s="13" t="s">
        <v>0</v>
      </c>
      <c r="B32" s="39"/>
      <c r="C32" s="39"/>
      <c r="D32" s="13"/>
      <c r="E32" s="13"/>
      <c r="F32" s="13"/>
      <c r="G32" s="13"/>
      <c r="H32" s="13"/>
      <c r="I32" s="13"/>
      <c r="J32" s="13"/>
      <c r="K32" s="13"/>
      <c r="L32" s="13"/>
    </row>
    <row r="33" spans="1:12" x14ac:dyDescent="0.3">
      <c r="A33" s="13" t="s">
        <v>19</v>
      </c>
      <c r="B33" s="39"/>
      <c r="C33" s="39"/>
      <c r="D33" s="13"/>
      <c r="E33" s="13"/>
      <c r="F33" s="13"/>
      <c r="G33" s="13"/>
      <c r="H33" s="13"/>
      <c r="I33" s="13"/>
      <c r="J33" s="13"/>
      <c r="K33" s="13"/>
      <c r="L33" s="13"/>
    </row>
    <row r="34" spans="1:12" x14ac:dyDescent="0.3">
      <c r="A34" s="39"/>
      <c r="B34" s="39"/>
      <c r="C34" s="39"/>
      <c r="D34" s="13"/>
      <c r="E34" s="13"/>
      <c r="F34" s="13"/>
      <c r="G34" s="13"/>
      <c r="H34" s="13"/>
      <c r="I34" s="13"/>
      <c r="J34" s="13"/>
      <c r="K34" s="13"/>
      <c r="L34" s="13"/>
    </row>
    <row r="35" spans="1:12" x14ac:dyDescent="0.3">
      <c r="A35" s="39"/>
      <c r="B35" s="39"/>
      <c r="C35" s="39"/>
      <c r="D35" s="13"/>
      <c r="E35" s="13"/>
      <c r="F35" s="13"/>
      <c r="G35" s="13"/>
      <c r="H35" s="13"/>
      <c r="I35" s="13"/>
      <c r="J35" s="13"/>
      <c r="K35" s="13"/>
      <c r="L35" s="13"/>
    </row>
  </sheetData>
  <protectedRanges>
    <protectedRange sqref="O8:P11 B25:C28" name="pre construction prelims_1"/>
  </protectedRanges>
  <mergeCells count="21">
    <mergeCell ref="N10:O10"/>
    <mergeCell ref="A23:B23"/>
    <mergeCell ref="A24:B24"/>
    <mergeCell ref="A25:B25"/>
    <mergeCell ref="A26:B26"/>
    <mergeCell ref="N12:P12"/>
    <mergeCell ref="N11:Q11"/>
    <mergeCell ref="A15:D15"/>
    <mergeCell ref="B20:C20"/>
    <mergeCell ref="A13:C13"/>
    <mergeCell ref="A27:B27"/>
    <mergeCell ref="A28:D28"/>
    <mergeCell ref="A29:C29"/>
    <mergeCell ref="N6:O6"/>
    <mergeCell ref="N7:O7"/>
    <mergeCell ref="N8:O8"/>
    <mergeCell ref="N9:O9"/>
    <mergeCell ref="A4:D4"/>
    <mergeCell ref="A5:D5"/>
    <mergeCell ref="A6:D6"/>
    <mergeCell ref="A7: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75F7B-2A9C-4EDC-B861-C6FBE361114C}">
  <dimension ref="A1:F10"/>
  <sheetViews>
    <sheetView zoomScale="60" zoomScaleNormal="60" workbookViewId="0">
      <selection activeCell="B10" sqref="B10"/>
    </sheetView>
  </sheetViews>
  <sheetFormatPr defaultRowHeight="14" x14ac:dyDescent="0.3"/>
  <cols>
    <col min="1" max="1" width="56.15234375" style="47" bestFit="1" customWidth="1"/>
    <col min="2" max="2" width="25.07421875" style="47" bestFit="1" customWidth="1"/>
    <col min="3" max="3" width="37.3046875" style="47" customWidth="1"/>
    <col min="4" max="4" width="37.921875" style="47" customWidth="1"/>
    <col min="5" max="5" width="34.84375" style="47" customWidth="1"/>
    <col min="6" max="6" width="33" style="47" bestFit="1" customWidth="1"/>
    <col min="7" max="16384" width="9.23046875" style="47"/>
  </cols>
  <sheetData>
    <row r="1" spans="1:6" s="65" customFormat="1" ht="28" x14ac:dyDescent="0.35">
      <c r="A1" s="66" t="s">
        <v>35</v>
      </c>
      <c r="B1" s="64" t="s">
        <v>49</v>
      </c>
      <c r="C1" s="64" t="s">
        <v>40</v>
      </c>
      <c r="D1" s="64" t="s">
        <v>41</v>
      </c>
      <c r="E1" s="64" t="s">
        <v>42</v>
      </c>
      <c r="F1" s="64" t="s">
        <v>43</v>
      </c>
    </row>
    <row r="2" spans="1:6" x14ac:dyDescent="0.3">
      <c r="A2" s="3" t="s">
        <v>16</v>
      </c>
      <c r="B2" s="51"/>
      <c r="C2" s="62"/>
      <c r="D2" s="62"/>
      <c r="E2" s="62"/>
      <c r="F2" s="62"/>
    </row>
    <row r="3" spans="1:6" x14ac:dyDescent="0.3">
      <c r="A3" s="3" t="s">
        <v>14</v>
      </c>
      <c r="B3" s="51"/>
      <c r="C3" s="62"/>
      <c r="D3" s="62"/>
      <c r="E3" s="62"/>
      <c r="F3" s="62"/>
    </row>
    <row r="4" spans="1:6" x14ac:dyDescent="0.3">
      <c r="A4" s="67" t="s">
        <v>15</v>
      </c>
      <c r="B4" s="68"/>
      <c r="C4" s="62"/>
      <c r="D4" s="62"/>
      <c r="E4" s="62"/>
      <c r="F4" s="62"/>
    </row>
    <row r="5" spans="1:6" x14ac:dyDescent="0.3">
      <c r="A5" s="49" t="s">
        <v>25</v>
      </c>
      <c r="B5" s="49"/>
      <c r="C5" s="49"/>
      <c r="D5" s="49"/>
      <c r="E5" s="49"/>
      <c r="F5" s="49"/>
    </row>
    <row r="8" spans="1:6" x14ac:dyDescent="0.3">
      <c r="A8" s="48" t="s">
        <v>37</v>
      </c>
      <c r="B8" s="63"/>
    </row>
    <row r="9" spans="1:6" x14ac:dyDescent="0.3">
      <c r="A9" s="48" t="s">
        <v>38</v>
      </c>
      <c r="B9" s="63"/>
    </row>
    <row r="10" spans="1:6" x14ac:dyDescent="0.3">
      <c r="A10" s="48" t="s">
        <v>39</v>
      </c>
      <c r="B10" s="6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858C5-011B-428D-88E6-992B00003735}">
  <dimension ref="A1:G13"/>
  <sheetViews>
    <sheetView zoomScale="60" zoomScaleNormal="60" workbookViewId="0">
      <selection activeCell="E11" sqref="E11"/>
    </sheetView>
  </sheetViews>
  <sheetFormatPr defaultRowHeight="15.5" x14ac:dyDescent="0.35"/>
  <cols>
    <col min="2" max="2" width="35.23046875" bestFit="1" customWidth="1"/>
    <col min="3" max="3" width="15.61328125" bestFit="1" customWidth="1"/>
    <col min="4" max="4" width="17.84375" bestFit="1" customWidth="1"/>
    <col min="7" max="7" width="35.4609375" bestFit="1" customWidth="1"/>
  </cols>
  <sheetData>
    <row r="1" spans="1:7" x14ac:dyDescent="0.35">
      <c r="A1" s="96" t="s">
        <v>21</v>
      </c>
      <c r="B1" s="96"/>
      <c r="C1" s="96"/>
      <c r="D1" s="96"/>
      <c r="E1" s="96"/>
      <c r="F1" s="96"/>
      <c r="G1" s="96"/>
    </row>
    <row r="2" spans="1:7" x14ac:dyDescent="0.35">
      <c r="A2" s="6" t="s">
        <v>22</v>
      </c>
      <c r="B2" s="6" t="s">
        <v>22</v>
      </c>
      <c r="C2" s="6" t="s">
        <v>23</v>
      </c>
      <c r="D2" s="6" t="s">
        <v>24</v>
      </c>
      <c r="E2" s="6" t="s">
        <v>25</v>
      </c>
      <c r="F2" s="6" t="s">
        <v>26</v>
      </c>
      <c r="G2" s="6" t="s">
        <v>27</v>
      </c>
    </row>
    <row r="3" spans="1:7" x14ac:dyDescent="0.35">
      <c r="A3" s="7">
        <v>1</v>
      </c>
      <c r="B3" s="7" t="s">
        <v>28</v>
      </c>
      <c r="C3" s="8">
        <v>0.8</v>
      </c>
      <c r="D3" s="8">
        <v>0.8</v>
      </c>
      <c r="E3" s="7">
        <f>'Pricing sheet '!D11</f>
        <v>0</v>
      </c>
      <c r="F3" s="7"/>
      <c r="G3" s="7" t="s">
        <v>29</v>
      </c>
    </row>
    <row r="4" spans="1:7" x14ac:dyDescent="0.35">
      <c r="A4" s="7">
        <v>2</v>
      </c>
      <c r="B4" s="9" t="s">
        <v>30</v>
      </c>
      <c r="C4" s="8">
        <v>0.05</v>
      </c>
      <c r="D4" s="8">
        <v>0.05</v>
      </c>
      <c r="E4" s="7">
        <f>'Pricing sheet '!D17</f>
        <v>0</v>
      </c>
      <c r="F4" s="7"/>
      <c r="G4" s="7" t="s">
        <v>29</v>
      </c>
    </row>
    <row r="5" spans="1:7" x14ac:dyDescent="0.35">
      <c r="A5" s="7">
        <v>3</v>
      </c>
      <c r="B5" s="7" t="s">
        <v>50</v>
      </c>
      <c r="C5" s="8">
        <v>0.1</v>
      </c>
      <c r="D5" s="8">
        <v>0.1</v>
      </c>
      <c r="E5" s="7">
        <f>'Pricing sheet '!D18</f>
        <v>0</v>
      </c>
      <c r="F5" s="7"/>
      <c r="G5" s="7" t="s">
        <v>29</v>
      </c>
    </row>
    <row r="6" spans="1:7" x14ac:dyDescent="0.35">
      <c r="A6" s="7">
        <v>4</v>
      </c>
      <c r="B6" s="7" t="s">
        <v>51</v>
      </c>
      <c r="C6" s="8">
        <v>0.05</v>
      </c>
      <c r="D6" s="8">
        <v>0.05</v>
      </c>
      <c r="E6" s="7">
        <f>'Pricing sheet '!D19</f>
        <v>0</v>
      </c>
      <c r="F6" s="7"/>
      <c r="G6" s="7" t="s">
        <v>29</v>
      </c>
    </row>
    <row r="7" spans="1:7" x14ac:dyDescent="0.35">
      <c r="A7" s="97" t="s">
        <v>31</v>
      </c>
      <c r="B7" s="97"/>
      <c r="C7" s="8">
        <v>1</v>
      </c>
      <c r="D7" s="8">
        <v>1</v>
      </c>
      <c r="E7" s="7"/>
      <c r="F7" s="7"/>
      <c r="G7" s="7"/>
    </row>
    <row r="10" spans="1:7" x14ac:dyDescent="0.35">
      <c r="B10" s="69"/>
    </row>
    <row r="11" spans="1:7" x14ac:dyDescent="0.35">
      <c r="B11" s="70"/>
    </row>
    <row r="12" spans="1:7" x14ac:dyDescent="0.35">
      <c r="B12" s="70"/>
    </row>
    <row r="13" spans="1:7" x14ac:dyDescent="0.35">
      <c r="B13" s="14"/>
    </row>
  </sheetData>
  <mergeCells count="2">
    <mergeCell ref="A1:G1"/>
    <mergeCell ref="A7:B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88E747E52D0B46A8DA21D516C0E3DE" ma:contentTypeVersion="16" ma:contentTypeDescription="Create a new document." ma:contentTypeScope="" ma:versionID="396f2263c6397c86e3e4f925237ca847">
  <xsd:schema xmlns:xsd="http://www.w3.org/2001/XMLSchema" xmlns:xs="http://www.w3.org/2001/XMLSchema" xmlns:p="http://schemas.microsoft.com/office/2006/metadata/properties" xmlns:ns1="http://schemas.microsoft.com/sharepoint/v3" xmlns:ns2="1c7f92b6-d343-469b-a597-ad7c16c497bd" targetNamespace="http://schemas.microsoft.com/office/2006/metadata/properties" ma:root="true" ma:fieldsID="8e4175d7ce6141d3b55590ead52d3883" ns1:_="" ns2:_="">
    <xsd:import namespace="http://schemas.microsoft.com/sharepoint/v3"/>
    <xsd:import namespace="1c7f92b6-d343-469b-a597-ad7c16c497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ontent_x0020_Approver"/>
                <xsd:element ref="ns2:Content_x0020_Description"/>
                <xsd:element ref="ns2:Content_x0020_Editor"/>
                <xsd:element ref="ns2:Content_x0020_Keywords" minOccurs="0"/>
                <xsd:element ref="ns2:Content_x0020_Owner"/>
                <xsd:element ref="ns2:Content_x0020_Review_x0020_Date" minOccurs="0"/>
                <xsd:element ref="ns2:h2e38fb1c112439e917442ae9b073d0b" minOccurs="0"/>
                <xsd:element ref="ns2:TaxCatchAll" minOccurs="0"/>
                <xsd:element ref="ns2:Document_x0020_Categories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7f92b6-d343-469b-a597-ad7c16c497bd" elementFormDefault="qualified">
    <xsd:import namespace="http://schemas.microsoft.com/office/2006/documentManagement/types"/>
    <xsd:import namespace="http://schemas.microsoft.com/office/infopath/2007/PartnerControls"/>
    <xsd:element name="Content_x0020_Approver" ma:index="10" ma:displayName="Content Approver" ma:list="UserInfo" ma:internalName="Content_x0020_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_x0020_Description" ma:index="11" ma:displayName="Content Description" ma:internalName="Content_x0020_Description">
      <xsd:simpleType>
        <xsd:restriction base="dms:Note"/>
      </xsd:simpleType>
    </xsd:element>
    <xsd:element name="Content_x0020_Editor" ma:index="12" ma:displayName="Content Editor" ma:list="UserInfo" ma:SearchPeopleOnly="false" ma:SharePointGroup="16" ma:internalName="Content_x0020_Edi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_x0020_Keywords" ma:index="13" nillable="true" ma:displayName="Content Keywords" ma:internalName="Content_x0020_Keywords">
      <xsd:simpleType>
        <xsd:restriction base="dms:Note"/>
      </xsd:simpleType>
    </xsd:element>
    <xsd:element name="Content_x0020_Owner" ma:index="14" ma:displayName="Content Owner" ma:list="UserInfo" ma:internalName="Content_x0020_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_x0020_Review_x0020_Date" ma:index="15" nillable="true" ma:displayName="Content Review Date" ma:format="DateOnly" ma:internalName="Content_x0020_Review_x0020_Date">
      <xsd:simpleType>
        <xsd:restriction base="dms:DateTime"/>
      </xsd:simpleType>
    </xsd:element>
    <xsd:element name="h2e38fb1c112439e917442ae9b073d0b" ma:index="17" nillable="true" ma:taxonomy="true" ma:internalName="h2e38fb1c112439e917442ae9b073d0b" ma:taxonomyFieldName="Content_x0020_Subject" ma:displayName="Content Subject" ma:default="" ma:fieldId="{12e38fb1-c112-439e-9174-42ae9b073d0b}" ma:sspId="593a3308-7103-49db-946c-440068fa2b87" ma:termSetId="a40dde44-ea03-4a57-9be3-adaa34277b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eddd0412-adec-44de-a882-c4fba4af025c}" ma:internalName="TaxCatchAll" ma:showField="CatchAllData" ma:web="1c7f92b6-d343-469b-a597-ad7c16c49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_x0020_Categories" ma:index="19" nillable="true" ma:displayName="Document Categories" ma:internalName="Document_x0020_Categori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rporate Governance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2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_x0020_Owner xmlns="1c7f92b6-d343-469b-a597-ad7c16c497bd">
      <UserInfo>
        <DisplayName>Michael Alexander Porter, Commercial Analyst (Place)</DisplayName>
        <AccountId>100</AccountId>
        <AccountType/>
      </UserInfo>
    </Content_x0020_Owner>
    <Document_x0020_Categories xmlns="1c7f92b6-d343-469b-a597-ad7c16c497bd"/>
    <TaxCatchAll xmlns="1c7f92b6-d343-469b-a597-ad7c16c497bd">
      <Value>48</Value>
    </TaxCatchAll>
    <Content_x0020_Keywords xmlns="1c7f92b6-d343-469b-a597-ad7c16c497bd" xsi:nil="true"/>
    <Content_x0020_Review_x0020_Date xmlns="1c7f92b6-d343-469b-a597-ad7c16c497bd">2020-01-13T09:05:49+00:00</Content_x0020_Review_x0020_Date>
    <h2e38fb1c112439e917442ae9b073d0b xmlns="1c7f92b6-d343-469b-a597-ad7c16c497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Buying stuff</TermName>
          <TermId xmlns="http://schemas.microsoft.com/office/infopath/2007/PartnerControls">cfd0bc91-2004-44fd-a29d-af3cbf06a550</TermId>
        </TermInfo>
      </Terms>
    </h2e38fb1c112439e917442ae9b073d0b>
    <PublishingExpirationDate xmlns="http://schemas.microsoft.com/sharepoint/v3" xsi:nil="true"/>
    <PublishingStartDate xmlns="http://schemas.microsoft.com/sharepoint/v3" xsi:nil="true"/>
    <Content_x0020_Approver xmlns="1c7f92b6-d343-469b-a597-ad7c16c497bd">
      <UserInfo>
        <DisplayName>Charlotte Moore, Channels Manager</DisplayName>
        <AccountId>116</AccountId>
        <AccountType/>
      </UserInfo>
    </Content_x0020_Approver>
    <Content_x0020_Editor xmlns="1c7f92b6-d343-469b-a597-ad7c16c497bd">
      <UserInfo>
        <DisplayName>Sharepoint-ContentEditors</DisplayName>
        <AccountId>17</AccountId>
        <AccountType/>
      </UserInfo>
    </Content_x0020_Editor>
    <Content_x0020_Description xmlns="1c7f92b6-d343-469b-a597-ad7c16c497bd">RFQ pricing spreadsheet</Content_x0020_Descripti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DD7CF7-A1F3-41A4-BC01-B30B344624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7f92b6-d343-469b-a597-ad7c16c49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200D3F-0DAC-4C60-9C5A-7F34368DC9CA}">
  <ds:schemaRefs>
    <ds:schemaRef ds:uri="http://schemas.microsoft.com/office/2006/metadata/properties"/>
    <ds:schemaRef ds:uri="http://schemas.microsoft.com/office/infopath/2007/PartnerControls"/>
    <ds:schemaRef ds:uri="1c7f92b6-d343-469b-a597-ad7c16c497b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D1D4836-B2E0-4AC6-A366-C90FF296C9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Pricing sheet </vt:lpstr>
      <vt:lpstr>Milestones (Not scored)</vt:lpstr>
      <vt:lpstr>Scoring methodology</vt:lpstr>
    </vt:vector>
  </TitlesOfParts>
  <Company>Essex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RFQ pricing spreadsheet</dc:title>
  <dc:creator>daniel.montague</dc:creator>
  <cp:lastModifiedBy>Molly Brown - Procurement Support Officer</cp:lastModifiedBy>
  <cp:lastPrinted>2017-09-25T10:46:37Z</cp:lastPrinted>
  <dcterms:created xsi:type="dcterms:W3CDTF">2014-03-07T13:50:19Z</dcterms:created>
  <dcterms:modified xsi:type="dcterms:W3CDTF">2021-04-19T10:44:16Z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0x0101009088E747E52D0B46A8DA21D516C0E3DE</vt:lpwstr>
  </property>
  <property fmtid="{D5CDD505-2E9C-101B-9397-08002B2CF9AE}" pid="5" name="Content Subject">
    <vt:lpwstr>48;#Buying stuff|cfd0bc91-2004-44fd-a29d-af3cbf06a550</vt:lpwstr>
  </property>
  <property fmtid="{D5CDD505-2E9C-101B-9397-08002B2CF9AE}" pid="6" name="MSIP_Label_39d8be9e-c8d9-4b9c-bd40-2c27cc7ea2e6_Enabled">
    <vt:lpwstr>true</vt:lpwstr>
  </property>
  <property fmtid="{D5CDD505-2E9C-101B-9397-08002B2CF9AE}" pid="7" name="MSIP_Label_39d8be9e-c8d9-4b9c-bd40-2c27cc7ea2e6_SetDate">
    <vt:lpwstr>2021-04-12T08:46:15Z</vt:lpwstr>
  </property>
  <property fmtid="{D5CDD505-2E9C-101B-9397-08002B2CF9AE}" pid="8" name="MSIP_Label_39d8be9e-c8d9-4b9c-bd40-2c27cc7ea2e6_Method">
    <vt:lpwstr>Standard</vt:lpwstr>
  </property>
  <property fmtid="{D5CDD505-2E9C-101B-9397-08002B2CF9AE}" pid="9" name="MSIP_Label_39d8be9e-c8d9-4b9c-bd40-2c27cc7ea2e6_Name">
    <vt:lpwstr>39d8be9e-c8d9-4b9c-bd40-2c27cc7ea2e6</vt:lpwstr>
  </property>
  <property fmtid="{D5CDD505-2E9C-101B-9397-08002B2CF9AE}" pid="10" name="MSIP_Label_39d8be9e-c8d9-4b9c-bd40-2c27cc7ea2e6_SiteId">
    <vt:lpwstr>a8b4324f-155c-4215-a0f1-7ed8cc9a992f</vt:lpwstr>
  </property>
  <property fmtid="{D5CDD505-2E9C-101B-9397-08002B2CF9AE}" pid="11" name="MSIP_Label_39d8be9e-c8d9-4b9c-bd40-2c27cc7ea2e6_ActionId">
    <vt:lpwstr>018a85d8-2903-45b4-8130-00004885b337</vt:lpwstr>
  </property>
  <property fmtid="{D5CDD505-2E9C-101B-9397-08002B2CF9AE}" pid="12" name="MSIP_Label_39d8be9e-c8d9-4b9c-bd40-2c27cc7ea2e6_ContentBits">
    <vt:lpwstr>0</vt:lpwstr>
  </property>
</Properties>
</file>