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ETE Growth &amp; Economy\EIU\Project Management\Refit 3 projects\Rural Estates\North Angle Farm\Planning\Archaeology\"/>
    </mc:Choice>
  </mc:AlternateContent>
  <bookViews>
    <workbookView xWindow="0" yWindow="0" windowWidth="28800" windowHeight="11835" tabRatio="1000" activeTab="1"/>
  </bookViews>
  <sheets>
    <sheet name="Instructions" sheetId="12" r:id="rId1"/>
    <sheet name="Arch. Fieldwork Services" sheetId="13" r:id="rId2"/>
    <sheet name="List - Fieldwork Services" sheetId="1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3" l="1"/>
  <c r="I3" i="13"/>
</calcChain>
</file>

<file path=xl/sharedStrings.xml><?xml version="1.0" encoding="utf-8"?>
<sst xmlns="http://schemas.openxmlformats.org/spreadsheetml/2006/main" count="22" uniqueCount="21">
  <si>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</si>
  <si>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</si>
  <si>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</si>
  <si>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</si>
  <si>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</si>
  <si>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</si>
  <si>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</si>
  <si>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</si>
  <si>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</si>
  <si>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Supplier</t>
  </si>
  <si>
    <t>SME?</t>
  </si>
  <si>
    <t>Yes</t>
  </si>
  <si>
    <t>No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</si>
  <si>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</si>
  <si>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>Archeological Fieldwork Services</t>
  </si>
  <si>
    <t xml:space="preserve">Cambridge Archaeological Unit </t>
  </si>
  <si>
    <t>Museum of London Archaeology</t>
  </si>
  <si>
    <t xml:space="preserve">Oxford Archaeology Ltd </t>
  </si>
  <si>
    <t>Oxford Archaeology Ltd</t>
  </si>
  <si>
    <t>North Angle Solar Farm</t>
  </si>
  <si>
    <t>Development of a proposed solar farm for up to 37.5MW generating capacity.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</si>
</sst>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4" fillId="0" borderId="0" xfId="0" applyFont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1846" displayName="Table1846" ref="A2:I3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IF(F3="","",IF(OR(F3="Museum of London Archaeology",F3="Oxford Archaeology Ltd"),"No","Yes"))</calculatedColumnFormula>
    </tableColumn>
    <tableColumn id="6" name="Is winning contractor a Voluntary and Social Enterprise (VCSE)?" dataDxfId="0">
      <calculatedColumnFormula>IF(Table1846[Name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defaultRowHeight="15" x14ac:dyDescent="0.25"/>
  <cols>
    <col min="13" max="13" width="14.140625" customWidth="1"/>
  </cols>
  <sheetData>
    <row r="1" spans="1:13" x14ac:dyDescent="0.25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B1" workbookViewId="0">
      <selection activeCell="C5" sqref="C5"/>
    </sheetView>
  </sheetViews>
  <sheetFormatPr defaultRowHeight="15" x14ac:dyDescent="0.25"/>
  <cols>
    <col min="1" max="1" width="43.85546875" customWidth="1"/>
    <col min="2" max="2" width="70.140625" bestFit="1" customWidth="1"/>
    <col min="3" max="3" width="23" bestFit="1" customWidth="1"/>
    <col min="4" max="4" width="26.7109375" bestFit="1" customWidth="1"/>
    <col min="5" max="5" width="26.7109375" customWidth="1"/>
    <col min="6" max="6" width="30.140625" bestFit="1" customWidth="1"/>
    <col min="7" max="7" width="14.7109375" bestFit="1" customWidth="1"/>
    <col min="8" max="9" width="57.7109375" bestFit="1" customWidth="1"/>
  </cols>
  <sheetData>
    <row r="1" spans="1:9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 t="s">
        <v>19</v>
      </c>
      <c r="B3" s="1" t="s">
        <v>20</v>
      </c>
      <c r="C3" s="3">
        <v>43769</v>
      </c>
      <c r="D3" s="3">
        <v>43805</v>
      </c>
      <c r="E3" s="3">
        <v>43951</v>
      </c>
      <c r="F3" s="1" t="s">
        <v>18</v>
      </c>
      <c r="G3" s="4">
        <v>111865</v>
      </c>
      <c r="H3" s="4" t="str">
        <f>IF(F3="","",IF(OR(F3="Museum of London Archaeology",F3="Oxford Archaeology Ltd"),"No","Yes"))</f>
        <v>No</v>
      </c>
      <c r="I3" s="4" t="str">
        <f>IF(Table1846[Name of Winning Contractor]="","","No")</f>
        <v>No</v>
      </c>
    </row>
    <row r="12" spans="1:9" ht="15.75" x14ac:dyDescent="0.25">
      <c r="A12" s="10"/>
    </row>
    <row r="13" spans="1:9" ht="15.75" x14ac:dyDescent="0.25">
      <c r="A13" s="10"/>
    </row>
  </sheetData>
  <mergeCells count="1">
    <mergeCell ref="A1:I1"/>
  </mergeCells>
  <dataValidations count="1">
    <dataValidation type="list" allowBlank="1" showInputMessage="1" showErrorMessage="1" sqref="F3">
      <formula1>"Cambridge Archaeological Unit, Museum of London Archaeology, Oxford Archaeology Ltd"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H23" sqref="H23"/>
    </sheetView>
  </sheetViews>
  <sheetFormatPr defaultRowHeight="15" x14ac:dyDescent="0.25"/>
  <cols>
    <col min="1" max="1" width="29.140625" bestFit="1" customWidth="1"/>
  </cols>
  <sheetData>
    <row r="1" spans="1:2" x14ac:dyDescent="0.25">
      <c r="A1" s="5" t="s">
        <v>9</v>
      </c>
      <c r="B1" s="5" t="s">
        <v>10</v>
      </c>
    </row>
    <row r="2" spans="1:2" x14ac:dyDescent="0.25">
      <c r="A2" s="6" t="s">
        <v>15</v>
      </c>
      <c r="B2" t="s">
        <v>11</v>
      </c>
    </row>
    <row r="3" spans="1:2" x14ac:dyDescent="0.25">
      <c r="A3" s="6" t="s">
        <v>16</v>
      </c>
      <c r="B3" t="s">
        <v>12</v>
      </c>
    </row>
    <row r="4" spans="1:2" x14ac:dyDescent="0.25">
      <c r="A4" s="6" t="s">
        <v>17</v>
      </c>
      <c r="B4" t="s">
        <v>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Arch. Fieldwork Services</vt:lpstr>
      <vt:lpstr>List - Fieldwork Services</vt:lpstr>
    </vt:vector>
  </TitlesOfParts>
  <Company>Northants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Julian-Smith Claire</cp:lastModifiedBy>
  <dcterms:created xsi:type="dcterms:W3CDTF">2019-04-02T22:45:00Z</dcterms:created>
  <dcterms:modified xsi:type="dcterms:W3CDTF">2020-02-26T14:58:10Z</dcterms:modified>
</cp:coreProperties>
</file>