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65" yWindow="1335" windowWidth="13905" windowHeight="9975"/>
  </bookViews>
  <sheets>
    <sheet name="Technical Scoring 5%" sheetId="3" r:id="rId1"/>
    <sheet name="Trials Scoring 5%" sheetId="2" r:id="rId2"/>
    <sheet name="Delivery Scoring 7%" sheetId="1" r:id="rId3"/>
    <sheet name="Total Overall Score" sheetId="5" r:id="rId4"/>
  </sheets>
  <calcPr calcId="145621"/>
</workbook>
</file>

<file path=xl/calcChain.xml><?xml version="1.0" encoding="utf-8"?>
<calcChain xmlns="http://schemas.openxmlformats.org/spreadsheetml/2006/main">
  <c r="B10" i="5" l="1"/>
  <c r="C10" i="5" l="1"/>
  <c r="E10" i="5" l="1"/>
  <c r="D10" i="5"/>
</calcChain>
</file>

<file path=xl/sharedStrings.xml><?xml version="1.0" encoding="utf-8"?>
<sst xmlns="http://schemas.openxmlformats.org/spreadsheetml/2006/main" count="226" uniqueCount="146">
  <si>
    <t>Company 1</t>
  </si>
  <si>
    <t>Company 2</t>
  </si>
  <si>
    <t xml:space="preserve"> ID </t>
  </si>
  <si>
    <t xml:space="preserve">Requirement </t>
  </si>
  <si>
    <t>ID Para</t>
  </si>
  <si>
    <t>Essential Characteristics (PASS/FAIL)</t>
  </si>
  <si>
    <t xml:space="preserve">
 ID </t>
  </si>
  <si>
    <t>Requirement</t>
  </si>
  <si>
    <t>Measure of Performance</t>
  </si>
  <si>
    <t>Maximum Possible Score</t>
  </si>
  <si>
    <t>N/A</t>
  </si>
  <si>
    <t>Breakdown/Validation of the lead time provided.</t>
  </si>
  <si>
    <t>TOTAL MAXIMUM POSSIBLE SCORE</t>
  </si>
  <si>
    <t xml:space="preserve">Lead time  to full Delivery </t>
  </si>
  <si>
    <t>Score</t>
  </si>
  <si>
    <t>Points Awarded:</t>
  </si>
  <si>
    <t>Awarded If;</t>
  </si>
  <si>
    <t>Number of weeks as per completed above and per completed schedule of requirements. The shortest lead time possible is required and will be scored accordingly (see ID 2 below).</t>
  </si>
  <si>
    <t>0 - 5</t>
  </si>
  <si>
    <t>A full project plan/breakdown to be provided to show understanding of the contract requirements, the supply chain and timings involved. See Examples1 below.</t>
  </si>
  <si>
    <t>Delivery Question Scoring</t>
  </si>
  <si>
    <t>Area</t>
  </si>
  <si>
    <t>Overall ITT Weighting of marks %</t>
  </si>
  <si>
    <t>Criteria Maximum Score</t>
  </si>
  <si>
    <t>Commercial Compliance</t>
  </si>
  <si>
    <t>N/A - Pass/Fail</t>
  </si>
  <si>
    <t>Delivery/Capacity/Schedule</t>
  </si>
  <si>
    <t>Trials</t>
  </si>
  <si>
    <t>Technical</t>
  </si>
  <si>
    <t>Price</t>
  </si>
  <si>
    <t>Total Overall Maximum Score Available</t>
  </si>
  <si>
    <t>Total Overall Scoring</t>
  </si>
  <si>
    <t xml:space="preserve">Sectional Scoring </t>
  </si>
  <si>
    <t>User Trial</t>
  </si>
  <si>
    <t>Question</t>
  </si>
  <si>
    <t>Score definition</t>
  </si>
  <si>
    <t>Good</t>
  </si>
  <si>
    <t>Poor</t>
  </si>
  <si>
    <t>Unacceptable</t>
  </si>
  <si>
    <t>Very Good</t>
  </si>
  <si>
    <t>Excellent</t>
  </si>
  <si>
    <t>Meet dexterity performance level 5 of clause 5.2 of BS EN 420</t>
  </si>
  <si>
    <t>Meet the size designation requirements of BS EN 420 clause 5.1</t>
  </si>
  <si>
    <t>System to demonstrate Blade cut resistance, in accordance with BS EN 388 clause 6.2, to a minimum of Level 1.</t>
  </si>
  <si>
    <t>System to perform against Radiant heat, in accordance with BS EN 407, to a minimum of Level 1.</t>
  </si>
  <si>
    <t>System to demonstrate absorption after 1 x wash, in accordance with BS EN ISO 6330 wash 4M Code F and BS 3449, with a minimum result of 60%.</t>
  </si>
  <si>
    <t>System to demonstrate 35% Evaporation After 1 x wash, in accordance with BS EN ISO 6330 wash 4M Code F, in a maximum of 3 Hours.</t>
  </si>
  <si>
    <t>Company A</t>
  </si>
  <si>
    <t>Company B</t>
  </si>
  <si>
    <t>Verification Method</t>
  </si>
  <si>
    <t>Maximum Score</t>
  </si>
  <si>
    <r>
      <t>System to have a Water Vapour Resistance, in accordance with BS EN 420 clause 5.3.1, with a maximum result of 5cm</t>
    </r>
    <r>
      <rPr>
        <vertAlign val="superscript"/>
        <sz val="10"/>
        <color theme="1"/>
        <rFont val="Arial"/>
        <family val="2"/>
      </rPr>
      <t xml:space="preserve">2 </t>
    </r>
    <r>
      <rPr>
        <sz val="10"/>
        <color theme="1"/>
        <rFont val="Arial"/>
        <family val="2"/>
      </rPr>
      <t>h.</t>
    </r>
  </si>
  <si>
    <r>
      <t>System to perform against Contact Heat @ 100</t>
    </r>
    <r>
      <rPr>
        <vertAlign val="superscript"/>
        <sz val="10"/>
        <color theme="1"/>
        <rFont val="Arial"/>
        <family val="2"/>
      </rPr>
      <t>o</t>
    </r>
    <r>
      <rPr>
        <sz val="10"/>
        <color theme="1"/>
        <rFont val="Arial"/>
        <family val="2"/>
      </rPr>
      <t>C, in accordance with BS EN 407, to minimum of Level 1.</t>
    </r>
  </si>
  <si>
    <t xml:space="preserve">Weighting </t>
  </si>
  <si>
    <t xml:space="preserve">Characteristic Scoring </t>
  </si>
  <si>
    <t xml:space="preserve">MAXIMUM TOTAL SCORE </t>
  </si>
  <si>
    <t xml:space="preserve">MINIMUM ACCEPTABLE SCORE </t>
  </si>
  <si>
    <t xml:space="preserve"> Weighting </t>
  </si>
  <si>
    <t xml:space="preserve">Weighting  </t>
  </si>
  <si>
    <t xml:space="preserve">Characteristic Scoring   </t>
  </si>
  <si>
    <t>Acceptable</t>
  </si>
  <si>
    <t>Definition</t>
  </si>
  <si>
    <t>35+</t>
  </si>
  <si>
    <t>The authority has a high confidence that the supplier fully understands  and can meet the requirement. Shown by  providing very comprehensive evidence to satisfy the requirement.</t>
  </si>
  <si>
    <t>The authority has confidence that the supplier understands and can meet the requirement. Shown by  providing good evidence to satisfy the requirement.</t>
  </si>
  <si>
    <t>The authority has no confidence that supplier can meet the requirement. No demonstration of evidence to meet the requirement.</t>
  </si>
  <si>
    <t>5,3,2,0</t>
  </si>
  <si>
    <t>Description/ Performance of Requirement</t>
  </si>
  <si>
    <t>MAXIMUM TOTAL SCORE AVAILABLE FOR THE CHARACTERISTICS FOR USER ACCEPTANCE</t>
  </si>
  <si>
    <t>The Authority reserves the right to complete re-testing of samples against any evidence</t>
  </si>
  <si>
    <t>Having the ability to meet and  deliver ID1. Assessment will be on the statement provided in the tender as to how the company will achieve the delivery of the qty required.</t>
  </si>
  <si>
    <t>Description &amp; Design</t>
  </si>
  <si>
    <t>Physical Properties Testing</t>
  </si>
  <si>
    <t>Excellent - User had no issues with the item</t>
  </si>
  <si>
    <t>Very Good - User had very few issues with the item</t>
  </si>
  <si>
    <t>Poor - User struggled to use item, some activities were impeded.</t>
  </si>
  <si>
    <t>Unacceptable - Item unusable</t>
  </si>
  <si>
    <t>0 - 4</t>
  </si>
  <si>
    <t xml:space="preserve">All User Trial tests below will be scored by adding all of the feedback questionnaires from troops together and the total score given for each SAT on the questionnaire </t>
  </si>
  <si>
    <t xml:space="preserve">will then be divided by the total amount of troops that attended the trial. Each question will have a score of 0-4 as detailed in the table below. </t>
  </si>
  <si>
    <t>If a decimal point is produced as a result of the calculation then the final score will either be rounded up or down accordingly to supply the final score for the SAT.</t>
  </si>
  <si>
    <t>0-22</t>
  </si>
  <si>
    <t>23-25</t>
  </si>
  <si>
    <t>26-28</t>
  </si>
  <si>
    <t>29-31</t>
  </si>
  <si>
    <t>32-34</t>
  </si>
  <si>
    <t>The Tenders submitted will receive a score in accordance to the table below for ID 2. Delivery timescales are required for each year to enable an average score to be awarded for the company's overall delivery performance.</t>
  </si>
  <si>
    <t>Scoring only for Physical Property &amp; Assurance Testing Only</t>
  </si>
  <si>
    <t>TABLE 1</t>
  </si>
  <si>
    <t>TABLE 2</t>
  </si>
  <si>
    <t xml:space="preserve">Acceptable - Met Standard Minimum </t>
  </si>
  <si>
    <t>Unacceptable - Didn't meet Standard Minimum</t>
  </si>
  <si>
    <t>Are able to be cleaned in a domestic washing machine for hygiene purposes and fit the same size user before and after cleaning.</t>
  </si>
  <si>
    <t>5,3,0</t>
  </si>
  <si>
    <t>Y</t>
  </si>
  <si>
    <t>Have no seams or seams which do not chafe whilst being worn, restrict fit on the fingers, and in length before and after laundering in accordance with the manufacturer’s care instructions.</t>
  </si>
  <si>
    <t>Are to be provided as paired handed gloves or as ambidextrous gloves.</t>
  </si>
  <si>
    <t>Main Material &amp; Design</t>
  </si>
  <si>
    <t>User care/ washing instructions appropriate to main material to be detailed on glove label.</t>
  </si>
  <si>
    <t>How did the gloves fit after being washed?</t>
  </si>
  <si>
    <t>10,5</t>
  </si>
  <si>
    <t>Main Material &amp; Design:</t>
  </si>
  <si>
    <t>System to demonstrate dimensional stability (shrinkage) to laundering in accordance with BS EN ISO 6330, ensuring that the gloves do not shrink by more than one glove size.</t>
  </si>
  <si>
    <t>Sizes must comply with the hand size range shown in BS EN 420 and Table 6 of the performance specification. 6 sizes are required, ranging from 6-11, with 6 being the smallest.</t>
  </si>
  <si>
    <t>A knitted material made from cotton or polyester cotton, Fire Retardant (FR) materials, or other materials.</t>
  </si>
  <si>
    <t>System to demonstrate resistance to Burning Behaviour, in accordance with BS EN 407, to a minimum of After Flare Level 1 and After Glow Level 1.</t>
  </si>
  <si>
    <t>Evaluation &amp; Verification Method</t>
  </si>
  <si>
    <t>The Inner Glove must allow the User to Operate and complete tasking's when worn with the designated Outer glove and CBRN ensemble.</t>
  </si>
  <si>
    <t>How easy was it to complete tasking's in the outer gloves trials, when wearing both the Inner &amp; Outer Glove?</t>
  </si>
  <si>
    <t>Acceptable - User had issues with the item, but was still able to  carry out activities</t>
  </si>
  <si>
    <t>The authority has a little confidence that supplier can meet and does not fully understand the requirement. Shown by  providing acceptable evidence to satisfy the requirement.</t>
  </si>
  <si>
    <t xml:space="preserve">Essential Requirements </t>
  </si>
  <si>
    <t xml:space="preserve">To deliver a minimum of 77,000 pairs of Inner Gloves Per FY  from 16/17 To 20/21 </t>
  </si>
  <si>
    <t>Confirmation that a minimum quantity of  77,000 Inner Gloves can be delivered in full per FY.</t>
  </si>
  <si>
    <t>The Gloves shall have a minimum shelf life of 10 years, when stored in the correct conditions. Bidder to provide supporting evidence to demonstrate the shelf life of their product and to detail the correct conditions.</t>
  </si>
  <si>
    <t xml:space="preserve">ACCEPTABLE MINIMUM SCORE </t>
  </si>
  <si>
    <t>Gloves must comprise of four fingers and thumb design</t>
  </si>
  <si>
    <t>UKAS Agreed Test Reports</t>
  </si>
  <si>
    <t>n/a</t>
  </si>
  <si>
    <t>Test reports submitted must be from a facility accredited by UKAS Agreement (or an equivalent body signatory to the ILAC Murtual Recognition)</t>
  </si>
  <si>
    <t>NOTE- THE PRICE SCORING SHALL BE A COMBINATION OF THE PROTECTIVE AND INNER GLOVE SCORING. THE MAXIMUM SCORE OF 50 IS THE COMBINED SCORE</t>
  </si>
  <si>
    <t xml:space="preserve">A Fail against any of the Pass/Fail Delivery requirements is deemed non-compliant. </t>
  </si>
  <si>
    <t xml:space="preserve">A tender that fails to reach the minimum acceptable score will be deemed non-compliant. </t>
  </si>
  <si>
    <t>Minimum Acceptable  Score</t>
  </si>
  <si>
    <t>Confirmation of Supply, and Location of Evidence Within Submission (Mandatory)</t>
  </si>
  <si>
    <t>UKAS accredited test reports/ data sheets must be submitted for assessment by STSP-Survivability Technical Assessment team.</t>
  </si>
  <si>
    <t>Visual/Physical assessment by STSP-Survivability Technical Assessment Team.</t>
  </si>
  <si>
    <t>Deterministic Criteria</t>
  </si>
  <si>
    <t xml:space="preserve">Visual/Physical assessment by STSP-Survivability Technical Assessment Team. </t>
  </si>
  <si>
    <r>
      <t xml:space="preserve">Visual/Physical assessment by STSP-Survivability Technical Assessment Team. </t>
    </r>
    <r>
      <rPr>
        <b/>
        <sz val="10"/>
        <color theme="1"/>
        <rFont val="Arial"/>
        <family val="2"/>
      </rPr>
      <t>(Points will be awarded as follows: 5 -  Gloves fit without restrictions, 3 - Restrictions caused by 2 requirements, 0 - Could not be worn after washing) Linked to user trial and SAT 12</t>
    </r>
  </si>
  <si>
    <r>
      <t xml:space="preserve">Visual/Physical assessment by STSP-Survivability Technical Assessment Team. </t>
    </r>
    <r>
      <rPr>
        <b/>
        <sz val="10"/>
        <color theme="1"/>
        <rFont val="Arial"/>
        <family val="2"/>
      </rPr>
      <t>(Points will be awarded as follows: 10 - Gloves are ambidextrous, 5 - Gloves are paired)</t>
    </r>
  </si>
  <si>
    <r>
      <t xml:space="preserve">Visual/Physical assessment by STSP-Survivability Technical Assessment Team. </t>
    </r>
    <r>
      <rPr>
        <b/>
        <sz val="10"/>
        <color theme="1"/>
        <rFont val="Arial"/>
        <family val="2"/>
      </rPr>
      <t>(Points will be awarded as follows: 5 - Care label attached, 3 - Care Instructions supplied, but not attached to the glove, 0 - No care label supplied)</t>
    </r>
  </si>
  <si>
    <r>
      <t xml:space="preserve">Manufacturers Test Reports/ data sheets must be submitted for assessment by STSP - Survivability Technical Assessment Team. </t>
    </r>
    <r>
      <rPr>
        <b/>
        <sz val="10"/>
        <color theme="1"/>
        <rFont val="Arial"/>
        <family val="2"/>
      </rPr>
      <t>Scoring as per Table 2 below.</t>
    </r>
  </si>
  <si>
    <t>0, 5 definition</t>
  </si>
  <si>
    <t>0, 10 definition</t>
  </si>
  <si>
    <t>10,0</t>
  </si>
  <si>
    <t>5,0</t>
  </si>
  <si>
    <r>
      <t xml:space="preserve">Manufacturers Test Reports/ data sheets must be submitted for assessment by STSP - Survivability Technical Assessment Team. </t>
    </r>
    <r>
      <rPr>
        <b/>
        <sz val="10"/>
        <color theme="1"/>
        <rFont val="Arial"/>
        <family val="2"/>
      </rPr>
      <t>Scoring as per Table 1 below.</t>
    </r>
  </si>
  <si>
    <t xml:space="preserve">Manufacturers test reports/ data sheets must be submitted for assessment by STSP - Survivability Technical Assessment Team. </t>
  </si>
  <si>
    <t>Pass/Fail Criteria</t>
  </si>
  <si>
    <r>
      <t xml:space="preserve">Manufacturers Test Reports/ data sheets must be submitted for assessment by STSP - Survivability Technical Assessment Team </t>
    </r>
    <r>
      <rPr>
        <b/>
        <sz val="10"/>
        <color theme="1"/>
        <rFont val="Arial"/>
        <family val="2"/>
      </rPr>
      <t xml:space="preserve"> (Points will be awarded as follows: 5 - 10+ year Shelf Life Supplied, 3 - 5 to 10 year shelf life supplied, 0 - Less than 5 years Shelf life supplied)</t>
    </r>
  </si>
  <si>
    <t>Minimum Acceptable Score</t>
  </si>
  <si>
    <t>A tender that fails to reach the minimum acceptable score will be deemed non-compliant.</t>
  </si>
  <si>
    <t>Verification Method &amp; Scoring Method</t>
  </si>
  <si>
    <t>Assessment of the Supply Chain Breakdown and Timescales provided by STSP Subject Matter Experts</t>
  </si>
  <si>
    <t>Lead time (in weeks) from contract placement to full/final delivery reaching MoD Stores. If you propose to stagger deliveries please ensure this is included in the breakdown for requirement 3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</si>
</sst>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Arial"/>
      <family val="2"/>
    </font>
    <font>
      <b/>
      <sz val="11"/>
      <color theme="1"/>
      <name val="Calibri"/>
      <family val="2"/>
      <scheme val="minor"/>
    </font>
    <font>
      <sz val="10"/>
      <name val="Arial"/>
      <family val="2"/>
    </font>
    <font>
      <b/>
      <sz val="10"/>
      <name val="Arial"/>
      <family val="2"/>
    </font>
    <font>
      <sz val="10"/>
      <name val="Arial"/>
      <family val="2"/>
    </font>
    <font>
      <b/>
      <u/>
      <sz val="10"/>
      <name val="Arial"/>
      <family val="2"/>
    </font>
    <font>
      <b/>
      <sz val="11"/>
      <color theme="1"/>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b/>
      <sz val="11"/>
      <name val="Arial"/>
      <family val="2"/>
    </font>
    <font>
      <sz val="11"/>
      <name val="Arial"/>
      <family val="2"/>
    </font>
    <font>
      <b/>
      <sz val="10"/>
      <color theme="0"/>
      <name val="Arial"/>
      <family val="2"/>
    </font>
  </fonts>
  <fills count="9">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22"/>
        <bgColor indexed="64"/>
      </patternFill>
    </fill>
    <fill>
      <patternFill patternType="solid">
        <fgColor theme="1"/>
        <bgColor indexed="64"/>
      </patternFill>
    </fill>
    <fill>
      <patternFill patternType="solid">
        <fgColor theme="0" tint="-0.249977111117893"/>
        <bgColor indexed="64"/>
      </patternFill>
    </fill>
    <fill>
      <patternFill patternType="solid">
        <fgColor rgb="FF00B050"/>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rgb="FFFF0000"/>
      </left>
      <right style="thin">
        <color indexed="64"/>
      </right>
      <top style="medium">
        <color rgb="FFFF0000"/>
      </top>
      <bottom style="medium">
        <color rgb="FFFF0000"/>
      </bottom>
      <diagonal/>
    </border>
    <border>
      <left/>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style="medium">
        <color indexed="64"/>
      </right>
      <top style="medium">
        <color rgb="FFFF0000"/>
      </top>
      <bottom style="medium">
        <color rgb="FFFF0000"/>
      </bottom>
      <diagonal/>
    </border>
    <border>
      <left style="medium">
        <color indexed="64"/>
      </left>
      <right style="medium">
        <color rgb="FFFF0000"/>
      </right>
      <top style="medium">
        <color rgb="FFFF0000"/>
      </top>
      <bottom style="medium">
        <color rgb="FFFF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0" fontId="3" fillId="0" borderId="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5" fillId="0" borderId="0"/>
    <xf numFmtId="9" fontId="3" fillId="0" borderId="0" applyFont="0" applyFill="0" applyBorder="0" applyAlignment="0" applyProtection="0"/>
    <xf numFmtId="9" fontId="5" fillId="0" borderId="0" applyFont="0" applyFill="0" applyBorder="0" applyAlignment="0" applyProtection="0"/>
    <xf numFmtId="0" fontId="3" fillId="0" borderId="0"/>
    <xf numFmtId="0" fontId="3" fillId="0" borderId="0"/>
  </cellStyleXfs>
  <cellXfs count="241">
    <xf numFmtId="0" fontId="0" fillId="0" borderId="0" xfId="0"/>
    <xf numFmtId="0" fontId="0" fillId="0" borderId="1" xfId="0" applyBorder="1" applyAlignment="1">
      <alignment horizontal="center"/>
    </xf>
    <xf numFmtId="0" fontId="2" fillId="3" borderId="1" xfId="0" applyFont="1" applyFill="1" applyBorder="1"/>
    <xf numFmtId="0" fontId="4" fillId="0" borderId="1" xfId="0" applyFont="1" applyBorder="1" applyAlignment="1">
      <alignment horizontal="center" vertical="center" wrapText="1"/>
    </xf>
    <xf numFmtId="9" fontId="4" fillId="0" borderId="2" xfId="8" applyFont="1" applyBorder="1" applyAlignment="1">
      <alignment horizontal="center" vertical="center" wrapText="1"/>
    </xf>
    <xf numFmtId="0" fontId="4" fillId="0" borderId="11" xfId="0" applyFont="1" applyBorder="1" applyAlignment="1">
      <alignment horizontal="center" vertical="center" wrapText="1"/>
    </xf>
    <xf numFmtId="9" fontId="4" fillId="0" borderId="12" xfId="8" applyFont="1" applyBorder="1" applyAlignment="1">
      <alignment horizontal="center" vertical="center" wrapText="1"/>
    </xf>
    <xf numFmtId="0" fontId="4" fillId="0" borderId="19" xfId="0" applyFont="1" applyBorder="1" applyAlignment="1">
      <alignment vertical="top"/>
    </xf>
    <xf numFmtId="0" fontId="4" fillId="3" borderId="1" xfId="0" applyFont="1" applyFill="1" applyBorder="1" applyAlignment="1">
      <alignment horizontal="center" vertical="top" wrapText="1"/>
    </xf>
    <xf numFmtId="0" fontId="0" fillId="0" borderId="0" xfId="0" applyBorder="1"/>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applyAlignment="1">
      <alignment horizontal="center" vertical="center"/>
    </xf>
    <xf numFmtId="0" fontId="8" fillId="0" borderId="0" xfId="0" applyFont="1"/>
    <xf numFmtId="0" fontId="3" fillId="0" borderId="1" xfId="0" applyFont="1" applyFill="1" applyBorder="1" applyAlignment="1">
      <alignment horizontal="center" vertical="top" wrapText="1"/>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0" xfId="0" applyAlignment="1">
      <alignment horizontal="center" vertical="center"/>
    </xf>
    <xf numFmtId="0" fontId="0" fillId="3" borderId="1" xfId="0" applyFill="1" applyBorder="1"/>
    <xf numFmtId="0" fontId="0" fillId="0" borderId="1" xfId="0" applyBorder="1" applyAlignment="1">
      <alignment horizontal="center" vertical="top"/>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xf numFmtId="0" fontId="10" fillId="0" borderId="0" xfId="0" applyFont="1" applyAlignment="1">
      <alignment horizontal="right"/>
    </xf>
    <xf numFmtId="0" fontId="12" fillId="3" borderId="1"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xf>
    <xf numFmtId="0" fontId="4" fillId="3" borderId="1" xfId="0" applyFont="1" applyFill="1" applyBorder="1" applyAlignment="1">
      <alignment horizontal="center"/>
    </xf>
    <xf numFmtId="0" fontId="0" fillId="0" borderId="0" xfId="0" applyNumberFormat="1" applyBorder="1" applyAlignment="1">
      <alignment wrapText="1"/>
    </xf>
    <xf numFmtId="0" fontId="10" fillId="0" borderId="1" xfId="0" applyNumberFormat="1" applyFont="1" applyBorder="1" applyAlignment="1">
      <alignment horizontal="center" wrapText="1"/>
    </xf>
    <xf numFmtId="0" fontId="3" fillId="0" borderId="14" xfId="0" applyFont="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0" fillId="0" borderId="19" xfId="0" applyFill="1" applyBorder="1"/>
    <xf numFmtId="0" fontId="0" fillId="0" borderId="24" xfId="0" applyFill="1" applyBorder="1"/>
    <xf numFmtId="0" fontId="12" fillId="3" borderId="2" xfId="0" applyFont="1" applyFill="1" applyBorder="1" applyAlignment="1">
      <alignment horizontal="center" vertical="center" wrapText="1"/>
    </xf>
    <xf numFmtId="0" fontId="13" fillId="0" borderId="12" xfId="0" applyFont="1" applyBorder="1" applyAlignment="1">
      <alignment horizontal="center" vertical="center" wrapText="1"/>
    </xf>
    <xf numFmtId="1" fontId="13" fillId="0" borderId="2" xfId="0" applyNumberFormat="1" applyFont="1" applyFill="1" applyBorder="1" applyAlignment="1">
      <alignment horizontal="center" vertical="center" wrapText="1"/>
    </xf>
    <xf numFmtId="1" fontId="13" fillId="0" borderId="12" xfId="0" applyNumberFormat="1" applyFont="1" applyFill="1" applyBorder="1" applyAlignment="1">
      <alignment horizontal="center" vertical="center" wrapText="1"/>
    </xf>
    <xf numFmtId="1" fontId="12" fillId="0" borderId="4" xfId="0" applyNumberFormat="1" applyFont="1" applyBorder="1" applyAlignment="1">
      <alignment horizontal="center"/>
    </xf>
    <xf numFmtId="0" fontId="9" fillId="3" borderId="19" xfId="0" applyFont="1" applyFill="1" applyBorder="1" applyAlignment="1">
      <alignment horizontal="center" vertical="center"/>
    </xf>
    <xf numFmtId="0" fontId="0" fillId="0" borderId="27" xfId="0" applyFill="1" applyBorder="1"/>
    <xf numFmtId="0" fontId="0" fillId="0" borderId="28" xfId="0" applyFill="1" applyBorder="1"/>
    <xf numFmtId="0" fontId="0" fillId="0" borderId="29" xfId="0" applyFill="1" applyBorder="1"/>
    <xf numFmtId="0" fontId="4" fillId="3" borderId="15" xfId="10" applyFont="1" applyFill="1" applyBorder="1" applyAlignment="1">
      <alignment horizontal="center" vertical="center" wrapText="1"/>
    </xf>
    <xf numFmtId="0" fontId="0" fillId="0" borderId="7" xfId="0" applyBorder="1"/>
    <xf numFmtId="0" fontId="0" fillId="0" borderId="3" xfId="0" applyBorder="1"/>
    <xf numFmtId="0" fontId="0" fillId="0" borderId="9" xfId="0" applyBorder="1"/>
    <xf numFmtId="0" fontId="0" fillId="5" borderId="30" xfId="0" applyFill="1" applyBorder="1"/>
    <xf numFmtId="0" fontId="0" fillId="5" borderId="25" xfId="0" applyFill="1" applyBorder="1"/>
    <xf numFmtId="0" fontId="4" fillId="0" borderId="0" xfId="9" applyFont="1" applyBorder="1" applyAlignment="1">
      <alignment horizontal="center" vertical="top" wrapText="1"/>
    </xf>
    <xf numFmtId="0" fontId="3" fillId="0" borderId="0" xfId="9" applyFont="1" applyBorder="1" applyAlignment="1">
      <alignment horizontal="center" vertical="top" wrapText="1"/>
    </xf>
    <xf numFmtId="0" fontId="3" fillId="0" borderId="0" xfId="9" applyFont="1" applyBorder="1" applyAlignment="1">
      <alignment horizontal="center" vertical="center" wrapText="1"/>
    </xf>
    <xf numFmtId="0" fontId="3" fillId="0" borderId="0" xfId="9" applyFont="1" applyFill="1" applyBorder="1" applyAlignment="1">
      <alignment horizontal="center" vertical="center" wrapText="1"/>
    </xf>
    <xf numFmtId="0" fontId="0" fillId="0" borderId="28" xfId="0" applyBorder="1"/>
    <xf numFmtId="0" fontId="0" fillId="0" borderId="28" xfId="0" applyFont="1" applyBorder="1"/>
    <xf numFmtId="0" fontId="0" fillId="0" borderId="28" xfId="0" applyFont="1" applyBorder="1" applyAlignment="1">
      <alignment horizontal="center" vertical="center"/>
    </xf>
    <xf numFmtId="0" fontId="0" fillId="5" borderId="3" xfId="0" applyFill="1" applyBorder="1"/>
    <xf numFmtId="0" fontId="0" fillId="0" borderId="19" xfId="0" applyFont="1" applyBorder="1"/>
    <xf numFmtId="0" fontId="0" fillId="0" borderId="29" xfId="0" applyFont="1" applyBorder="1" applyAlignment="1">
      <alignment horizontal="center" vertical="center"/>
    </xf>
    <xf numFmtId="0" fontId="0" fillId="0" borderId="29" xfId="0" applyBorder="1"/>
    <xf numFmtId="0" fontId="0" fillId="0" borderId="24" xfId="0" applyFont="1" applyBorder="1"/>
    <xf numFmtId="0" fontId="0" fillId="0" borderId="24" xfId="0" applyBorder="1"/>
    <xf numFmtId="0" fontId="0" fillId="0" borderId="19" xfId="0" applyBorder="1"/>
    <xf numFmtId="0" fontId="4" fillId="3" borderId="19" xfId="0" applyFont="1" applyFill="1" applyBorder="1" applyAlignment="1">
      <alignment horizontal="center" vertical="center"/>
    </xf>
    <xf numFmtId="0" fontId="9" fillId="3" borderId="24" xfId="0" applyFont="1" applyFill="1" applyBorder="1" applyAlignment="1">
      <alignment horizontal="center" vertical="center"/>
    </xf>
    <xf numFmtId="0" fontId="4" fillId="0" borderId="19" xfId="0" applyFont="1" applyFill="1" applyBorder="1" applyAlignment="1">
      <alignment vertical="top"/>
    </xf>
    <xf numFmtId="0" fontId="4" fillId="0" borderId="5" xfId="0" applyFont="1" applyBorder="1" applyAlignment="1">
      <alignment horizontal="center" vertical="center"/>
    </xf>
    <xf numFmtId="0" fontId="4" fillId="4" borderId="14" xfId="0" applyFont="1" applyFill="1" applyBorder="1" applyAlignment="1">
      <alignment horizontal="left" vertical="top" wrapText="1"/>
    </xf>
    <xf numFmtId="0" fontId="4" fillId="4" borderId="10" xfId="0" applyFont="1" applyFill="1" applyBorder="1" applyAlignment="1">
      <alignment horizontal="center" vertical="top" wrapText="1"/>
    </xf>
    <xf numFmtId="0" fontId="4" fillId="3" borderId="2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33" xfId="0" applyFont="1" applyFill="1" applyBorder="1" applyAlignment="1">
      <alignment horizontal="center" vertical="top" wrapText="1"/>
    </xf>
    <xf numFmtId="0" fontId="6" fillId="0" borderId="0" xfId="0" applyFont="1" applyFill="1" applyBorder="1" applyAlignment="1">
      <alignment vertical="center" wrapText="1"/>
    </xf>
    <xf numFmtId="0" fontId="4" fillId="0" borderId="10" xfId="0" applyFont="1" applyBorder="1" applyAlignment="1">
      <alignment horizontal="center" vertical="center" wrapText="1"/>
    </xf>
    <xf numFmtId="0" fontId="5" fillId="0" borderId="33" xfId="0" applyFont="1" applyBorder="1" applyAlignment="1">
      <alignment horizontal="center" vertical="center" wrapText="1"/>
    </xf>
    <xf numFmtId="0" fontId="4" fillId="3" borderId="4" xfId="0" applyFont="1" applyFill="1" applyBorder="1" applyAlignment="1">
      <alignment horizontal="center" vertical="center" wrapText="1"/>
    </xf>
    <xf numFmtId="0" fontId="5" fillId="0" borderId="35" xfId="0" applyFont="1" applyBorder="1" applyAlignment="1">
      <alignment horizontal="center" vertical="center" wrapText="1"/>
    </xf>
    <xf numFmtId="1" fontId="4" fillId="0" borderId="36" xfId="0" applyNumberFormat="1" applyFont="1" applyFill="1" applyBorder="1" applyAlignment="1">
      <alignment horizontal="center" vertical="center" wrapText="1"/>
    </xf>
    <xf numFmtId="1" fontId="4" fillId="0" borderId="37" xfId="0" applyNumberFormat="1"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0" borderId="27" xfId="0" applyBorder="1" applyAlignment="1">
      <alignment horizontal="center" vertical="center" wrapText="1"/>
    </xf>
    <xf numFmtId="1" fontId="4" fillId="0" borderId="28" xfId="0" applyNumberFormat="1" applyFont="1" applyBorder="1" applyAlignment="1">
      <alignment horizontal="center" vertical="center" wrapText="1"/>
    </xf>
    <xf numFmtId="0" fontId="4" fillId="0" borderId="28" xfId="0" applyFont="1" applyBorder="1" applyAlignment="1">
      <alignment horizontal="center" vertical="center" wrapText="1"/>
    </xf>
    <xf numFmtId="1" fontId="4" fillId="0" borderId="29" xfId="0" applyNumberFormat="1" applyFont="1" applyBorder="1" applyAlignment="1">
      <alignment horizontal="center" vertical="center" wrapText="1"/>
    </xf>
    <xf numFmtId="9" fontId="4" fillId="0" borderId="28" xfId="8" applyFont="1" applyBorder="1" applyAlignment="1">
      <alignment horizontal="center" vertical="center" wrapText="1"/>
    </xf>
    <xf numFmtId="0" fontId="4" fillId="0" borderId="38" xfId="0" applyFont="1" applyBorder="1" applyAlignment="1">
      <alignment horizontal="center" vertical="center"/>
    </xf>
    <xf numFmtId="9" fontId="4" fillId="0" borderId="39" xfId="8" applyFont="1" applyBorder="1" applyAlignment="1">
      <alignment horizontal="center" vertical="center" wrapText="1"/>
    </xf>
    <xf numFmtId="1" fontId="4" fillId="0" borderId="40" xfId="0" applyNumberFormat="1" applyFont="1" applyFill="1" applyBorder="1" applyAlignment="1">
      <alignment horizontal="center" vertical="center" wrapText="1"/>
    </xf>
    <xf numFmtId="1" fontId="4" fillId="0" borderId="41" xfId="0" applyNumberFormat="1" applyFont="1" applyBorder="1" applyAlignment="1">
      <alignment horizontal="center" vertical="center" wrapText="1"/>
    </xf>
    <xf numFmtId="1" fontId="4" fillId="0" borderId="42" xfId="0" applyNumberFormat="1" applyFont="1" applyBorder="1" applyAlignment="1">
      <alignment horizontal="center" vertical="center" wrapText="1"/>
    </xf>
    <xf numFmtId="0" fontId="9" fillId="3" borderId="4" xfId="0" applyFont="1" applyFill="1" applyBorder="1" applyAlignment="1">
      <alignment horizontal="center" vertical="center"/>
    </xf>
    <xf numFmtId="0" fontId="10" fillId="6" borderId="35" xfId="0" applyFont="1" applyFill="1" applyBorder="1" applyAlignment="1">
      <alignment horizontal="right"/>
    </xf>
    <xf numFmtId="0" fontId="10" fillId="0" borderId="36" xfId="0" applyFont="1" applyBorder="1" applyAlignment="1">
      <alignment horizontal="right"/>
    </xf>
    <xf numFmtId="0" fontId="4" fillId="0" borderId="4" xfId="0" applyFont="1" applyBorder="1" applyAlignment="1">
      <alignment horizontal="right" vertical="top"/>
    </xf>
    <xf numFmtId="0" fontId="10" fillId="0" borderId="4" xfId="0" applyFont="1" applyBorder="1" applyAlignment="1">
      <alignment horizontal="right" vertical="top"/>
    </xf>
    <xf numFmtId="0" fontId="10" fillId="6" borderId="27" xfId="0" applyFont="1" applyFill="1" applyBorder="1"/>
    <xf numFmtId="0" fontId="10" fillId="0" borderId="28" xfId="0" applyFont="1" applyBorder="1"/>
    <xf numFmtId="0" fontId="10" fillId="0" borderId="11" xfId="0" applyFont="1" applyBorder="1" applyAlignment="1">
      <alignment horizontal="center" vertical="center"/>
    </xf>
    <xf numFmtId="0" fontId="4" fillId="3" borderId="44" xfId="1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3" fillId="0" borderId="14" xfId="0" applyFont="1" applyFill="1" applyBorder="1" applyAlignment="1">
      <alignment horizontal="center" vertical="center" wrapText="1"/>
    </xf>
    <xf numFmtId="0" fontId="4" fillId="3" borderId="45" xfId="1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8" fillId="0" borderId="0" xfId="0" applyFont="1" applyBorder="1" applyAlignment="1">
      <alignment horizontal="center" vertical="center" wrapText="1"/>
    </xf>
    <xf numFmtId="0" fontId="2" fillId="0" borderId="0" xfId="0" applyFont="1"/>
    <xf numFmtId="0" fontId="9" fillId="0" borderId="0" xfId="0" applyFont="1" applyBorder="1" applyAlignment="1">
      <alignment horizontal="center"/>
    </xf>
    <xf numFmtId="0" fontId="9" fillId="0" borderId="0" xfId="0" applyFont="1" applyAlignment="1">
      <alignment horizontal="center" vertical="center"/>
    </xf>
    <xf numFmtId="0" fontId="4" fillId="3" borderId="18" xfId="0" applyFont="1" applyFill="1" applyBorder="1" applyAlignment="1">
      <alignment horizontal="center" vertical="center" wrapText="1"/>
    </xf>
    <xf numFmtId="0" fontId="9" fillId="3" borderId="16" xfId="0" applyFont="1" applyFill="1" applyBorder="1" applyAlignment="1">
      <alignment horizontal="center" vertical="center"/>
    </xf>
    <xf numFmtId="0" fontId="0" fillId="0" borderId="13" xfId="0" applyFill="1" applyBorder="1" applyAlignment="1">
      <alignment horizontal="center" vertical="center"/>
    </xf>
    <xf numFmtId="0" fontId="0" fillId="0" borderId="17" xfId="0" applyBorder="1" applyAlignment="1">
      <alignment horizontal="center" vertical="center" wrapText="1"/>
    </xf>
    <xf numFmtId="0" fontId="0" fillId="0" borderId="46" xfId="0" applyFill="1" applyBorder="1" applyAlignment="1">
      <alignment horizontal="center" vertical="center"/>
    </xf>
    <xf numFmtId="0" fontId="0" fillId="0" borderId="43" xfId="0" applyBorder="1" applyAlignment="1">
      <alignment horizontal="center" vertical="center" wrapText="1"/>
    </xf>
    <xf numFmtId="0" fontId="0" fillId="0" borderId="3" xfId="0" applyBorder="1" applyAlignment="1">
      <alignment wrapText="1"/>
    </xf>
    <xf numFmtId="0" fontId="10" fillId="0" borderId="0" xfId="0" applyFont="1" applyFill="1" applyAlignment="1">
      <alignment horizontal="center" vertical="center" wrapText="1"/>
    </xf>
    <xf numFmtId="0" fontId="10" fillId="0" borderId="31" xfId="0" applyFont="1" applyFill="1" applyBorder="1" applyAlignment="1">
      <alignment horizontal="center" vertical="center"/>
    </xf>
    <xf numFmtId="0" fontId="10"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wrapText="1"/>
    </xf>
    <xf numFmtId="0" fontId="0" fillId="0" borderId="3" xfId="0" applyFill="1" applyBorder="1" applyAlignment="1">
      <alignment wrapText="1"/>
    </xf>
    <xf numFmtId="0" fontId="0" fillId="0" borderId="3" xfId="0" applyFill="1" applyBorder="1"/>
    <xf numFmtId="0" fontId="0" fillId="0" borderId="0" xfId="0" applyAlignment="1">
      <alignment wrapText="1"/>
    </xf>
    <xf numFmtId="0" fontId="10" fillId="0" borderId="0" xfId="0" applyFont="1" applyAlignment="1">
      <alignment wrapText="1"/>
    </xf>
    <xf numFmtId="0" fontId="9" fillId="0" borderId="11" xfId="0" applyFont="1" applyBorder="1" applyAlignment="1">
      <alignment horizontal="center" vertical="center" wrapText="1"/>
    </xf>
    <xf numFmtId="0" fontId="4" fillId="0" borderId="50" xfId="0" applyFont="1" applyFill="1" applyBorder="1" applyAlignment="1">
      <alignment horizontal="center" vertical="center" wrapText="1"/>
    </xf>
    <xf numFmtId="0" fontId="9" fillId="0" borderId="0" xfId="0" applyFont="1"/>
    <xf numFmtId="0" fontId="4" fillId="0" borderId="1" xfId="0" applyFont="1" applyFill="1" applyBorder="1" applyAlignment="1">
      <alignment horizontal="center" vertical="center" wrapText="1"/>
    </xf>
    <xf numFmtId="0" fontId="3" fillId="0" borderId="51" xfId="0" applyFont="1" applyBorder="1" applyAlignment="1">
      <alignment horizontal="center" vertical="center"/>
    </xf>
    <xf numFmtId="0" fontId="10" fillId="0" borderId="28" xfId="0" applyFont="1" applyBorder="1" applyAlignment="1">
      <alignment horizontal="right"/>
    </xf>
    <xf numFmtId="0" fontId="10" fillId="0" borderId="43" xfId="0" applyFont="1" applyBorder="1" applyAlignment="1">
      <alignment horizontal="center" vertical="center"/>
    </xf>
    <xf numFmtId="0" fontId="0" fillId="0" borderId="52" xfId="0" applyFont="1" applyBorder="1" applyAlignment="1">
      <alignment horizontal="center" vertical="center"/>
    </xf>
    <xf numFmtId="0" fontId="0" fillId="0" borderId="52" xfId="0" applyBorder="1"/>
    <xf numFmtId="0" fontId="10" fillId="0" borderId="47" xfId="0" applyFont="1" applyBorder="1" applyAlignment="1">
      <alignment horizontal="center" vertical="center"/>
    </xf>
    <xf numFmtId="0" fontId="10" fillId="0" borderId="31" xfId="0" applyFont="1" applyFill="1" applyBorder="1" applyAlignment="1">
      <alignment horizontal="center" vertical="center" wrapText="1"/>
    </xf>
    <xf numFmtId="0" fontId="10" fillId="0" borderId="12" xfId="0" applyFont="1" applyBorder="1" applyAlignment="1">
      <alignment horizontal="center" vertical="center" wrapText="1"/>
    </xf>
    <xf numFmtId="0" fontId="4" fillId="3" borderId="44" xfId="10" applyFont="1" applyFill="1" applyBorder="1" applyAlignment="1">
      <alignment horizontal="center" vertical="center"/>
    </xf>
    <xf numFmtId="0" fontId="4" fillId="3" borderId="53" xfId="10" applyFont="1" applyFill="1" applyBorder="1" applyAlignment="1">
      <alignment horizontal="center" vertical="center" wrapText="1"/>
    </xf>
    <xf numFmtId="0" fontId="4" fillId="3" borderId="54" xfId="10" applyFont="1" applyFill="1" applyBorder="1" applyAlignment="1">
      <alignment horizontal="center" vertical="center" wrapText="1"/>
    </xf>
    <xf numFmtId="0" fontId="9" fillId="3" borderId="55" xfId="0" applyFont="1" applyFill="1" applyBorder="1" applyAlignment="1">
      <alignment horizontal="center" vertical="center"/>
    </xf>
    <xf numFmtId="0" fontId="3" fillId="0" borderId="56" xfId="0" applyFont="1" applyBorder="1" applyAlignment="1">
      <alignment horizontal="center" vertical="center"/>
    </xf>
    <xf numFmtId="0" fontId="4" fillId="0" borderId="19"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wrapText="1"/>
    </xf>
    <xf numFmtId="0" fontId="3" fillId="0" borderId="43" xfId="0" applyFont="1" applyBorder="1" applyAlignment="1">
      <alignment horizontal="center" vertical="center" wrapText="1"/>
    </xf>
    <xf numFmtId="1" fontId="12" fillId="0" borderId="58" xfId="0" applyNumberFormat="1" applyFont="1" applyBorder="1" applyAlignment="1">
      <alignment horizontal="center"/>
    </xf>
    <xf numFmtId="1" fontId="12" fillId="3" borderId="4" xfId="0" applyNumberFormat="1" applyFont="1" applyFill="1" applyBorder="1" applyAlignment="1">
      <alignment horizontal="center"/>
    </xf>
    <xf numFmtId="0" fontId="10" fillId="0" borderId="12" xfId="0" applyFont="1" applyFill="1" applyBorder="1" applyAlignment="1">
      <alignment horizontal="center" vertical="center"/>
    </xf>
    <xf numFmtId="0" fontId="10" fillId="0" borderId="2" xfId="0" applyFont="1" applyBorder="1" applyAlignment="1">
      <alignment horizontal="center" vertical="center" wrapText="1"/>
    </xf>
    <xf numFmtId="0" fontId="0" fillId="0" borderId="33" xfId="0" applyBorder="1"/>
    <xf numFmtId="0" fontId="4" fillId="0" borderId="3" xfId="10" applyFont="1" applyFill="1" applyBorder="1" applyAlignment="1">
      <alignment horizontal="center" vertical="center" wrapText="1"/>
    </xf>
    <xf numFmtId="0" fontId="4" fillId="0" borderId="48" xfId="1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25" xfId="0" applyFont="1" applyFill="1" applyBorder="1" applyAlignment="1">
      <alignment horizontal="center" vertical="center"/>
    </xf>
    <xf numFmtId="0" fontId="0" fillId="0" borderId="0" xfId="0" applyFill="1"/>
    <xf numFmtId="0" fontId="10" fillId="0" borderId="14" xfId="0" applyFont="1" applyFill="1" applyBorder="1" applyAlignment="1">
      <alignment horizontal="center" vertical="center"/>
    </xf>
    <xf numFmtId="0" fontId="0" fillId="0" borderId="31" xfId="0" applyBorder="1"/>
    <xf numFmtId="0" fontId="14" fillId="0" borderId="13" xfId="10" applyFont="1" applyFill="1" applyBorder="1" applyAlignment="1">
      <alignment horizontal="center" vertical="center" wrapText="1"/>
    </xf>
    <xf numFmtId="0" fontId="14" fillId="0" borderId="8" xfId="10" applyFont="1" applyFill="1" applyBorder="1" applyAlignment="1">
      <alignment horizontal="center" vertical="center" wrapText="1"/>
    </xf>
    <xf numFmtId="0" fontId="9" fillId="0" borderId="59" xfId="0" applyFont="1" applyFill="1" applyBorder="1" applyAlignment="1">
      <alignment horizontal="center" vertical="center"/>
    </xf>
    <xf numFmtId="0" fontId="14" fillId="0" borderId="17" xfId="10" applyFont="1" applyFill="1" applyBorder="1" applyAlignment="1">
      <alignment horizontal="center" vertical="center" wrapText="1"/>
    </xf>
    <xf numFmtId="0" fontId="4" fillId="8" borderId="10" xfId="10" applyFont="1" applyFill="1" applyBorder="1" applyAlignment="1">
      <alignment horizontal="center" vertical="center" wrapText="1"/>
    </xf>
    <xf numFmtId="0" fontId="3" fillId="8" borderId="10" xfId="10" applyFont="1" applyFill="1" applyBorder="1" applyAlignment="1">
      <alignment horizontal="center" vertical="center" wrapText="1"/>
    </xf>
    <xf numFmtId="0" fontId="3" fillId="0" borderId="48" xfId="10" applyFont="1" applyFill="1" applyBorder="1" applyAlignment="1">
      <alignment horizontal="center" vertical="center" wrapText="1"/>
    </xf>
    <xf numFmtId="0" fontId="3" fillId="8" borderId="1" xfId="10" applyFont="1" applyFill="1" applyBorder="1" applyAlignment="1">
      <alignment horizontal="center" vertical="center" wrapText="1"/>
    </xf>
    <xf numFmtId="0" fontId="6" fillId="3" borderId="1" xfId="0" applyFont="1" applyFill="1" applyBorder="1" applyAlignment="1">
      <alignment horizontal="center"/>
    </xf>
    <xf numFmtId="0" fontId="4" fillId="0" borderId="0" xfId="0" applyFont="1" applyFill="1" applyBorder="1" applyAlignment="1">
      <alignment horizontal="center" vertical="center" wrapText="1"/>
    </xf>
    <xf numFmtId="0" fontId="4" fillId="3" borderId="19" xfId="10" applyFont="1" applyFill="1" applyBorder="1" applyAlignment="1">
      <alignment horizontal="center" vertical="center" wrapText="1"/>
    </xf>
    <xf numFmtId="0" fontId="14" fillId="7" borderId="2" xfId="10" applyFont="1" applyFill="1" applyBorder="1" applyAlignment="1">
      <alignment horizontal="center" vertical="center" wrapText="1"/>
    </xf>
    <xf numFmtId="0" fontId="14" fillId="7" borderId="48" xfId="10" applyFont="1" applyFill="1" applyBorder="1" applyAlignment="1">
      <alignment horizontal="center" vertical="center" wrapText="1"/>
    </xf>
    <xf numFmtId="0" fontId="14" fillId="7" borderId="3"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4" fillId="0" borderId="10" xfId="10" applyFont="1" applyFill="1" applyBorder="1" applyAlignment="1">
      <alignment horizontal="center" vertical="center" wrapText="1"/>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4" fillId="7" borderId="12" xfId="10" applyFont="1" applyFill="1" applyBorder="1" applyAlignment="1">
      <alignment horizontal="center" vertical="center" wrapText="1"/>
    </xf>
    <xf numFmtId="0" fontId="14" fillId="7" borderId="49" xfId="10" applyFont="1" applyFill="1" applyBorder="1" applyAlignment="1">
      <alignment horizontal="center" vertical="center" wrapText="1"/>
    </xf>
    <xf numFmtId="0" fontId="14" fillId="7" borderId="0" xfId="10" applyFont="1" applyFill="1" applyBorder="1" applyAlignment="1">
      <alignment horizontal="center" vertical="center" wrapText="1"/>
    </xf>
    <xf numFmtId="0" fontId="14" fillId="7" borderId="56" xfId="10" applyFont="1" applyFill="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1" xfId="0" applyFont="1" applyBorder="1" applyAlignment="1">
      <alignment horizontal="center" vertical="center" wrapText="1"/>
    </xf>
    <xf numFmtId="0" fontId="4" fillId="0" borderId="12" xfId="10" applyFont="1" applyFill="1" applyBorder="1" applyAlignment="1">
      <alignment horizontal="center" vertical="center" wrapText="1"/>
    </xf>
    <xf numFmtId="0" fontId="4" fillId="0" borderId="31" xfId="10" applyFont="1" applyFill="1" applyBorder="1" applyAlignment="1">
      <alignment horizontal="center" vertical="center" wrapText="1"/>
    </xf>
    <xf numFmtId="0" fontId="10" fillId="0" borderId="1" xfId="0" applyFont="1" applyBorder="1" applyAlignment="1">
      <alignment horizontal="center"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0" xfId="0" applyFont="1" applyFill="1" applyBorder="1" applyAlignment="1">
      <alignment horizontal="left" vertical="top" wrapText="1"/>
    </xf>
    <xf numFmtId="0" fontId="12" fillId="3" borderId="4" xfId="0" applyFont="1" applyFill="1" applyBorder="1" applyAlignment="1">
      <alignment horizontal="left" vertical="top"/>
    </xf>
    <xf numFmtId="0" fontId="12" fillId="3" borderId="5" xfId="0" applyFont="1" applyFill="1" applyBorder="1" applyAlignment="1">
      <alignment horizontal="left" vertical="top"/>
    </xf>
    <xf numFmtId="0" fontId="12" fillId="3" borderId="15" xfId="0" applyFont="1" applyFill="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15" xfId="0" applyFont="1" applyBorder="1" applyAlignment="1">
      <alignment horizontal="left" vertical="top"/>
    </xf>
    <xf numFmtId="0" fontId="1" fillId="0" borderId="0" xfId="0" applyNumberFormat="1" applyFont="1" applyAlignment="1">
      <alignment horizontal="left" vertical="center"/>
    </xf>
    <xf numFmtId="0" fontId="0" fillId="0" borderId="0" xfId="0" applyNumberFormat="1" applyAlignment="1">
      <alignment horizontal="left"/>
    </xf>
    <xf numFmtId="0" fontId="6" fillId="2" borderId="2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0" xfId="0" applyFont="1" applyFill="1" applyBorder="1" applyAlignment="1">
      <alignment horizontal="center" vertical="center" wrapText="1"/>
    </xf>
  </cellXfs>
  <cellStyles count="11">
    <cellStyle name="Comma 2" xfId="3"/>
    <cellStyle name="Comma 3" xfId="2"/>
    <cellStyle name="Currency 2" xfId="5"/>
    <cellStyle name="Currency 3" xfId="4"/>
    <cellStyle name="Normal" xfId="0" builtinId="0"/>
    <cellStyle name="Normal 2" xfId="6"/>
    <cellStyle name="Normal 3" xfId="1"/>
    <cellStyle name="Normal 3 2" xfId="10"/>
    <cellStyle name="Normal 4" xfId="9"/>
    <cellStyle name="Percent 2" xfId="8"/>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66675</xdr:colOff>
      <xdr:row>11</xdr:row>
      <xdr:rowOff>95251</xdr:rowOff>
    </xdr:from>
    <xdr:to>
      <xdr:col>1</xdr:col>
      <xdr:colOff>1285875</xdr:colOff>
      <xdr:row>13</xdr:row>
      <xdr:rowOff>114300</xdr:rowOff>
    </xdr:to>
    <xdr:sp macro="" textlink="">
      <xdr:nvSpPr>
        <xdr:cNvPr id="2" name="TextBox 1"/>
        <xdr:cNvSpPr txBox="1"/>
      </xdr:nvSpPr>
      <xdr:spPr>
        <a:xfrm>
          <a:off x="66675" y="7096126"/>
          <a:ext cx="2876550" cy="400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u="sng">
              <a:solidFill>
                <a:srgbClr val="FF0000"/>
              </a:solidFill>
            </a:rPr>
            <a:t>Marking Matrix</a:t>
          </a:r>
        </a:p>
        <a:p>
          <a:pPr algn="ctr"/>
          <a:endParaRPr lang="en-GB" sz="1600" b="1" u="sng">
            <a:solidFill>
              <a:srgbClr val="FF0000"/>
            </a:solidFill>
          </a:endParaRPr>
        </a:p>
        <a:p>
          <a:pPr algn="l"/>
          <a:endParaRPr lang="en-GB" sz="1600" b="1" u="sng">
            <a:solidFill>
              <a:srgbClr val="FF0000"/>
            </a:solidFill>
          </a:endParaRPr>
        </a:p>
      </xdr:txBody>
    </xdr:sp>
    <xdr:clientData/>
  </xdr:twoCellAnchor>
  <xdr:twoCellAnchor>
    <xdr:from>
      <xdr:col>0</xdr:col>
      <xdr:colOff>57150</xdr:colOff>
      <xdr:row>14</xdr:row>
      <xdr:rowOff>161925</xdr:rowOff>
    </xdr:from>
    <xdr:to>
      <xdr:col>1</xdr:col>
      <xdr:colOff>2447925</xdr:colOff>
      <xdr:row>17</xdr:row>
      <xdr:rowOff>95250</xdr:rowOff>
    </xdr:to>
    <xdr:sp macro="" textlink="">
      <xdr:nvSpPr>
        <xdr:cNvPr id="4" name="TextBox 3"/>
        <xdr:cNvSpPr txBox="1"/>
      </xdr:nvSpPr>
      <xdr:spPr>
        <a:xfrm>
          <a:off x="57150" y="8496300"/>
          <a:ext cx="40481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FF0000"/>
              </a:solidFill>
            </a:rPr>
            <a:t>ID 2 </a:t>
          </a:r>
          <a:r>
            <a:rPr lang="en-GB" sz="1100"/>
            <a:t>- Lead time in weeks from contract placement to full/final delivery reaching MoD stores at Donnigton. </a:t>
          </a:r>
        </a:p>
      </xdr:txBody>
    </xdr:sp>
    <xdr:clientData/>
  </xdr:twoCellAnchor>
  <xdr:twoCellAnchor>
    <xdr:from>
      <xdr:col>0</xdr:col>
      <xdr:colOff>0</xdr:colOff>
      <xdr:row>29</xdr:row>
      <xdr:rowOff>9524</xdr:rowOff>
    </xdr:from>
    <xdr:to>
      <xdr:col>1</xdr:col>
      <xdr:colOff>1200150</xdr:colOff>
      <xdr:row>31</xdr:row>
      <xdr:rowOff>95249</xdr:rowOff>
    </xdr:to>
    <xdr:sp macro="" textlink="">
      <xdr:nvSpPr>
        <xdr:cNvPr id="3" name="TextBox 2"/>
        <xdr:cNvSpPr txBox="1"/>
      </xdr:nvSpPr>
      <xdr:spPr>
        <a:xfrm>
          <a:off x="0" y="9839324"/>
          <a:ext cx="36671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Marking and Description</a:t>
          </a:r>
          <a:r>
            <a:rPr lang="en-GB" sz="1100" baseline="0">
              <a:solidFill>
                <a:schemeClr val="dk1"/>
              </a:solidFill>
              <a:effectLst/>
              <a:latin typeface="+mn-lt"/>
              <a:ea typeface="+mn-ea"/>
              <a:cs typeface="+mn-cs"/>
            </a:rPr>
            <a:t> to be used for </a:t>
          </a:r>
          <a:r>
            <a:rPr lang="en-GB" sz="1100" b="1">
              <a:solidFill>
                <a:srgbClr val="FF0000"/>
              </a:solidFill>
              <a:effectLst/>
              <a:latin typeface="+mn-lt"/>
              <a:ea typeface="+mn-ea"/>
              <a:cs typeface="+mn-cs"/>
            </a:rPr>
            <a:t>ID 1 </a:t>
          </a:r>
          <a:r>
            <a:rPr lang="en-GB" sz="1100">
              <a:solidFill>
                <a:schemeClr val="dk1"/>
              </a:solidFill>
              <a:effectLst/>
              <a:latin typeface="+mn-lt"/>
              <a:ea typeface="+mn-ea"/>
              <a:cs typeface="+mn-cs"/>
            </a:rPr>
            <a:t>and </a:t>
          </a:r>
          <a:r>
            <a:rPr lang="en-GB" sz="1100" b="1">
              <a:solidFill>
                <a:srgbClr val="FF0000"/>
              </a:solidFill>
              <a:effectLst/>
              <a:latin typeface="+mn-lt"/>
              <a:ea typeface="+mn-ea"/>
              <a:cs typeface="+mn-cs"/>
            </a:rPr>
            <a:t>ID</a:t>
          </a:r>
          <a:r>
            <a:rPr lang="en-GB" sz="1100" b="1">
              <a:solidFill>
                <a:schemeClr val="dk1"/>
              </a:solidFill>
              <a:effectLst/>
              <a:latin typeface="+mn-lt"/>
              <a:ea typeface="+mn-ea"/>
              <a:cs typeface="+mn-cs"/>
            </a:rPr>
            <a:t> </a:t>
          </a:r>
          <a:r>
            <a:rPr lang="en-GB" sz="1100" b="1">
              <a:solidFill>
                <a:srgbClr val="FF0000"/>
              </a:solidFill>
              <a:effectLst/>
              <a:latin typeface="+mn-lt"/>
              <a:ea typeface="+mn-ea"/>
              <a:cs typeface="+mn-cs"/>
            </a:rPr>
            <a:t>3</a:t>
          </a:r>
          <a:r>
            <a:rPr lang="en-GB" sz="1100" b="1">
              <a:solidFill>
                <a:schemeClr val="dk1"/>
              </a:solidFill>
              <a:effectLst/>
              <a:latin typeface="+mn-lt"/>
              <a:ea typeface="+mn-ea"/>
              <a:cs typeface="+mn-cs"/>
            </a:rPr>
            <a:t> </a:t>
          </a:r>
          <a:endParaRPr lang="en-GB">
            <a:effectLst/>
          </a:endParaRPr>
        </a:p>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view="pageLayout" zoomScaleNormal="100" workbookViewId="0">
      <selection activeCell="M6" sqref="M6"/>
    </sheetView>
  </sheetViews>
  <sheetFormatPr defaultRowHeight="15" x14ac:dyDescent="0.25"/>
  <cols>
    <col min="1" max="1" width="23.140625" customWidth="1"/>
    <col min="2" max="2" width="24.140625" customWidth="1"/>
    <col min="3" max="3" width="21.42578125" style="21" customWidth="1"/>
    <col min="4" max="4" width="36.140625" style="21" customWidth="1"/>
    <col min="5" max="5" width="23.140625" style="21" customWidth="1"/>
    <col min="6" max="6" width="14" customWidth="1"/>
    <col min="7" max="7" width="16.42578125" customWidth="1"/>
    <col min="8" max="8" width="26.42578125" style="21" customWidth="1"/>
    <col min="9" max="9" width="12.85546875" style="21" customWidth="1"/>
    <col min="10" max="10" width="14.140625" customWidth="1"/>
    <col min="11" max="11" width="13.85546875" customWidth="1"/>
    <col min="12" max="12" width="12.42578125" customWidth="1"/>
    <col min="13" max="13" width="23.5703125" customWidth="1"/>
    <col min="14" max="14" width="17.85546875" customWidth="1"/>
  </cols>
  <sheetData>
    <row r="1" spans="1:14" x14ac:dyDescent="0.25">
      <c r="A1" s="13" t="s">
        <v>69</v>
      </c>
      <c r="C1"/>
      <c r="D1"/>
      <c r="E1"/>
      <c r="H1"/>
      <c r="I1"/>
      <c r="J1" s="9"/>
    </row>
    <row r="2" spans="1:14" x14ac:dyDescent="0.25">
      <c r="A2" s="13" t="s">
        <v>121</v>
      </c>
      <c r="C2"/>
      <c r="D2"/>
      <c r="E2"/>
      <c r="H2"/>
      <c r="I2"/>
      <c r="J2" s="9"/>
    </row>
    <row r="3" spans="1:14" x14ac:dyDescent="0.25">
      <c r="A3" s="13" t="s">
        <v>122</v>
      </c>
      <c r="C3"/>
      <c r="D3"/>
      <c r="E3"/>
      <c r="H3"/>
      <c r="I3"/>
      <c r="J3" s="9"/>
    </row>
    <row r="4" spans="1:14" x14ac:dyDescent="0.25">
      <c r="A4" s="13"/>
      <c r="C4"/>
      <c r="D4"/>
      <c r="E4"/>
      <c r="H4"/>
      <c r="I4"/>
      <c r="J4" s="9"/>
    </row>
    <row r="5" spans="1:14" ht="20.25" customHeight="1" thickBot="1" x14ac:dyDescent="0.3">
      <c r="A5" s="69"/>
      <c r="B5" s="70"/>
      <c r="C5" s="71"/>
      <c r="D5" s="72"/>
      <c r="E5" s="12"/>
      <c r="F5" s="9"/>
      <c r="G5" s="9"/>
      <c r="H5" s="12"/>
      <c r="I5" s="12"/>
      <c r="J5" s="9"/>
    </row>
    <row r="6" spans="1:14" ht="87" customHeight="1" thickBot="1" x14ac:dyDescent="0.3">
      <c r="A6" s="127" t="s">
        <v>2</v>
      </c>
      <c r="B6" s="120" t="s">
        <v>3</v>
      </c>
      <c r="C6" s="165" t="s">
        <v>4</v>
      </c>
      <c r="D6" s="120" t="s">
        <v>67</v>
      </c>
      <c r="E6" s="120" t="s">
        <v>5</v>
      </c>
      <c r="F6" s="166" t="s">
        <v>53</v>
      </c>
      <c r="G6" s="120" t="s">
        <v>54</v>
      </c>
      <c r="H6" s="166" t="s">
        <v>49</v>
      </c>
      <c r="I6" s="167" t="s">
        <v>123</v>
      </c>
      <c r="J6" s="167" t="s">
        <v>50</v>
      </c>
      <c r="K6" s="168" t="s">
        <v>47</v>
      </c>
      <c r="L6" s="168" t="s">
        <v>48</v>
      </c>
      <c r="M6" s="198" t="s">
        <v>124</v>
      </c>
    </row>
    <row r="7" spans="1:14" ht="22.5" customHeight="1" x14ac:dyDescent="0.25">
      <c r="A7" s="199" t="s">
        <v>139</v>
      </c>
      <c r="B7" s="200"/>
      <c r="C7" s="200"/>
      <c r="D7" s="200"/>
      <c r="E7" s="200"/>
      <c r="F7" s="200"/>
      <c r="G7" s="200"/>
      <c r="H7" s="200"/>
      <c r="I7" s="200"/>
      <c r="J7" s="200"/>
      <c r="K7" s="200"/>
      <c r="L7" s="200"/>
      <c r="M7" s="201"/>
      <c r="N7" s="187"/>
    </row>
    <row r="8" spans="1:14" s="185" customFormat="1" ht="63.75" x14ac:dyDescent="0.25">
      <c r="A8" s="192">
        <v>4</v>
      </c>
      <c r="B8" s="192" t="s">
        <v>117</v>
      </c>
      <c r="C8" s="193" t="s">
        <v>118</v>
      </c>
      <c r="D8" s="193" t="s">
        <v>119</v>
      </c>
      <c r="E8" s="193" t="s">
        <v>94</v>
      </c>
      <c r="F8" s="193" t="s">
        <v>10</v>
      </c>
      <c r="G8" s="193" t="s">
        <v>10</v>
      </c>
      <c r="H8" s="193" t="s">
        <v>125</v>
      </c>
      <c r="I8" s="195" t="s">
        <v>10</v>
      </c>
      <c r="J8" s="194" t="s">
        <v>10</v>
      </c>
      <c r="K8" s="189"/>
      <c r="L8" s="191"/>
      <c r="M8" s="188"/>
    </row>
    <row r="9" spans="1:14" ht="87" customHeight="1" x14ac:dyDescent="0.25">
      <c r="A9" s="202">
        <v>4.0999999999999996</v>
      </c>
      <c r="B9" s="202" t="s">
        <v>97</v>
      </c>
      <c r="C9" s="20">
        <v>1</v>
      </c>
      <c r="D9" s="141" t="s">
        <v>104</v>
      </c>
      <c r="E9" s="186" t="s">
        <v>94</v>
      </c>
      <c r="F9" s="142" t="s">
        <v>10</v>
      </c>
      <c r="G9" s="20" t="s">
        <v>10</v>
      </c>
      <c r="H9" s="143" t="s">
        <v>126</v>
      </c>
      <c r="I9" s="163" t="s">
        <v>10</v>
      </c>
      <c r="J9" s="142" t="s">
        <v>10</v>
      </c>
      <c r="K9" s="181"/>
      <c r="L9" s="190"/>
      <c r="M9" s="179"/>
    </row>
    <row r="10" spans="1:14" ht="87" customHeight="1" x14ac:dyDescent="0.25">
      <c r="A10" s="203"/>
      <c r="B10" s="203"/>
      <c r="C10" s="17">
        <v>3</v>
      </c>
      <c r="D10" s="148" t="s">
        <v>42</v>
      </c>
      <c r="E10" s="119" t="s">
        <v>94</v>
      </c>
      <c r="F10" s="16" t="s">
        <v>10</v>
      </c>
      <c r="G10" s="17" t="s">
        <v>10</v>
      </c>
      <c r="H10" s="25" t="s">
        <v>138</v>
      </c>
      <c r="I10" s="25" t="s">
        <v>10</v>
      </c>
      <c r="J10" s="18" t="s">
        <v>10</v>
      </c>
      <c r="K10" s="181"/>
      <c r="L10" s="182"/>
      <c r="M10" s="179"/>
    </row>
    <row r="11" spans="1:14" ht="87" customHeight="1" x14ac:dyDescent="0.25">
      <c r="A11" s="221">
        <v>4.2</v>
      </c>
      <c r="B11" s="221" t="s">
        <v>71</v>
      </c>
      <c r="C11" s="19">
        <v>1</v>
      </c>
      <c r="D11" s="25" t="s">
        <v>103</v>
      </c>
      <c r="E11" s="119" t="s">
        <v>94</v>
      </c>
      <c r="F11" s="17" t="s">
        <v>10</v>
      </c>
      <c r="G11" s="17" t="s">
        <v>10</v>
      </c>
      <c r="H11" s="25" t="s">
        <v>138</v>
      </c>
      <c r="I11" s="25" t="s">
        <v>10</v>
      </c>
      <c r="J11" s="18" t="s">
        <v>10</v>
      </c>
      <c r="K11" s="181"/>
      <c r="L11" s="182"/>
      <c r="M11" s="179"/>
    </row>
    <row r="12" spans="1:14" ht="87" customHeight="1" thickBot="1" x14ac:dyDescent="0.3">
      <c r="A12" s="222"/>
      <c r="B12" s="222"/>
      <c r="C12" s="176">
        <v>2</v>
      </c>
      <c r="D12" s="164" t="s">
        <v>116</v>
      </c>
      <c r="E12" s="16" t="s">
        <v>94</v>
      </c>
      <c r="F12" s="17" t="s">
        <v>10</v>
      </c>
      <c r="G12" s="17" t="s">
        <v>10</v>
      </c>
      <c r="H12" s="25" t="s">
        <v>128</v>
      </c>
      <c r="I12" s="177" t="s">
        <v>10</v>
      </c>
      <c r="J12" s="18" t="s">
        <v>10</v>
      </c>
      <c r="K12" s="183"/>
      <c r="L12" s="184"/>
      <c r="M12" s="180"/>
      <c r="N12" s="178"/>
    </row>
    <row r="13" spans="1:14" ht="19.5" customHeight="1" x14ac:dyDescent="0.25">
      <c r="A13" s="213" t="s">
        <v>127</v>
      </c>
      <c r="B13" s="214"/>
      <c r="C13" s="214"/>
      <c r="D13" s="214"/>
      <c r="E13" s="214"/>
      <c r="F13" s="214"/>
      <c r="G13" s="214"/>
      <c r="H13" s="214"/>
      <c r="I13" s="214"/>
      <c r="J13" s="214"/>
      <c r="K13" s="215"/>
      <c r="L13" s="215"/>
      <c r="M13" s="214"/>
      <c r="N13" s="216"/>
    </row>
    <row r="14" spans="1:14" ht="76.5" x14ac:dyDescent="0.25">
      <c r="A14" s="212">
        <v>4.0999999999999996</v>
      </c>
      <c r="B14" s="210" t="s">
        <v>97</v>
      </c>
      <c r="C14" s="15">
        <v>2</v>
      </c>
      <c r="D14" s="25" t="s">
        <v>41</v>
      </c>
      <c r="E14" s="119" t="s">
        <v>10</v>
      </c>
      <c r="F14" s="16">
        <v>10</v>
      </c>
      <c r="G14" s="17" t="s">
        <v>136</v>
      </c>
      <c r="H14" s="25" t="s">
        <v>132</v>
      </c>
      <c r="I14" s="25">
        <v>50</v>
      </c>
      <c r="J14" s="16">
        <v>50</v>
      </c>
      <c r="K14" s="74"/>
      <c r="L14" s="73"/>
      <c r="M14" s="65"/>
    </row>
    <row r="15" spans="1:14" ht="140.25" x14ac:dyDescent="0.25">
      <c r="A15" s="210"/>
      <c r="B15" s="210"/>
      <c r="C15" s="146">
        <v>5</v>
      </c>
      <c r="D15" s="148" t="s">
        <v>95</v>
      </c>
      <c r="E15" s="147" t="s">
        <v>10</v>
      </c>
      <c r="F15" s="17">
        <v>10</v>
      </c>
      <c r="G15" s="17" t="s">
        <v>93</v>
      </c>
      <c r="H15" s="26" t="s">
        <v>129</v>
      </c>
      <c r="I15" s="25">
        <v>30</v>
      </c>
      <c r="J15" s="16">
        <v>50</v>
      </c>
      <c r="K15" s="74"/>
      <c r="L15" s="73"/>
      <c r="M15" s="149"/>
    </row>
    <row r="16" spans="1:14" ht="89.25" x14ac:dyDescent="0.25">
      <c r="A16" s="210"/>
      <c r="B16" s="210"/>
      <c r="C16" s="146">
        <v>6</v>
      </c>
      <c r="D16" s="25" t="s">
        <v>96</v>
      </c>
      <c r="E16" s="147" t="s">
        <v>10</v>
      </c>
      <c r="F16" s="16">
        <v>10</v>
      </c>
      <c r="G16" s="16" t="s">
        <v>100</v>
      </c>
      <c r="H16" s="26" t="s">
        <v>130</v>
      </c>
      <c r="I16" s="25">
        <v>50</v>
      </c>
      <c r="J16" s="16">
        <v>100</v>
      </c>
      <c r="K16" s="74"/>
      <c r="L16" s="73"/>
      <c r="M16" s="150"/>
    </row>
    <row r="17" spans="1:13" ht="114.75" x14ac:dyDescent="0.25">
      <c r="A17" s="211"/>
      <c r="B17" s="211"/>
      <c r="C17" s="146">
        <v>9</v>
      </c>
      <c r="D17" s="25" t="s">
        <v>98</v>
      </c>
      <c r="E17" s="147" t="s">
        <v>10</v>
      </c>
      <c r="F17" s="16">
        <v>10</v>
      </c>
      <c r="G17" s="16" t="s">
        <v>93</v>
      </c>
      <c r="H17" s="26" t="s">
        <v>131</v>
      </c>
      <c r="I17" s="25">
        <v>30</v>
      </c>
      <c r="J17" s="16">
        <v>100</v>
      </c>
      <c r="K17" s="74"/>
      <c r="L17" s="73"/>
      <c r="M17" s="140"/>
    </row>
    <row r="18" spans="1:13" ht="140.25" x14ac:dyDescent="0.25">
      <c r="A18" s="153">
        <v>4.2</v>
      </c>
      <c r="B18" s="153" t="s">
        <v>71</v>
      </c>
      <c r="C18" s="20">
        <v>2</v>
      </c>
      <c r="D18" s="24" t="s">
        <v>114</v>
      </c>
      <c r="E18" s="119" t="s">
        <v>10</v>
      </c>
      <c r="F18" s="17">
        <v>10</v>
      </c>
      <c r="G18" s="17" t="s">
        <v>93</v>
      </c>
      <c r="H18" s="25" t="s">
        <v>140</v>
      </c>
      <c r="I18" s="25">
        <v>30</v>
      </c>
      <c r="J18" s="18">
        <v>50</v>
      </c>
      <c r="K18" s="74"/>
      <c r="L18" s="73"/>
      <c r="M18" s="65"/>
    </row>
    <row r="19" spans="1:13" ht="76.5" x14ac:dyDescent="0.25">
      <c r="A19" s="217">
        <v>5.0999999999999996</v>
      </c>
      <c r="B19" s="219" t="s">
        <v>72</v>
      </c>
      <c r="C19" s="17">
        <v>1</v>
      </c>
      <c r="D19" s="25" t="s">
        <v>43</v>
      </c>
      <c r="E19" s="119" t="s">
        <v>10</v>
      </c>
      <c r="F19" s="17">
        <v>10</v>
      </c>
      <c r="G19" s="17" t="s">
        <v>136</v>
      </c>
      <c r="H19" s="25" t="s">
        <v>132</v>
      </c>
      <c r="I19" s="25">
        <v>50</v>
      </c>
      <c r="J19" s="16">
        <v>50</v>
      </c>
      <c r="K19" s="75"/>
      <c r="L19" s="73"/>
      <c r="M19" s="65"/>
    </row>
    <row r="20" spans="1:13" ht="76.5" x14ac:dyDescent="0.25">
      <c r="A20" s="218"/>
      <c r="B20" s="220"/>
      <c r="C20" s="17">
        <v>2</v>
      </c>
      <c r="D20" s="25" t="s">
        <v>51</v>
      </c>
      <c r="E20" s="119" t="s">
        <v>10</v>
      </c>
      <c r="F20" s="17">
        <v>10</v>
      </c>
      <c r="G20" s="17" t="s">
        <v>136</v>
      </c>
      <c r="H20" s="25" t="s">
        <v>132</v>
      </c>
      <c r="I20" s="164">
        <v>50</v>
      </c>
      <c r="J20" s="16">
        <v>50</v>
      </c>
      <c r="K20" s="75"/>
      <c r="L20" s="73"/>
      <c r="M20" s="65"/>
    </row>
    <row r="21" spans="1:13" ht="76.5" x14ac:dyDescent="0.25">
      <c r="A21" s="218"/>
      <c r="B21" s="220"/>
      <c r="C21" s="17">
        <v>3</v>
      </c>
      <c r="D21" s="25" t="s">
        <v>52</v>
      </c>
      <c r="E21" s="119" t="s">
        <v>10</v>
      </c>
      <c r="F21" s="17">
        <v>10</v>
      </c>
      <c r="G21" s="17" t="s">
        <v>135</v>
      </c>
      <c r="H21" s="25" t="s">
        <v>137</v>
      </c>
      <c r="I21" s="164">
        <v>100</v>
      </c>
      <c r="J21" s="16">
        <v>100</v>
      </c>
      <c r="K21" s="75"/>
      <c r="L21" s="73"/>
      <c r="M21" s="65"/>
    </row>
    <row r="22" spans="1:13" ht="76.5" x14ac:dyDescent="0.25">
      <c r="A22" s="218"/>
      <c r="B22" s="220"/>
      <c r="C22" s="17">
        <v>4</v>
      </c>
      <c r="D22" s="25" t="s">
        <v>44</v>
      </c>
      <c r="E22" s="119" t="s">
        <v>10</v>
      </c>
      <c r="F22" s="17">
        <v>10</v>
      </c>
      <c r="G22" s="17" t="s">
        <v>135</v>
      </c>
      <c r="H22" s="25" t="s">
        <v>137</v>
      </c>
      <c r="I22" s="164">
        <v>100</v>
      </c>
      <c r="J22" s="16">
        <v>100</v>
      </c>
      <c r="K22" s="75"/>
      <c r="L22" s="73"/>
      <c r="M22" s="65"/>
    </row>
    <row r="23" spans="1:13" ht="76.5" x14ac:dyDescent="0.25">
      <c r="A23" s="218"/>
      <c r="B23" s="220"/>
      <c r="C23" s="17">
        <v>5</v>
      </c>
      <c r="D23" s="25" t="s">
        <v>105</v>
      </c>
      <c r="E23" s="119" t="s">
        <v>10</v>
      </c>
      <c r="F23" s="17">
        <v>10</v>
      </c>
      <c r="G23" s="17" t="s">
        <v>135</v>
      </c>
      <c r="H23" s="25" t="s">
        <v>137</v>
      </c>
      <c r="I23" s="164">
        <v>100</v>
      </c>
      <c r="J23" s="16">
        <v>100</v>
      </c>
      <c r="K23" s="75"/>
      <c r="L23" s="73"/>
      <c r="M23" s="65"/>
    </row>
    <row r="24" spans="1:13" ht="76.5" x14ac:dyDescent="0.25">
      <c r="A24" s="218"/>
      <c r="B24" s="220"/>
      <c r="C24" s="17">
        <v>6</v>
      </c>
      <c r="D24" s="25" t="s">
        <v>45</v>
      </c>
      <c r="E24" s="119" t="s">
        <v>10</v>
      </c>
      <c r="F24" s="17">
        <v>10</v>
      </c>
      <c r="G24" s="17" t="s">
        <v>136</v>
      </c>
      <c r="H24" s="25" t="s">
        <v>132</v>
      </c>
      <c r="I24" s="164">
        <v>50</v>
      </c>
      <c r="J24" s="16">
        <v>50</v>
      </c>
      <c r="K24" s="75"/>
      <c r="L24" s="73"/>
      <c r="M24" s="65"/>
    </row>
    <row r="25" spans="1:13" ht="76.5" x14ac:dyDescent="0.25">
      <c r="A25" s="218"/>
      <c r="B25" s="220"/>
      <c r="C25" s="17">
        <v>7</v>
      </c>
      <c r="D25" s="25" t="s">
        <v>46</v>
      </c>
      <c r="E25" s="17" t="s">
        <v>10</v>
      </c>
      <c r="F25" s="17">
        <v>10</v>
      </c>
      <c r="G25" s="17" t="s">
        <v>135</v>
      </c>
      <c r="H25" s="25" t="s">
        <v>137</v>
      </c>
      <c r="I25" s="164">
        <v>100</v>
      </c>
      <c r="J25" s="16">
        <v>100</v>
      </c>
      <c r="K25" s="78"/>
      <c r="L25" s="79"/>
      <c r="M25" s="65"/>
    </row>
    <row r="26" spans="1:13" ht="77.25" thickBot="1" x14ac:dyDescent="0.3">
      <c r="A26" s="218"/>
      <c r="B26" s="220"/>
      <c r="C26" s="119">
        <v>8</v>
      </c>
      <c r="D26" s="24" t="s">
        <v>102</v>
      </c>
      <c r="E26" s="162" t="s">
        <v>10</v>
      </c>
      <c r="F26" s="119">
        <v>10</v>
      </c>
      <c r="G26" s="16" t="s">
        <v>135</v>
      </c>
      <c r="H26" s="25" t="s">
        <v>137</v>
      </c>
      <c r="I26" s="164">
        <v>100</v>
      </c>
      <c r="J26" s="159">
        <v>100</v>
      </c>
      <c r="K26" s="160"/>
      <c r="L26" s="161"/>
      <c r="M26" s="65"/>
    </row>
    <row r="27" spans="1:13" ht="15.75" thickBot="1" x14ac:dyDescent="0.3">
      <c r="A27" s="207" t="s">
        <v>55</v>
      </c>
      <c r="B27" s="208"/>
      <c r="C27" s="208"/>
      <c r="D27" s="208"/>
      <c r="E27" s="208"/>
      <c r="F27" s="208"/>
      <c r="G27" s="208"/>
      <c r="H27" s="208"/>
      <c r="I27" s="209"/>
      <c r="J27" s="83">
        <v>1000</v>
      </c>
      <c r="K27" s="77"/>
      <c r="L27" s="82"/>
      <c r="M27" s="76"/>
    </row>
    <row r="28" spans="1:13" ht="15.75" thickBot="1" x14ac:dyDescent="0.3">
      <c r="A28" s="207" t="s">
        <v>56</v>
      </c>
      <c r="B28" s="208"/>
      <c r="C28" s="208"/>
      <c r="D28" s="208"/>
      <c r="E28" s="208"/>
      <c r="F28" s="208"/>
      <c r="G28" s="208"/>
      <c r="H28" s="209"/>
      <c r="I28" s="84">
        <v>840</v>
      </c>
      <c r="J28" s="82"/>
      <c r="K28" s="80"/>
      <c r="L28" s="81"/>
      <c r="M28" s="76"/>
    </row>
    <row r="30" spans="1:13" ht="15.75" thickBot="1" x14ac:dyDescent="0.3"/>
    <row r="31" spans="1:13" ht="15.75" thickBot="1" x14ac:dyDescent="0.3">
      <c r="A31" s="204" t="s">
        <v>87</v>
      </c>
      <c r="B31" s="205"/>
      <c r="C31" s="205"/>
      <c r="D31" s="205"/>
      <c r="E31" s="206"/>
    </row>
    <row r="32" spans="1:13" x14ac:dyDescent="0.25">
      <c r="A32" s="123"/>
      <c r="B32" s="123"/>
      <c r="C32" s="13"/>
      <c r="D32" s="13"/>
      <c r="E32" s="13"/>
    </row>
    <row r="33" spans="1:5" ht="15.75" thickBot="1" x14ac:dyDescent="0.3">
      <c r="A33" s="132" t="s">
        <v>88</v>
      </c>
      <c r="B33" s="123"/>
      <c r="C33" s="13"/>
      <c r="D33" s="133" t="s">
        <v>89</v>
      </c>
      <c r="E33" s="13"/>
    </row>
    <row r="34" spans="1:5" x14ac:dyDescent="0.25">
      <c r="A34" s="134" t="s">
        <v>54</v>
      </c>
      <c r="B34" s="135" t="s">
        <v>134</v>
      </c>
      <c r="C34"/>
      <c r="D34" s="134" t="s">
        <v>54</v>
      </c>
      <c r="E34" s="135" t="s">
        <v>133</v>
      </c>
    </row>
    <row r="35" spans="1:5" ht="30" x14ac:dyDescent="0.25">
      <c r="A35" s="136">
        <v>10</v>
      </c>
      <c r="B35" s="137" t="s">
        <v>90</v>
      </c>
      <c r="C35"/>
      <c r="D35" s="136">
        <v>5</v>
      </c>
      <c r="E35" s="137" t="s">
        <v>90</v>
      </c>
    </row>
    <row r="36" spans="1:5" ht="45.75" thickBot="1" x14ac:dyDescent="0.3">
      <c r="A36" s="138">
        <v>0</v>
      </c>
      <c r="B36" s="139" t="s">
        <v>91</v>
      </c>
      <c r="C36"/>
      <c r="D36" s="138">
        <v>0</v>
      </c>
      <c r="E36" s="139" t="s">
        <v>91</v>
      </c>
    </row>
  </sheetData>
  <mergeCells count="13">
    <mergeCell ref="A7:M7"/>
    <mergeCell ref="A9:A10"/>
    <mergeCell ref="B9:B10"/>
    <mergeCell ref="A31:E31"/>
    <mergeCell ref="A28:H28"/>
    <mergeCell ref="B14:B17"/>
    <mergeCell ref="A14:A17"/>
    <mergeCell ref="A13:N13"/>
    <mergeCell ref="A19:A26"/>
    <mergeCell ref="B19:B26"/>
    <mergeCell ref="A27:I27"/>
    <mergeCell ref="A11:A12"/>
    <mergeCell ref="B11:B12"/>
  </mergeCells>
  <pageMargins left="0.70866141732283472" right="0.70866141732283472" top="0.74803149606299213" bottom="0.74803149606299213" header="0.31496062992125984" footer="0.31496062992125984"/>
  <pageSetup paperSize="8" scale="70" orientation="landscape" r:id="rId1"/>
  <headerFooter>
    <oddHeader>&amp;L&amp;"-,Bold"&amp;14ANNEX C- CBRN INNER GLOVE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2"/>
  <sheetViews>
    <sheetView view="pageLayout" topLeftCell="B4" zoomScaleNormal="100" workbookViewId="0">
      <selection activeCell="G11" sqref="G11"/>
    </sheetView>
  </sheetViews>
  <sheetFormatPr defaultRowHeight="12.75" x14ac:dyDescent="0.2"/>
  <cols>
    <col min="1" max="1" width="26.140625" style="30" customWidth="1"/>
    <col min="2" max="2" width="54.7109375" style="30" customWidth="1"/>
    <col min="3" max="3" width="23.85546875" style="30" customWidth="1"/>
    <col min="4" max="5" width="22.28515625" style="30" customWidth="1"/>
    <col min="6" max="6" width="14.5703125" style="152" customWidth="1"/>
    <col min="7" max="8" width="14.5703125" style="30" customWidth="1"/>
    <col min="9" max="9" width="12.5703125" style="31" customWidth="1"/>
    <col min="10" max="10" width="11.5703125" style="30" customWidth="1"/>
    <col min="11" max="16384" width="9.140625" style="30"/>
  </cols>
  <sheetData>
    <row r="3" spans="1:15" customFormat="1" ht="15" x14ac:dyDescent="0.25">
      <c r="A3" t="s">
        <v>78</v>
      </c>
      <c r="B3" s="9"/>
      <c r="C3" s="130"/>
      <c r="D3" s="131"/>
      <c r="F3" s="151"/>
    </row>
    <row r="4" spans="1:15" customFormat="1" ht="15" x14ac:dyDescent="0.25">
      <c r="A4" t="s">
        <v>79</v>
      </c>
      <c r="B4" s="9"/>
      <c r="C4" s="130"/>
      <c r="D4" s="131"/>
      <c r="F4" s="151"/>
    </row>
    <row r="5" spans="1:15" customFormat="1" ht="15" x14ac:dyDescent="0.25">
      <c r="A5" t="s">
        <v>80</v>
      </c>
      <c r="B5" s="9"/>
      <c r="C5" s="130"/>
      <c r="D5" s="131"/>
      <c r="F5" s="151"/>
    </row>
    <row r="7" spans="1:15" x14ac:dyDescent="0.2">
      <c r="A7" s="30" t="s">
        <v>122</v>
      </c>
    </row>
    <row r="8" spans="1:15" ht="13.5" thickBot="1" x14ac:dyDescent="0.25">
      <c r="O8" s="223"/>
    </row>
    <row r="9" spans="1:15" ht="13.5" thickBot="1" x14ac:dyDescent="0.25">
      <c r="A9" s="227" t="s">
        <v>33</v>
      </c>
      <c r="B9" s="228"/>
      <c r="C9" s="228"/>
      <c r="D9" s="228"/>
      <c r="E9" s="228"/>
      <c r="F9" s="228"/>
      <c r="G9" s="228"/>
      <c r="H9" s="228"/>
      <c r="I9" s="228"/>
      <c r="J9" s="229"/>
      <c r="O9" s="223"/>
    </row>
    <row r="10" spans="1:15" ht="39" thickBot="1" x14ac:dyDescent="0.25">
      <c r="A10" s="89" t="s">
        <v>6</v>
      </c>
      <c r="B10" s="90" t="s">
        <v>7</v>
      </c>
      <c r="C10" s="91" t="s">
        <v>34</v>
      </c>
      <c r="D10" s="91" t="s">
        <v>58</v>
      </c>
      <c r="E10" s="91" t="s">
        <v>59</v>
      </c>
      <c r="F10" s="91" t="s">
        <v>106</v>
      </c>
      <c r="G10" s="92" t="s">
        <v>141</v>
      </c>
      <c r="H10" s="92" t="s">
        <v>50</v>
      </c>
      <c r="I10" s="112" t="s">
        <v>47</v>
      </c>
      <c r="J10" s="59" t="s">
        <v>48</v>
      </c>
    </row>
    <row r="11" spans="1:15" x14ac:dyDescent="0.2">
      <c r="A11" s="154">
        <v>4.0999999999999996</v>
      </c>
      <c r="B11" s="155" t="s">
        <v>101</v>
      </c>
      <c r="C11" s="87"/>
      <c r="D11" s="87"/>
      <c r="E11" s="87"/>
      <c r="F11" s="88"/>
      <c r="G11" s="93"/>
      <c r="H11" s="93"/>
      <c r="I11" s="113"/>
      <c r="J11" s="117"/>
    </row>
    <row r="12" spans="1:15" ht="38.25" x14ac:dyDescent="0.2">
      <c r="A12" s="156">
        <v>4</v>
      </c>
      <c r="B12" s="25" t="s">
        <v>92</v>
      </c>
      <c r="C12" s="11" t="s">
        <v>99</v>
      </c>
      <c r="D12" s="27">
        <v>10</v>
      </c>
      <c r="E12" s="27" t="s">
        <v>77</v>
      </c>
      <c r="F12" s="172" t="s">
        <v>33</v>
      </c>
      <c r="G12" s="169">
        <v>20</v>
      </c>
      <c r="H12" s="157">
        <v>40</v>
      </c>
      <c r="I12" s="158"/>
      <c r="J12" s="118"/>
    </row>
    <row r="13" spans="1:15" ht="64.5" thickBot="1" x14ac:dyDescent="0.25">
      <c r="A13" s="144">
        <v>7</v>
      </c>
      <c r="B13" s="11" t="s">
        <v>107</v>
      </c>
      <c r="C13" s="11" t="s">
        <v>108</v>
      </c>
      <c r="D13" s="145">
        <v>10</v>
      </c>
      <c r="E13" s="27" t="s">
        <v>77</v>
      </c>
      <c r="F13" s="173" t="s">
        <v>33</v>
      </c>
      <c r="G13" s="171">
        <v>20</v>
      </c>
      <c r="H13" s="171">
        <v>40</v>
      </c>
      <c r="I13" s="114"/>
      <c r="J13" s="118"/>
    </row>
    <row r="14" spans="1:15" ht="15.75" customHeight="1" thickBot="1" x14ac:dyDescent="0.25">
      <c r="A14" s="224" t="s">
        <v>68</v>
      </c>
      <c r="B14" s="225"/>
      <c r="C14" s="225"/>
      <c r="D14" s="225"/>
      <c r="E14" s="225"/>
      <c r="F14" s="226"/>
      <c r="G14" s="86"/>
      <c r="H14" s="170">
        <v>80</v>
      </c>
      <c r="I14" s="115"/>
      <c r="J14" s="7"/>
    </row>
    <row r="15" spans="1:15" ht="15.75" customHeight="1" thickBot="1" x14ac:dyDescent="0.25">
      <c r="A15" s="224" t="s">
        <v>56</v>
      </c>
      <c r="B15" s="225"/>
      <c r="C15" s="225"/>
      <c r="D15" s="225"/>
      <c r="E15" s="225"/>
      <c r="F15" s="226"/>
      <c r="G15" s="86">
        <v>40</v>
      </c>
      <c r="H15" s="170"/>
      <c r="I15" s="116"/>
      <c r="J15" s="85"/>
    </row>
    <row r="17" spans="1:2" x14ac:dyDescent="0.2">
      <c r="A17" s="8" t="s">
        <v>54</v>
      </c>
      <c r="B17" s="8" t="s">
        <v>35</v>
      </c>
    </row>
    <row r="18" spans="1:2" ht="15" x14ac:dyDescent="0.25">
      <c r="A18" s="14">
        <v>4</v>
      </c>
      <c r="B18" s="128" t="s">
        <v>73</v>
      </c>
    </row>
    <row r="19" spans="1:2" x14ac:dyDescent="0.2">
      <c r="A19" s="14">
        <v>3</v>
      </c>
      <c r="B19" s="14" t="s">
        <v>74</v>
      </c>
    </row>
    <row r="20" spans="1:2" ht="30" x14ac:dyDescent="0.25">
      <c r="A20" s="1">
        <v>2</v>
      </c>
      <c r="B20" s="128" t="s">
        <v>109</v>
      </c>
    </row>
    <row r="21" spans="1:2" ht="30" x14ac:dyDescent="0.25">
      <c r="A21" s="1">
        <v>1</v>
      </c>
      <c r="B21" s="129" t="s">
        <v>75</v>
      </c>
    </row>
    <row r="22" spans="1:2" ht="15" x14ac:dyDescent="0.25">
      <c r="A22" s="1">
        <v>0</v>
      </c>
      <c r="B22" s="128" t="s">
        <v>76</v>
      </c>
    </row>
  </sheetData>
  <mergeCells count="4">
    <mergeCell ref="O8:O9"/>
    <mergeCell ref="A14:F14"/>
    <mergeCell ref="A15:F15"/>
    <mergeCell ref="A9:J9"/>
  </mergeCells>
  <pageMargins left="0.70866141732283472" right="0.70866141732283472" top="0.74803149606299213" bottom="0.74803149606299213" header="0.31496062992125984" footer="0.31496062992125984"/>
  <pageSetup paperSize="8" scale="85" orientation="landscape" r:id="rId1"/>
  <headerFooter>
    <oddHeader>&amp;L&amp;"-,Bold"&amp;14ANNEX C- CBRN INNER GLOVE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view="pageLayout" zoomScaleNormal="100" workbookViewId="0">
      <selection activeCell="A8" sqref="A8"/>
    </sheetView>
  </sheetViews>
  <sheetFormatPr defaultRowHeight="14.25" x14ac:dyDescent="0.2"/>
  <cols>
    <col min="1" max="1" width="37" style="29" customWidth="1"/>
    <col min="2" max="2" width="38.42578125" style="29" customWidth="1"/>
    <col min="3" max="3" width="21.28515625" style="29" customWidth="1"/>
    <col min="4" max="4" width="14.140625" style="29" customWidth="1"/>
    <col min="5" max="5" width="14.28515625" style="13" customWidth="1"/>
    <col min="6" max="6" width="16.7109375" style="13" customWidth="1"/>
    <col min="7" max="7" width="25.85546875" style="29" customWidth="1"/>
    <col min="8" max="8" width="13.85546875" style="13" customWidth="1"/>
    <col min="9" max="9" width="16.5703125" style="13" customWidth="1"/>
    <col min="10" max="10" width="13.42578125" style="13" customWidth="1"/>
    <col min="11" max="11" width="14" style="13" customWidth="1"/>
    <col min="12" max="12" width="27" style="13" customWidth="1"/>
    <col min="13" max="16384" width="9.140625" style="13"/>
  </cols>
  <sheetData>
    <row r="2" spans="1:12" ht="15" x14ac:dyDescent="0.25">
      <c r="A2" s="236" t="s">
        <v>142</v>
      </c>
      <c r="B2" s="237"/>
      <c r="C2" s="237"/>
      <c r="D2" s="237"/>
      <c r="E2" s="237"/>
      <c r="F2" s="237"/>
    </row>
    <row r="4" spans="1:12" ht="15" thickBot="1" x14ac:dyDescent="0.25"/>
    <row r="5" spans="1:12" ht="15.75" thickBot="1" x14ac:dyDescent="0.25">
      <c r="A5" s="230" t="s">
        <v>20</v>
      </c>
      <c r="B5" s="231"/>
      <c r="C5" s="231"/>
      <c r="D5" s="231"/>
      <c r="E5" s="231"/>
      <c r="F5" s="231"/>
      <c r="G5" s="231"/>
      <c r="H5" s="231"/>
      <c r="I5" s="231"/>
      <c r="J5" s="231"/>
      <c r="K5" s="231"/>
      <c r="L5" s="232"/>
    </row>
    <row r="6" spans="1:12" ht="43.5" customHeight="1" thickBot="1" x14ac:dyDescent="0.25">
      <c r="A6" s="49" t="s">
        <v>6</v>
      </c>
      <c r="B6" s="50" t="s">
        <v>7</v>
      </c>
      <c r="C6" s="51" t="s">
        <v>8</v>
      </c>
      <c r="D6" s="51" t="s">
        <v>111</v>
      </c>
      <c r="E6" s="51" t="s">
        <v>57</v>
      </c>
      <c r="F6" s="32" t="s">
        <v>54</v>
      </c>
      <c r="G6" s="32" t="s">
        <v>143</v>
      </c>
      <c r="H6" s="54" t="s">
        <v>141</v>
      </c>
      <c r="I6" s="54" t="s">
        <v>9</v>
      </c>
      <c r="J6" s="59" t="s">
        <v>47</v>
      </c>
      <c r="K6" s="59" t="s">
        <v>48</v>
      </c>
      <c r="L6" s="63" t="s">
        <v>124</v>
      </c>
    </row>
    <row r="7" spans="1:12" ht="89.25" x14ac:dyDescent="0.25">
      <c r="A7" s="39">
        <v>1</v>
      </c>
      <c r="B7" s="33" t="s">
        <v>112</v>
      </c>
      <c r="C7" s="34" t="s">
        <v>113</v>
      </c>
      <c r="D7" s="34" t="s">
        <v>10</v>
      </c>
      <c r="E7" s="48">
        <v>10</v>
      </c>
      <c r="F7" s="48" t="s">
        <v>66</v>
      </c>
      <c r="G7" s="121" t="s">
        <v>70</v>
      </c>
      <c r="H7" s="55">
        <v>20</v>
      </c>
      <c r="I7" s="55">
        <v>50</v>
      </c>
      <c r="J7" s="60"/>
      <c r="K7" s="60"/>
      <c r="L7" s="64"/>
    </row>
    <row r="8" spans="1:12" ht="142.5" x14ac:dyDescent="0.25">
      <c r="A8" s="40">
        <v>2</v>
      </c>
      <c r="B8" s="35" t="s">
        <v>145</v>
      </c>
      <c r="C8" s="38" t="s">
        <v>17</v>
      </c>
      <c r="D8" s="36" t="s">
        <v>10</v>
      </c>
      <c r="E8" s="27">
        <v>6</v>
      </c>
      <c r="F8" s="11" t="s">
        <v>18</v>
      </c>
      <c r="G8" s="122" t="s">
        <v>86</v>
      </c>
      <c r="H8" s="56">
        <v>12</v>
      </c>
      <c r="I8" s="56">
        <v>30</v>
      </c>
      <c r="J8" s="61"/>
      <c r="K8" s="61"/>
      <c r="L8" s="65"/>
    </row>
    <row r="9" spans="1:12" ht="129" thickBot="1" x14ac:dyDescent="0.3">
      <c r="A9" s="39">
        <v>3</v>
      </c>
      <c r="B9" s="34" t="s">
        <v>11</v>
      </c>
      <c r="C9" s="34" t="s">
        <v>19</v>
      </c>
      <c r="D9" s="37" t="s">
        <v>10</v>
      </c>
      <c r="E9" s="28">
        <v>4</v>
      </c>
      <c r="F9" s="10" t="s">
        <v>66</v>
      </c>
      <c r="G9" s="126" t="s">
        <v>144</v>
      </c>
      <c r="H9" s="57">
        <v>8</v>
      </c>
      <c r="I9" s="57">
        <v>20</v>
      </c>
      <c r="J9" s="62"/>
      <c r="K9" s="62"/>
      <c r="L9" s="66"/>
    </row>
    <row r="10" spans="1:12" ht="15.75" thickBot="1" x14ac:dyDescent="0.3">
      <c r="A10" s="233" t="s">
        <v>12</v>
      </c>
      <c r="B10" s="234"/>
      <c r="C10" s="234"/>
      <c r="D10" s="234"/>
      <c r="E10" s="234"/>
      <c r="F10" s="234"/>
      <c r="G10" s="235"/>
      <c r="H10" s="58"/>
      <c r="I10" s="175">
        <v>100</v>
      </c>
      <c r="J10" s="52"/>
      <c r="K10" s="52"/>
      <c r="L10" s="67"/>
    </row>
    <row r="11" spans="1:12" ht="15.75" thickBot="1" x14ac:dyDescent="0.3">
      <c r="A11" s="233" t="s">
        <v>115</v>
      </c>
      <c r="B11" s="234"/>
      <c r="C11" s="234"/>
      <c r="D11" s="234"/>
      <c r="E11" s="234"/>
      <c r="F11" s="234"/>
      <c r="G11" s="235"/>
      <c r="H11" s="175">
        <v>40</v>
      </c>
      <c r="I11" s="174"/>
      <c r="J11" s="53"/>
      <c r="K11" s="53"/>
      <c r="L11" s="68"/>
    </row>
    <row r="18" spans="1:3" x14ac:dyDescent="0.2">
      <c r="A18" s="41"/>
      <c r="B18" s="41"/>
    </row>
    <row r="19" spans="1:3" ht="15" x14ac:dyDescent="0.2">
      <c r="A19" s="42"/>
      <c r="B19" s="42"/>
    </row>
    <row r="21" spans="1:3" ht="15" x14ac:dyDescent="0.25">
      <c r="A21" s="2" t="s">
        <v>13</v>
      </c>
      <c r="B21" s="2" t="s">
        <v>14</v>
      </c>
      <c r="C21" s="22" t="s">
        <v>61</v>
      </c>
    </row>
    <row r="22" spans="1:3" ht="15" x14ac:dyDescent="0.25">
      <c r="A22" s="1" t="s">
        <v>81</v>
      </c>
      <c r="B22" s="1">
        <v>5</v>
      </c>
      <c r="C22" s="1" t="s">
        <v>40</v>
      </c>
    </row>
    <row r="23" spans="1:3" ht="15" x14ac:dyDescent="0.25">
      <c r="A23" s="1" t="s">
        <v>82</v>
      </c>
      <c r="B23" s="1">
        <v>4</v>
      </c>
      <c r="C23" s="14" t="s">
        <v>39</v>
      </c>
    </row>
    <row r="24" spans="1:3" ht="15" x14ac:dyDescent="0.25">
      <c r="A24" s="1" t="s">
        <v>83</v>
      </c>
      <c r="B24" s="1">
        <v>3</v>
      </c>
      <c r="C24" s="23" t="s">
        <v>36</v>
      </c>
    </row>
    <row r="25" spans="1:3" ht="15.75" customHeight="1" x14ac:dyDescent="0.25">
      <c r="A25" s="1" t="s">
        <v>84</v>
      </c>
      <c r="B25" s="1">
        <v>2</v>
      </c>
      <c r="C25" s="1" t="s">
        <v>60</v>
      </c>
    </row>
    <row r="26" spans="1:3" ht="15" x14ac:dyDescent="0.25">
      <c r="A26" s="1" t="s">
        <v>85</v>
      </c>
      <c r="B26" s="1">
        <v>1</v>
      </c>
      <c r="C26" s="43" t="s">
        <v>37</v>
      </c>
    </row>
    <row r="27" spans="1:3" ht="15" x14ac:dyDescent="0.25">
      <c r="A27" s="1" t="s">
        <v>62</v>
      </c>
      <c r="B27" s="44">
        <v>0</v>
      </c>
      <c r="C27" s="1" t="s">
        <v>38</v>
      </c>
    </row>
    <row r="28" spans="1:3" ht="15" x14ac:dyDescent="0.25">
      <c r="A28" s="123"/>
      <c r="B28" s="124"/>
      <c r="C28" s="123"/>
    </row>
    <row r="29" spans="1:3" ht="15" x14ac:dyDescent="0.25">
      <c r="A29" s="123"/>
      <c r="B29" s="124"/>
      <c r="C29" s="123"/>
    </row>
    <row r="30" spans="1:3" ht="15" x14ac:dyDescent="0.25">
      <c r="A30" s="123"/>
      <c r="B30" s="124"/>
      <c r="C30" s="123"/>
    </row>
    <row r="31" spans="1:3" ht="15" x14ac:dyDescent="0.25">
      <c r="A31"/>
      <c r="B31"/>
      <c r="C31"/>
    </row>
    <row r="32" spans="1:3" ht="15" x14ac:dyDescent="0.25">
      <c r="A32"/>
      <c r="B32"/>
      <c r="C32" s="125"/>
    </row>
    <row r="33" spans="1:7" ht="45" customHeight="1" x14ac:dyDescent="0.2">
      <c r="A33" s="45" t="s">
        <v>15</v>
      </c>
      <c r="B33" s="45" t="s">
        <v>16</v>
      </c>
      <c r="D33" s="13"/>
      <c r="F33" s="29"/>
      <c r="G33" s="13"/>
    </row>
    <row r="34" spans="1:7" ht="66" customHeight="1" x14ac:dyDescent="0.2">
      <c r="A34" s="17">
        <v>5</v>
      </c>
      <c r="B34" s="47" t="s">
        <v>63</v>
      </c>
      <c r="D34" s="13"/>
      <c r="F34" s="29"/>
      <c r="G34" s="13"/>
    </row>
    <row r="35" spans="1:7" ht="52.5" customHeight="1" x14ac:dyDescent="0.2">
      <c r="A35" s="17">
        <v>3</v>
      </c>
      <c r="B35" s="47" t="s">
        <v>64</v>
      </c>
      <c r="D35" s="13"/>
      <c r="F35" s="29"/>
      <c r="G35" s="13"/>
    </row>
    <row r="36" spans="1:7" ht="66" customHeight="1" x14ac:dyDescent="0.2">
      <c r="A36" s="17">
        <v>2</v>
      </c>
      <c r="B36" s="47" t="s">
        <v>110</v>
      </c>
      <c r="D36" s="13"/>
      <c r="F36" s="29"/>
      <c r="G36" s="13"/>
    </row>
    <row r="37" spans="1:7" ht="45.75" customHeight="1" x14ac:dyDescent="0.2">
      <c r="A37" s="17">
        <v>0</v>
      </c>
      <c r="B37" s="47" t="s">
        <v>65</v>
      </c>
      <c r="D37" s="13"/>
      <c r="F37" s="29"/>
      <c r="G37" s="13"/>
    </row>
    <row r="38" spans="1:7" ht="15" x14ac:dyDescent="0.25">
      <c r="A38" s="12"/>
      <c r="B38" s="46"/>
      <c r="C38"/>
    </row>
    <row r="39" spans="1:7" ht="15" x14ac:dyDescent="0.25">
      <c r="A39" s="12"/>
      <c r="B39" s="46"/>
      <c r="C39"/>
    </row>
    <row r="40" spans="1:7" ht="15" x14ac:dyDescent="0.25">
      <c r="A40"/>
      <c r="C40" s="13"/>
      <c r="D40" s="13"/>
      <c r="E40" s="29"/>
      <c r="G40" s="13"/>
    </row>
    <row r="41" spans="1:7" ht="15" x14ac:dyDescent="0.25">
      <c r="A41"/>
      <c r="C41" s="13"/>
      <c r="D41" s="13"/>
      <c r="E41" s="29"/>
      <c r="G41" s="13"/>
    </row>
    <row r="42" spans="1:7" ht="15" x14ac:dyDescent="0.25">
      <c r="A42"/>
      <c r="C42" s="13"/>
      <c r="D42" s="13"/>
      <c r="E42" s="29"/>
      <c r="G42" s="13"/>
    </row>
    <row r="43" spans="1:7" ht="15" x14ac:dyDescent="0.25">
      <c r="A43"/>
      <c r="C43" s="13"/>
      <c r="D43" s="13"/>
      <c r="E43" s="29"/>
      <c r="G43" s="13"/>
    </row>
    <row r="44" spans="1:7" ht="15" x14ac:dyDescent="0.25">
      <c r="A44"/>
      <c r="C44" s="13"/>
      <c r="D44" s="13"/>
      <c r="E44" s="29"/>
      <c r="G44" s="13"/>
    </row>
    <row r="45" spans="1:7" ht="15" x14ac:dyDescent="0.25">
      <c r="A45"/>
      <c r="C45" s="13"/>
      <c r="D45" s="13"/>
      <c r="E45" s="29"/>
      <c r="G45" s="13"/>
    </row>
    <row r="46" spans="1:7" ht="15" x14ac:dyDescent="0.25">
      <c r="A46"/>
      <c r="C46" s="13"/>
      <c r="D46" s="13"/>
      <c r="E46" s="29"/>
      <c r="G46" s="13"/>
    </row>
    <row r="47" spans="1:7" ht="15" x14ac:dyDescent="0.25">
      <c r="A47"/>
      <c r="C47" s="13"/>
      <c r="D47" s="13"/>
      <c r="E47" s="29"/>
      <c r="G47" s="13"/>
    </row>
    <row r="48" spans="1:7" ht="15" x14ac:dyDescent="0.25">
      <c r="A48"/>
      <c r="C48" s="13"/>
      <c r="D48" s="13"/>
      <c r="E48" s="29"/>
      <c r="G48" s="13"/>
    </row>
    <row r="49" spans="1:7" ht="15" x14ac:dyDescent="0.25">
      <c r="A49"/>
      <c r="C49" s="13"/>
      <c r="D49" s="13"/>
      <c r="E49" s="29"/>
      <c r="G49" s="13"/>
    </row>
    <row r="50" spans="1:7" ht="15" x14ac:dyDescent="0.25">
      <c r="A50"/>
      <c r="C50" s="13"/>
      <c r="D50" s="13"/>
      <c r="E50" s="29"/>
      <c r="G50" s="13"/>
    </row>
    <row r="51" spans="1:7" ht="15" x14ac:dyDescent="0.25">
      <c r="A51"/>
      <c r="C51" s="13"/>
      <c r="D51" s="13"/>
      <c r="E51" s="29"/>
      <c r="G51" s="13"/>
    </row>
    <row r="52" spans="1:7" ht="15" x14ac:dyDescent="0.25">
      <c r="A52"/>
      <c r="C52" s="13"/>
      <c r="D52" s="13"/>
      <c r="E52" s="29"/>
      <c r="G52" s="13"/>
    </row>
  </sheetData>
  <mergeCells count="4">
    <mergeCell ref="A5:L5"/>
    <mergeCell ref="A11:G11"/>
    <mergeCell ref="A10:G10"/>
    <mergeCell ref="A2:F2"/>
  </mergeCells>
  <pageMargins left="0.70866141732283472" right="0.70866141732283472" top="0.74803149606299213" bottom="0.74803149606299213" header="0.31496062992125984" footer="0.31496062992125984"/>
  <pageSetup paperSize="8" scale="70" orientation="landscape" r:id="rId1"/>
  <headerFooter>
    <oddHeader>&amp;L&amp;"-,Bold"&amp;14ANNEX C- CBRN INNER GLOVE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zoomScaleNormal="100" workbookViewId="0">
      <selection activeCell="R6" sqref="R6"/>
    </sheetView>
  </sheetViews>
  <sheetFormatPr defaultRowHeight="15" x14ac:dyDescent="0.25"/>
  <cols>
    <col min="1" max="1" width="38.28515625" bestFit="1" customWidth="1"/>
    <col min="2" max="2" width="13.5703125" customWidth="1"/>
    <col min="3" max="3" width="14.85546875" customWidth="1"/>
    <col min="4" max="4" width="11.7109375" customWidth="1"/>
    <col min="5" max="5" width="11.28515625" customWidth="1"/>
  </cols>
  <sheetData>
    <row r="2" spans="1:9" ht="15.75" thickBot="1" x14ac:dyDescent="0.3">
      <c r="A2" s="196" t="s">
        <v>31</v>
      </c>
    </row>
    <row r="3" spans="1:9" ht="15.75" customHeight="1" thickBot="1" x14ac:dyDescent="0.3">
      <c r="C3" s="238" t="s">
        <v>32</v>
      </c>
      <c r="D3" s="239"/>
      <c r="E3" s="240"/>
      <c r="F3" s="94"/>
      <c r="G3" s="94"/>
      <c r="H3" s="94"/>
      <c r="I3" s="94"/>
    </row>
    <row r="4" spans="1:9" ht="39" thickBot="1" x14ac:dyDescent="0.3">
      <c r="A4" s="89" t="s">
        <v>21</v>
      </c>
      <c r="B4" s="92" t="s">
        <v>22</v>
      </c>
      <c r="C4" s="97" t="s">
        <v>23</v>
      </c>
      <c r="D4" s="101" t="s">
        <v>0</v>
      </c>
      <c r="E4" s="101" t="s">
        <v>1</v>
      </c>
    </row>
    <row r="5" spans="1:9" ht="25.5" x14ac:dyDescent="0.25">
      <c r="A5" s="95" t="s">
        <v>24</v>
      </c>
      <c r="B5" s="96" t="s">
        <v>25</v>
      </c>
      <c r="C5" s="98" t="s">
        <v>25</v>
      </c>
      <c r="D5" s="102"/>
      <c r="E5" s="102"/>
    </row>
    <row r="6" spans="1:9" x14ac:dyDescent="0.25">
      <c r="A6" s="3" t="s">
        <v>28</v>
      </c>
      <c r="B6" s="4">
        <v>0.05</v>
      </c>
      <c r="C6" s="99">
        <v>1000</v>
      </c>
      <c r="D6" s="104"/>
      <c r="E6" s="106"/>
    </row>
    <row r="7" spans="1:9" x14ac:dyDescent="0.25">
      <c r="A7" s="3" t="s">
        <v>27</v>
      </c>
      <c r="B7" s="4">
        <v>0.05</v>
      </c>
      <c r="C7" s="99">
        <v>80</v>
      </c>
      <c r="D7" s="104"/>
      <c r="E7" s="106"/>
    </row>
    <row r="8" spans="1:9" x14ac:dyDescent="0.25">
      <c r="A8" s="5" t="s">
        <v>29</v>
      </c>
      <c r="B8" s="6">
        <v>0.25</v>
      </c>
      <c r="C8" s="100">
        <v>50</v>
      </c>
      <c r="D8" s="105"/>
      <c r="E8" s="105"/>
    </row>
    <row r="9" spans="1:9" ht="15.75" thickBot="1" x14ac:dyDescent="0.3">
      <c r="A9" s="3" t="s">
        <v>26</v>
      </c>
      <c r="B9" s="4">
        <v>7.0000000000000007E-2</v>
      </c>
      <c r="C9" s="99">
        <v>100</v>
      </c>
      <c r="D9" s="103"/>
      <c r="E9" s="103"/>
    </row>
    <row r="10" spans="1:9" ht="15.75" thickBot="1" x14ac:dyDescent="0.3">
      <c r="A10" s="107" t="s">
        <v>30</v>
      </c>
      <c r="B10" s="108">
        <f>SUM(B6:B9)</f>
        <v>0.42</v>
      </c>
      <c r="C10" s="109">
        <f>SUM(C6:C9)</f>
        <v>1230</v>
      </c>
      <c r="D10" s="110">
        <f>SUM(D9:D9)</f>
        <v>0</v>
      </c>
      <c r="E10" s="111">
        <f>SUM(E9:E9)</f>
        <v>0</v>
      </c>
    </row>
    <row r="12" spans="1:9" ht="63.75" x14ac:dyDescent="0.25">
      <c r="A12" s="197" t="s">
        <v>120</v>
      </c>
    </row>
  </sheetData>
  <mergeCells count="1">
    <mergeCell ref="C3:E3"/>
  </mergeCells>
  <pageMargins left="0.7" right="0.7" top="0.75" bottom="0.75" header="0.3" footer="0.3"/>
  <pageSetup paperSize="9" orientation="landscape" r:id="rId1"/>
  <headerFooter>
    <oddHeader>&amp;L&amp;"-,Bold"&amp;14ANNEX C- CBRN INNER GLOVE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UKProtectiveMarking xmlns="http://schemas.microsoft.com/sharepoint/v3">OFFICIAL</UKProtectiveMarking>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ubjectKeywords xmlns="F6CEE1BD-7A58-427B-B373-592D5FB007C4" xsi:nil="true"/>
    <BusinessOwner xmlns="F6CEE1BD-7A58-427B-B373-592D5FB007C4" xsi:nil="true"/>
    <Status xmlns="http://schemas.microsoft.com/sharepoint/v3">Under Review</Status>
    <DocId xmlns="e8b0c53f-f4ff-4516-ba41-dcc780311f2a" xsi:nil="true"/>
    <MeridioEDCData xmlns="e8b0c53f-f4ff-4516-ba41-dcc780311f2a" xsi:nil="true"/>
    <Subject_x0020_KeywordsOOB xmlns="F6CEE1BD-7A58-427B-B373-592D5FB007C4">
      <Value>Programme management</Value>
    </Subject_x0020_KeywordsOOB>
    <AuthorOriginator xmlns="http://schemas.microsoft.com/sharepoint/v3">Shortall, Louis Mr</AuthorOriginator>
    <fileplanID xmlns="F6CEE1BD-7A58-427B-B373-592D5FB007C4" xsi:nil="true"/>
    <DPAExemption xmlns="http://schemas.microsoft.com/sharepoint/v3" xsi:nil="true"/>
    <Business_x0020_OwnerOOB xmlns="F6CEE1BD-7A58-427B-B373-592D5FB007C4">DE&amp;S Land Equipment Soldier System Programmes</Business_x0020_OwnerOOB>
    <Copyright xmlns="http://schemas.microsoft.com/sharepoint/v3" xsi:nil="true"/>
    <SecurityDescriptors xmlns="http://schemas.microsoft.com/sharepoint/v3">None</SecurityDescriptors>
    <RetentionCategory xmlns="http://schemas.microsoft.com/sharepoint/v3">None</RetentionCategory>
    <Subject_x0020_CategoryOOB xmlns="F6CEE1BD-7A58-427B-B373-592D5FB007C4">
      <Value>EQUIPMENT SYSTEMS AND MATERIEL</Value>
    </Subject_x0020_CategoryOOB>
    <fileplanIDOOB xmlns="F6CEE1BD-7A58-427B-B373-592D5FB007C4">04_Deliver</fileplanIDOOB>
    <SecurityNonUKConstraints xmlns="http://schemas.microsoft.com/sharepoint/v3" xsi:nil="true"/>
    <FOIPublicationDate xmlns="http://schemas.microsoft.com/sharepoint/v3" xsi:nil="true"/>
    <SubjectCategory xmlns="F6CEE1BD-7A58-427B-B373-592D5FB007C4" xsi:nil="true"/>
    <DocumentVersion xmlns="http://schemas.microsoft.com/sharepoint/v3" xsi:nil="true"/>
    <EIRDisclosabilityIndicator xmlns="http://schemas.microsoft.com/sharepoint/v3" xsi:nil="true"/>
    <LocalKeywords xmlns="F6CEE1BD-7A58-427B-B373-592D5FB007C4" xsi:nil="true"/>
    <CreatedOriginated xmlns="http://schemas.microsoft.com/sharepoint/v3">2015-10-04T23:00:00+00:00</CreatedOriginated>
    <FOIExemption xmlns="http://schemas.microsoft.com/sharepoint/v3">No</FOIExemption>
    <Description xmlns="http://schemas.microsoft.com/sharepoint/v3" xsi:nil="true"/>
    <Local_x0020_KeywordsOOB xmlns="F6CEE1BD-7A58-427B-B373-592D5FB007C4">
      <Value>CBRN</Value>
    </Local_x0020_KeywordsOOB>
    <MeridioUrl xmlns="e8b0c53f-f4ff-4516-ba41-dcc780311f2a" xsi:nil="true"/>
    <Meta_x0020_Data_x0020_Col_x0020_1 xmlns="548f2edb-4f90-4936-9bfb-f2e35b8479ae">CBRN Long Term Gloves &amp; Boots 00078</Meta_x0020_Data_x0020_Col_x0020_1>
    <fileplanIDPTH xmlns="f6cee1bd-7a58-427b-b373-592d5fb007c4">04_Deliver</fileplanIDPTH>
    <Declared xmlns="e8b0c53f-f4ff-4516-ba41-dcc780311f2a">false</Declared>
    <MeridioEDCStatus xmlns="e8b0c53f-f4ff-4516-ba41-dcc780311f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MOD Document" ma:contentTypeID="0x0101002817DCC3B91A4B7EA656B27E1AE952E300EBBF64F0CAA06B469DD68E55B907AA74" ma:contentTypeVersion="35" ma:contentTypeDescription="Designed to facilitate the storage of MOD Documents with a '.doc' or '.docx' extension" ma:contentTypeScope="" ma:versionID="c631018e2912bf4a1d684774fd13d65f">
  <xsd:schema xmlns:xsd="http://www.w3.org/2001/XMLSchema" xmlns:p="http://schemas.microsoft.com/office/2006/metadata/properties" xmlns:ns1="http://schemas.microsoft.com/sharepoint/v3" xmlns:ns2="F6CEE1BD-7A58-427B-B373-592D5FB007C4" xmlns:ns3="f6cee1bd-7a58-427b-b373-592d5fb007c4" xmlns:ns4="e8b0c53f-f4ff-4516-ba41-dcc780311f2a" xmlns:ns5="548f2edb-4f90-4936-9bfb-f2e35b8479ae" targetNamespace="http://schemas.microsoft.com/office/2006/metadata/properties" ma:root="true" ma:fieldsID="3141e34eb6219a9f08126f3025fbe197" ns1:_="" ns2:_="" ns3:_="" ns4:_="" ns5:_="">
    <xsd:import namespace="http://schemas.microsoft.com/sharepoint/v3"/>
    <xsd:import namespace="F6CEE1BD-7A58-427B-B373-592D5FB007C4"/>
    <xsd:import namespace="f6cee1bd-7a58-427b-b373-592d5fb007c4"/>
    <xsd:import namespace="e8b0c53f-f4ff-4516-ba41-dcc780311f2a"/>
    <xsd:import namespace="548f2edb-4f90-4936-9bfb-f2e35b8479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4:Declared" minOccurs="0"/>
                <xsd:element ref="ns4:DocId" minOccurs="0"/>
                <xsd:element ref="ns4:MeridioUrl" minOccurs="0"/>
                <xsd:element ref="ns4:MeridioEDCStatus" minOccurs="0"/>
                <xsd:element ref="ns4:MeridioEDCData" minOccurs="0"/>
                <xsd:element ref="ns5:Meta_x0020_Data_x0020_Col_x0020_1"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For documents that have been released in response to a request from a member of the public.  Enter the date of release, who took the decision and whether the entire document was released or not. e.g. 2003-02-09, BCTAD, Entire" ma:internalName="FOIReleasedOnRequest">
      <xsd:simpleType>
        <xsd:restriction base="dms:Text"/>
      </xsd:simpleType>
    </xsd:element>
  </xsd:schema>
  <xsd:schema xmlns:xsd="http://www.w3.org/2001/XMLSchema" xmlns:dms="http://schemas.microsoft.com/office/2006/documentManagement/types" targetNamespace="F6CEE1BD-7A58-427B-B373-592D5FB007C4"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EQUIPMENT SYSTEMS AND MATERIEL"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IR COMMAND TLB"/>
                        <xsd:enumeration value="Defence Equipment and Support"/>
                        <xsd:enumeration value="EQUIPMENT SYSTEMS AND MATERIEL"/>
                        <xsd:enumeration value="INTEGRATED SOLDIER SYSTEMS"/>
                        <xsd:enumeration value="INVESTMENT APPROVA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Programme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ir Command TLB"/>
                        <xsd:enumeration value="Director Joint Support Chain"/>
                        <xsd:enumeration value="Programme management"/>
                        <xsd:enumeration value="Project management"/>
                        <xsd:enumeration value="Requirements"/>
                        <xsd:enumeration value="Support chain"/>
                        <xsd:maxLength value="255"/>
                      </xsd:restriction>
                    </xsd:simpleType>
                  </xsd:union>
                </xsd:simpleType>
              </xsd:element>
            </xsd:sequence>
          </xsd:extension>
        </xsd:complexContent>
      </xsd:complexType>
    </xsd:element>
    <xsd:element name="LocalKeywords" ma:index="10" nillable="true" ma:displayName="Local Keywords" ma:description="Add any locally used keywords that are not in the UK Defence Thesaurus to help you organise and browse documents on your site. Multiple local keywords must be separated by commas." ma:hidden="true" ma:internalName="LocalKeywords">
      <xsd:simpleType>
        <xsd:restriction base="dms:Unknown"/>
      </xsd:simpleType>
    </xsd:element>
    <xsd:element name="Local_x0020_KeywordsOOB" ma:index="11" nillable="true" ma:displayName="Local Keywords:"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Airboss"/>
                        <xsd:enumeration value="Business Case"/>
                        <xsd:enumeration value="CBRN"/>
                        <xsd:enumeration value="CBRN IPE"/>
                        <xsd:enumeration value="DSTL"/>
                        <xsd:enumeration value="Gloves"/>
                        <xsd:enumeration value="Long Term Work Package"/>
                        <xsd:enumeration value="Mk4a"/>
                        <xsd:enumeration value="None"/>
                        <xsd:enumeration value="Over Boots"/>
                        <xsd:enumeration value="PCE"/>
                        <xsd:enumeration value="Phase 1"/>
                        <xsd:enumeration value="Procurement"/>
                        <xsd:enumeration value="Samples"/>
                        <xsd:enumeration value="stock data"/>
                        <xsd:enumeration value="Stock numbers"/>
                        <xsd:enumeration value="Support Chain Management"/>
                        <xsd:enumeration value="Trials"/>
                        <xsd:enumeration value="VIRTUS"/>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Land Equipment Directorate"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Air Command"/>
              <xsd:enumeration value="DE&amp;S Land Equipment Directorate"/>
              <xsd:enumeration value="DE&amp;S Land Equipment Soldier System Programmes"/>
              <xsd:enumeration value="Defence Equipment and Support"/>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4_Deliver"/>
              <xsd:maxLength value="255"/>
            </xsd:restriction>
          </xsd:simpleType>
        </xsd:union>
      </xsd:simpleType>
    </xsd:element>
  </xsd:schema>
  <xsd:schema xmlns:xsd="http://www.w3.org/2001/XMLSchema" xmlns:dms="http://schemas.microsoft.com/office/2006/documentManagement/types" targetNamespace="f6cee1bd-7a58-427b-b373-592d5fb007c4"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schema>
  <xsd:schema xmlns:xsd="http://www.w3.org/2001/XMLSchema" xmlns:dms="http://schemas.microsoft.com/office/2006/documentManagement/types" targetNamespace="e8b0c53f-f4ff-4516-ba41-dcc780311f2a" elementFormDefault="qualified">
    <xsd:import namespace="http://schemas.microsoft.com/office/2006/documentManagement/types"/>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xsd="http://www.w3.org/2001/XMLSchema" xmlns:dms="http://schemas.microsoft.com/office/2006/documentManagement/types" targetNamespace="548f2edb-4f90-4936-9bfb-f2e35b8479ae" elementFormDefault="qualified">
    <xsd:import namespace="http://schemas.microsoft.com/office/2006/documentManagement/types"/>
    <xsd:element name="Meta_x0020_Data_x0020_Col_x0020_1" ma:index="42" nillable="true" ma:displayName="Meta Data Col 1" ma:default="Please Choose" ma:format="Dropdown" ma:internalName="Meta_x0020_Data_x0020_Col_x0020_1">
      <xsd:simpleType>
        <xsd:restriction base="dms:Choice">
          <xsd:enumeration value="Please Choose"/>
          <xsd:enumeration value="CBRN Long Term Suits 000023"/>
          <xsd:enumeration value="CBRN Long Term Gloves &amp; Boots 00078"/>
          <xsd:enumeration value="CBRN Short Term Suits 00006"/>
          <xsd:enumeration value="CBRN Short Term Gloves 00046"/>
          <xsd:enumeration value="CBRN Short Term Boots 00062"/>
          <xsd:enumeration value="CBRN Stock Dat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1896224-7F16-492C-AFF3-5E188243AFFE}">
  <ds:schemaRefs>
    <ds:schemaRef ds:uri="http://schemas.microsoft.com/sharepoint/v3/contenttype/forms"/>
  </ds:schemaRefs>
</ds:datastoreItem>
</file>

<file path=customXml/itemProps2.xml><?xml version="1.0" encoding="utf-8"?>
<ds:datastoreItem xmlns:ds="http://schemas.openxmlformats.org/officeDocument/2006/customXml" ds:itemID="{47DB4E52-1BA2-4D8D-8A20-31CD3F9A12B4}">
  <ds:schemaRefs>
    <ds:schemaRef ds:uri="e8b0c53f-f4ff-4516-ba41-dcc780311f2a"/>
    <ds:schemaRef ds:uri="http://purl.org/dc/dcmitype/"/>
    <ds:schemaRef ds:uri="http://schemas.openxmlformats.org/package/2006/metadata/core-properties"/>
    <ds:schemaRef ds:uri="548f2edb-4f90-4936-9bfb-f2e35b8479ae"/>
    <ds:schemaRef ds:uri="http://schemas.microsoft.com/sharepoint/v3"/>
    <ds:schemaRef ds:uri="http://schemas.microsoft.com/office/2006/documentManagement/types"/>
    <ds:schemaRef ds:uri="http://www.w3.org/XML/1998/namespace"/>
    <ds:schemaRef ds:uri="f6cee1bd-7a58-427b-b373-592d5fb007c4"/>
    <ds:schemaRef ds:uri="http://purl.org/dc/terms/"/>
    <ds:schemaRef ds:uri="F6CEE1BD-7A58-427B-B373-592D5FB007C4"/>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52A87E4-8CD1-4DDF-8507-5ED8F36165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CEE1BD-7A58-427B-B373-592D5FB007C4"/>
    <ds:schemaRef ds:uri="f6cee1bd-7a58-427b-b373-592d5fb007c4"/>
    <ds:schemaRef ds:uri="e8b0c53f-f4ff-4516-ba41-dcc780311f2a"/>
    <ds:schemaRef ds:uri="548f2edb-4f90-4936-9bfb-f2e35b8479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Technical Scoring 5%</vt:lpstr>
      <vt:lpstr>Trials Scoring 5%</vt:lpstr>
      <vt:lpstr>Delivery Scoring 7%</vt:lpstr>
      <vt:lpstr>Total Overall Score</vt:lpstr>
    </vt:vector>
  </TitlesOfParts>
  <Company>Ministry of Defence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LOUIS ITT (2)</dc:title>
  <dc:creator>shortalll288</dc:creator>
  <cp:lastModifiedBy>reidb752</cp:lastModifiedBy>
  <cp:lastPrinted>2016-10-25T10:23:37Z</cp:lastPrinted>
  <dcterms:created xsi:type="dcterms:W3CDTF">2015-09-30T11:38:04Z</dcterms:created>
  <dcterms:modified xsi:type="dcterms:W3CDTF">2016-10-27T06:51:32Z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0x0101002817DCC3B91A4B7EA656B27E1AE952E300EBBF64F0CAA06B469DD68E55B907AA74</vt:lpwstr>
  </property>
</Properties>
</file>