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pugovica-smithm100\Desktop\AWC\AWC _ Eastern\ITT\"/>
    </mc:Choice>
  </mc:AlternateContent>
  <xr:revisionPtr revIDLastSave="0" documentId="13_ncr:1_{574B3FED-FD09-4745-95A0-04C0494FC741}" xr6:coauthVersionLast="45" xr6:coauthVersionMax="47" xr10:uidLastSave="{00000000-0000-0000-0000-000000000000}"/>
  <bookViews>
    <workbookView xWindow="-110" yWindow="-110" windowWidth="19420" windowHeight="10420" xr2:uid="{00000000-000D-0000-FFFF-FFFF00000000}"/>
  </bookViews>
  <sheets>
    <sheet name="Schedule 13_Annex A_701578866_T" sheetId="1" r:id="rId1"/>
  </sheets>
  <definedNames>
    <definedName name="_xlnm.Print_Area" localSheetId="0">'Schedule 13_Annex A_701578866_T'!$A$1:$Y$27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0" i="1" l="1"/>
  <c r="Z20" i="1"/>
  <c r="Z19" i="1"/>
</calcChain>
</file>

<file path=xl/sharedStrings.xml><?xml version="1.0" encoding="utf-8"?>
<sst xmlns="http://schemas.openxmlformats.org/spreadsheetml/2006/main" count="168" uniqueCount="62">
  <si>
    <t>Location (If services currently prodvided are conducted at several geographical sites, care should be taken if there is only one employee or an employee in a singleton Grade/Function as this would indentify the subsequent information as relating to an individual).</t>
  </si>
  <si>
    <t>Age in years (not date of birth)</t>
  </si>
  <si>
    <t>Employment status (ie Fixed term, casual, permanent).</t>
  </si>
  <si>
    <t>Length of current period of continuous employment (in years/months).</t>
  </si>
  <si>
    <t>Weekly conditioned hours of attendance (gross).</t>
  </si>
  <si>
    <t>Standard Annual Leave Entitlement (not the 'in year' leave total that may contain carry over or deficit from the previous leave year).</t>
  </si>
  <si>
    <t xml:space="preserve">Detail of current employer provided Pension Scheme Membership (Name of scheme identifying whether it is a Defined Benefit, Defined Contribution or Stakeholder arrangement, including employee contribution rate.  (To ensure that the requirements of the Pensions Act 2004 can be met).  In addition, please indicate if the employee is a former Civil Servant participating in a pension scheme that has been the subject of certification for "broad comparability" by the Government Actuary's Department). </t>
  </si>
  <si>
    <t>Details of attendance patterns that attract enhanced rates of pay or allowances (ie shift or rostered attendance).</t>
  </si>
  <si>
    <t>Regular or recurring allowances.</t>
  </si>
  <si>
    <t>Outstanding financial claims arising from employment (ie season ticket loans, transfer grants - noting that these will only give an indication of the type and value of loan balances and that these will change during the bid period).</t>
  </si>
  <si>
    <t>Addition information about factors influencing staffing levels and costs.</t>
  </si>
  <si>
    <t>Grade/Function (Care should be taken if including a singleton Grade/Pay Band as this would identify the subsequent information as relating to an individual)</t>
  </si>
  <si>
    <t>Total Number of Employees</t>
  </si>
  <si>
    <t>Total Number of FTE</t>
  </si>
  <si>
    <t>Previous 12 months Salary</t>
  </si>
  <si>
    <t>Annual Salary</t>
  </si>
  <si>
    <t>Redundancy Liability</t>
  </si>
  <si>
    <t>Team Leader</t>
  </si>
  <si>
    <t>Operative</t>
  </si>
  <si>
    <t>RAF CONINGSBY</t>
  </si>
  <si>
    <t>RAF Cranwell</t>
  </si>
  <si>
    <t>RAF Marham</t>
  </si>
  <si>
    <t>RAF Scampton</t>
  </si>
  <si>
    <t>RAF Waddington</t>
  </si>
  <si>
    <t>RAF Wittering</t>
  </si>
  <si>
    <t>RAF Barkston Heath</t>
  </si>
  <si>
    <t>Permanent</t>
  </si>
  <si>
    <t>Auto Enrolement</t>
  </si>
  <si>
    <t>Mobile Operative</t>
  </si>
  <si>
    <t>Regional Supervisor</t>
  </si>
  <si>
    <t>Regional Manager</t>
  </si>
  <si>
    <r>
      <t xml:space="preserve">Redundancy liability information (Statutory or </t>
    </r>
    <r>
      <rPr>
        <sz val="11"/>
        <rFont val="Calibri"/>
        <family val="2"/>
        <scheme val="minor"/>
      </rPr>
      <t>Enhanced Company scheme and £</t>
    </r>
    <r>
      <rPr>
        <sz val="11"/>
        <color theme="1"/>
        <rFont val="Calibri"/>
        <family val="2"/>
        <scheme val="minor"/>
      </rPr>
      <t>).</t>
    </r>
    <r>
      <rPr>
        <sz val="11"/>
        <color rgb="FFFF0000"/>
        <rFont val="Calibri"/>
        <family val="2"/>
        <scheme val="minor"/>
      </rPr>
      <t xml:space="preserve"> Statutory scheme</t>
    </r>
  </si>
  <si>
    <r>
      <t>Details of any regular overtime commitments (These may be weekly, monthly or annual commitments for which staff may receive an overtime payment).</t>
    </r>
    <r>
      <rPr>
        <sz val="11"/>
        <color rgb="FFFF0000"/>
        <rFont val="Calibri"/>
        <family val="2"/>
        <scheme val="minor"/>
      </rPr>
      <t xml:space="preserve"> Last 12</t>
    </r>
    <r>
      <rPr>
        <sz val="11"/>
        <color theme="1"/>
        <rFont val="Calibri"/>
        <family val="2"/>
        <scheme val="minor"/>
      </rPr>
      <t xml:space="preserve"> </t>
    </r>
    <r>
      <rPr>
        <sz val="11"/>
        <color rgb="FFFF0000"/>
        <rFont val="Calibri"/>
        <family val="2"/>
        <scheme val="minor"/>
      </rPr>
      <t>months overtime</t>
    </r>
  </si>
  <si>
    <t>none</t>
  </si>
  <si>
    <t>Vehicle provided</t>
  </si>
  <si>
    <t>2 months</t>
  </si>
  <si>
    <t>1 week</t>
  </si>
  <si>
    <t>3 yrs 3 mths</t>
  </si>
  <si>
    <t>3 months</t>
  </si>
  <si>
    <t>2 yrs 4 mths</t>
  </si>
  <si>
    <t>3 yrs 9 mths</t>
  </si>
  <si>
    <t>4 mths</t>
  </si>
  <si>
    <t>2 yrs 5 mths</t>
  </si>
  <si>
    <t>6yrs 6 mths</t>
  </si>
  <si>
    <t>8yrs  8  mths</t>
  </si>
  <si>
    <t>1 yr 2 mths</t>
  </si>
  <si>
    <t>6 yrs 4 mths</t>
  </si>
  <si>
    <t>6yrs 10 mths</t>
  </si>
  <si>
    <t>12 yrs 3 mths</t>
  </si>
  <si>
    <t>3yrs 9 mths</t>
  </si>
  <si>
    <t>6yrs 3 mths</t>
  </si>
  <si>
    <t>9yrs 3 mths</t>
  </si>
  <si>
    <t>3 yrs 6 mths</t>
  </si>
  <si>
    <t>8 mths</t>
  </si>
  <si>
    <t>5yrs 5 mths</t>
  </si>
  <si>
    <t>7 yrs 9 mths</t>
  </si>
  <si>
    <t>3yrs 2 mths</t>
  </si>
  <si>
    <t>Multi site</t>
  </si>
  <si>
    <t>3 weeks</t>
  </si>
  <si>
    <t>Auto  Enrolement</t>
  </si>
  <si>
    <t>147 hrs pa</t>
  </si>
  <si>
    <t xml:space="preserve">Data from current AWC contract ACT/04483 - Eastern Region Airfield Wildlife Control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</si>
</sst>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name val="Arial"/>
      <family val="2"/>
    </font>
    <font>
      <sz val="10"/>
      <name val="Arial"/>
      <family val="2"/>
    </font>
    <font>
      <b/>
      <u/>
      <sz val="16"/>
      <name val="Arial"/>
      <family val="2"/>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s>
  <borders count="16">
    <border>
      <left/>
      <right/>
      <top/>
      <bottom/>
      <diagonal/>
    </border>
    <border>
      <left/>
      <right/>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55">
    <xf numFmtId="0" fontId="0" fillId="0" borderId="0" xfId="0"/>
    <xf numFmtId="0" fontId="0" fillId="0" borderId="0" xfId="0" applyAlignment="1">
      <alignment horizontal="right" wrapText="1"/>
    </xf>
    <xf numFmtId="0" fontId="0" fillId="0" borderId="0" xfId="0" applyAlignment="1">
      <alignment wrapText="1"/>
    </xf>
    <xf numFmtId="0" fontId="0" fillId="0" borderId="1" xfId="0" applyBorder="1" applyAlignment="1">
      <alignment horizontal="center"/>
    </xf>
    <xf numFmtId="0" fontId="0" fillId="0" borderId="1" xfId="0" applyBorder="1" applyAlignment="1">
      <alignment horizontal="right" wrapText="1"/>
    </xf>
    <xf numFmtId="0" fontId="0" fillId="0" borderId="0" xfId="0" applyAlignment="1">
      <alignment horizontal="center" wrapText="1"/>
    </xf>
    <xf numFmtId="0" fontId="0" fillId="0" borderId="0" xfId="0" applyAlignment="1">
      <alignment horizont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right" wrapText="1"/>
    </xf>
    <xf numFmtId="0" fontId="1" fillId="0" borderId="0" xfId="0" applyFont="1" applyAlignment="1"/>
    <xf numFmtId="0" fontId="0" fillId="0" borderId="0" xfId="0" applyAlignment="1"/>
    <xf numFmtId="0" fontId="0" fillId="0" borderId="6" xfId="0" applyBorder="1" applyAlignment="1">
      <alignment horizontal="right" wrapText="1"/>
    </xf>
    <xf numFmtId="1" fontId="0" fillId="0" borderId="7" xfId="0" applyNumberFormat="1" applyBorder="1" applyAlignment="1">
      <alignment horizontal="right"/>
    </xf>
    <xf numFmtId="1" fontId="0" fillId="0" borderId="8" xfId="0" applyNumberFormat="1" applyBorder="1" applyAlignment="1">
      <alignment horizontal="right"/>
    </xf>
    <xf numFmtId="1" fontId="0" fillId="0" borderId="9" xfId="0" applyNumberFormat="1" applyBorder="1" applyAlignment="1">
      <alignment horizontal="right"/>
    </xf>
    <xf numFmtId="0" fontId="0" fillId="0" borderId="9" xfId="0" applyBorder="1" applyAlignment="1">
      <alignment horizontal="right" wrapText="1"/>
    </xf>
    <xf numFmtId="0" fontId="0" fillId="0" borderId="8" xfId="0" applyBorder="1" applyAlignment="1">
      <alignment horizontal="right"/>
    </xf>
    <xf numFmtId="0" fontId="0" fillId="0" borderId="9" xfId="0" applyBorder="1" applyAlignment="1">
      <alignment horizontal="right"/>
    </xf>
    <xf numFmtId="0" fontId="2" fillId="0" borderId="8" xfId="0" applyFont="1" applyBorder="1" applyAlignment="1">
      <alignment horizontal="right" wrapText="1"/>
    </xf>
    <xf numFmtId="3" fontId="0" fillId="0" borderId="8" xfId="0" applyNumberFormat="1" applyBorder="1" applyAlignment="1">
      <alignment horizontal="right"/>
    </xf>
    <xf numFmtId="3" fontId="0" fillId="0" borderId="9" xfId="0" applyNumberFormat="1" applyBorder="1" applyAlignment="1">
      <alignment horizontal="right"/>
    </xf>
    <xf numFmtId="3" fontId="0" fillId="0" borderId="6" xfId="0" applyNumberFormat="1" applyBorder="1" applyAlignment="1">
      <alignment horizontal="right"/>
    </xf>
    <xf numFmtId="0" fontId="2" fillId="0" borderId="6" xfId="0" applyFont="1" applyBorder="1" applyAlignment="1">
      <alignment horizontal="right" wrapText="1"/>
    </xf>
    <xf numFmtId="0" fontId="0" fillId="0" borderId="10" xfId="0" applyBorder="1" applyAlignment="1">
      <alignment horizontal="right" wrapText="1"/>
    </xf>
    <xf numFmtId="0" fontId="0" fillId="0" borderId="4" xfId="0" applyNumberFormat="1" applyBorder="1" applyAlignment="1">
      <alignment horizontal="right" wrapText="1"/>
    </xf>
    <xf numFmtId="0" fontId="0" fillId="0" borderId="11" xfId="0" applyBorder="1" applyAlignment="1">
      <alignment horizontal="right" wrapText="1"/>
    </xf>
    <xf numFmtId="1" fontId="0" fillId="0" borderId="5" xfId="0" applyNumberFormat="1" applyBorder="1" applyAlignment="1">
      <alignment horizontal="right"/>
    </xf>
    <xf numFmtId="3" fontId="0" fillId="0" borderId="0" xfId="0" applyNumberFormat="1" applyAlignment="1">
      <alignment wrapText="1"/>
    </xf>
    <xf numFmtId="0" fontId="1" fillId="2" borderId="13" xfId="0" applyFont="1" applyFill="1" applyBorder="1" applyAlignment="1"/>
    <xf numFmtId="0" fontId="1" fillId="2" borderId="14" xfId="0" applyFont="1" applyFill="1" applyBorder="1" applyAlignment="1"/>
    <xf numFmtId="0" fontId="1" fillId="2" borderId="15" xfId="0" applyFont="1" applyFill="1" applyBorder="1" applyAlignment="1"/>
    <xf numFmtId="0" fontId="0" fillId="2" borderId="12" xfId="0" applyFill="1" applyBorder="1" applyAlignment="1"/>
    <xf numFmtId="3" fontId="0" fillId="2" borderId="12" xfId="0" applyNumberFormat="1" applyFill="1" applyBorder="1" applyAlignment="1"/>
    <xf numFmtId="1" fontId="2" fillId="0" borderId="8" xfId="0" applyNumberFormat="1" applyFont="1" applyBorder="1" applyAlignment="1">
      <alignment horizontal="right" wrapText="1"/>
    </xf>
    <xf numFmtId="1" fontId="2" fillId="0" borderId="9" xfId="0" applyNumberFormat="1" applyFont="1" applyBorder="1" applyAlignment="1">
      <alignment horizontal="right" wrapText="1"/>
    </xf>
    <xf numFmtId="1" fontId="2" fillId="0" borderId="6" xfId="0" applyNumberFormat="1" applyFont="1" applyBorder="1" applyAlignment="1">
      <alignment horizontal="right" wrapText="1"/>
    </xf>
    <xf numFmtId="0" fontId="3" fillId="0" borderId="0" xfId="0" applyFont="1" applyAlignment="1"/>
    <xf numFmtId="1" fontId="0" fillId="0" borderId="8" xfId="0" applyNumberFormat="1" applyBorder="1" applyAlignment="1">
      <alignment horizontal="center" wrapText="1"/>
    </xf>
    <xf numFmtId="0" fontId="0" fillId="0" borderId="9" xfId="0" applyBorder="1" applyAlignment="1">
      <alignment horizontal="center" wrapText="1"/>
    </xf>
    <xf numFmtId="1" fontId="0" fillId="0" borderId="7" xfId="0" applyNumberFormat="1" applyBorder="1" applyAlignment="1">
      <alignment horizontal="center"/>
    </xf>
    <xf numFmtId="0" fontId="2" fillId="0" borderId="8" xfId="0" applyFont="1" applyBorder="1" applyAlignment="1">
      <alignment horizontal="center" wrapText="1"/>
    </xf>
    <xf numFmtId="0" fontId="2" fillId="0" borderId="8" xfId="0" applyFont="1" applyBorder="1" applyAlignment="1">
      <alignment horizontal="center" vertical="center" wrapText="1"/>
    </xf>
    <xf numFmtId="1" fontId="0" fillId="0" borderId="7" xfId="0" applyNumberFormat="1" applyBorder="1" applyAlignment="1">
      <alignment horizontal="right" wrapText="1"/>
    </xf>
    <xf numFmtId="1" fontId="0" fillId="0" borderId="7" xfId="0" applyNumberFormat="1" applyBorder="1" applyAlignment="1">
      <alignment horizontal="center" wrapText="1"/>
    </xf>
    <xf numFmtId="0" fontId="0" fillId="3" borderId="2" xfId="0" applyFill="1" applyBorder="1" applyAlignment="1">
      <alignment vertical="center" wrapText="1"/>
    </xf>
    <xf numFmtId="0" fontId="0" fillId="4" borderId="2" xfId="0" applyFill="1" applyBorder="1" applyAlignment="1">
      <alignment vertical="center" wrapText="1"/>
    </xf>
    <xf numFmtId="0" fontId="0" fillId="0" borderId="6" xfId="0" applyBorder="1" applyAlignment="1">
      <alignment horizontal="center" wrapText="1"/>
    </xf>
    <xf numFmtId="0" fontId="0" fillId="0" borderId="6" xfId="0" applyBorder="1" applyAlignment="1">
      <alignment horizontal="right" wrapText="1"/>
    </xf>
    <xf numFmtId="0" fontId="0" fillId="0" borderId="9" xfId="0" applyBorder="1" applyAlignment="1">
      <alignment horizontal="right" wrapText="1"/>
    </xf>
    <xf numFmtId="3" fontId="0" fillId="0" borderId="8" xfId="0" applyNumberFormat="1" applyBorder="1" applyAlignment="1">
      <alignment horizontal="right"/>
    </xf>
    <xf numFmtId="3" fontId="0" fillId="0" borderId="9" xfId="0" applyNumberFormat="1" applyBorder="1" applyAlignment="1">
      <alignment horizontal="right"/>
    </xf>
    <xf numFmtId="0" fontId="0" fillId="0" borderId="8" xfId="0" applyBorder="1" applyAlignment="1">
      <alignment horizontal="right" wrapText="1"/>
    </xf>
    <xf numFmtId="0" fontId="0" fillId="0" borderId="4" xfId="0" applyNumberFormat="1" applyBorder="1" applyAlignment="1">
      <alignment horizontal="right" wrapText="1"/>
    </xf>
    <xf numFmtId="3" fontId="0" fillId="0" borderId="0" xfId="0" applyNumberForma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4"/>
  <sheetViews>
    <sheetView tabSelected="1" zoomScale="80" zoomScaleNormal="80" workbookViewId="0">
      <selection activeCell="D5" sqref="D5"/>
    </sheetView>
  </sheetViews>
  <sheetFormatPr defaultColWidth="15.7265625" defaultRowHeight="14.5" x14ac:dyDescent="0.35"/>
  <cols>
    <col min="1" max="1" width="75.26953125" customWidth="1"/>
    <col min="2" max="2" width="14" style="1" customWidth="1"/>
    <col min="3" max="25" width="12.7265625" style="1" customWidth="1"/>
    <col min="26" max="35" width="15.7265625" style="2" customWidth="1"/>
    <col min="271" max="271" width="64.453125" customWidth="1"/>
    <col min="272" max="280" width="15.7265625" customWidth="1"/>
    <col min="281" max="281" width="15.54296875" customWidth="1"/>
    <col min="282" max="291" width="15.7265625" customWidth="1"/>
    <col min="527" max="527" width="64.453125" customWidth="1"/>
    <col min="528" max="536" width="15.7265625" customWidth="1"/>
    <col min="537" max="537" width="15.54296875" customWidth="1"/>
    <col min="538" max="547" width="15.7265625" customWidth="1"/>
    <col min="783" max="783" width="64.453125" customWidth="1"/>
    <col min="784" max="792" width="15.7265625" customWidth="1"/>
    <col min="793" max="793" width="15.54296875" customWidth="1"/>
    <col min="794" max="803" width="15.7265625" customWidth="1"/>
    <col min="1039" max="1039" width="64.453125" customWidth="1"/>
    <col min="1040" max="1048" width="15.7265625" customWidth="1"/>
    <col min="1049" max="1049" width="15.54296875" customWidth="1"/>
    <col min="1050" max="1059" width="15.7265625" customWidth="1"/>
    <col min="1295" max="1295" width="64.453125" customWidth="1"/>
    <col min="1296" max="1304" width="15.7265625" customWidth="1"/>
    <col min="1305" max="1305" width="15.54296875" customWidth="1"/>
    <col min="1306" max="1315" width="15.7265625" customWidth="1"/>
    <col min="1551" max="1551" width="64.453125" customWidth="1"/>
    <col min="1552" max="1560" width="15.7265625" customWidth="1"/>
    <col min="1561" max="1561" width="15.54296875" customWidth="1"/>
    <col min="1562" max="1571" width="15.7265625" customWidth="1"/>
    <col min="1807" max="1807" width="64.453125" customWidth="1"/>
    <col min="1808" max="1816" width="15.7265625" customWidth="1"/>
    <col min="1817" max="1817" width="15.54296875" customWidth="1"/>
    <col min="1818" max="1827" width="15.7265625" customWidth="1"/>
    <col min="2063" max="2063" width="64.453125" customWidth="1"/>
    <col min="2064" max="2072" width="15.7265625" customWidth="1"/>
    <col min="2073" max="2073" width="15.54296875" customWidth="1"/>
    <col min="2074" max="2083" width="15.7265625" customWidth="1"/>
    <col min="2319" max="2319" width="64.453125" customWidth="1"/>
    <col min="2320" max="2328" width="15.7265625" customWidth="1"/>
    <col min="2329" max="2329" width="15.54296875" customWidth="1"/>
    <col min="2330" max="2339" width="15.7265625" customWidth="1"/>
    <col min="2575" max="2575" width="64.453125" customWidth="1"/>
    <col min="2576" max="2584" width="15.7265625" customWidth="1"/>
    <col min="2585" max="2585" width="15.54296875" customWidth="1"/>
    <col min="2586" max="2595" width="15.7265625" customWidth="1"/>
    <col min="2831" max="2831" width="64.453125" customWidth="1"/>
    <col min="2832" max="2840" width="15.7265625" customWidth="1"/>
    <col min="2841" max="2841" width="15.54296875" customWidth="1"/>
    <col min="2842" max="2851" width="15.7265625" customWidth="1"/>
    <col min="3087" max="3087" width="64.453125" customWidth="1"/>
    <col min="3088" max="3096" width="15.7265625" customWidth="1"/>
    <col min="3097" max="3097" width="15.54296875" customWidth="1"/>
    <col min="3098" max="3107" width="15.7265625" customWidth="1"/>
    <col min="3343" max="3343" width="64.453125" customWidth="1"/>
    <col min="3344" max="3352" width="15.7265625" customWidth="1"/>
    <col min="3353" max="3353" width="15.54296875" customWidth="1"/>
    <col min="3354" max="3363" width="15.7265625" customWidth="1"/>
    <col min="3599" max="3599" width="64.453125" customWidth="1"/>
    <col min="3600" max="3608" width="15.7265625" customWidth="1"/>
    <col min="3609" max="3609" width="15.54296875" customWidth="1"/>
    <col min="3610" max="3619" width="15.7265625" customWidth="1"/>
    <col min="3855" max="3855" width="64.453125" customWidth="1"/>
    <col min="3856" max="3864" width="15.7265625" customWidth="1"/>
    <col min="3865" max="3865" width="15.54296875" customWidth="1"/>
    <col min="3866" max="3875" width="15.7265625" customWidth="1"/>
    <col min="4111" max="4111" width="64.453125" customWidth="1"/>
    <col min="4112" max="4120" width="15.7265625" customWidth="1"/>
    <col min="4121" max="4121" width="15.54296875" customWidth="1"/>
    <col min="4122" max="4131" width="15.7265625" customWidth="1"/>
    <col min="4367" max="4367" width="64.453125" customWidth="1"/>
    <col min="4368" max="4376" width="15.7265625" customWidth="1"/>
    <col min="4377" max="4377" width="15.54296875" customWidth="1"/>
    <col min="4378" max="4387" width="15.7265625" customWidth="1"/>
    <col min="4623" max="4623" width="64.453125" customWidth="1"/>
    <col min="4624" max="4632" width="15.7265625" customWidth="1"/>
    <col min="4633" max="4633" width="15.54296875" customWidth="1"/>
    <col min="4634" max="4643" width="15.7265625" customWidth="1"/>
    <col min="4879" max="4879" width="64.453125" customWidth="1"/>
    <col min="4880" max="4888" width="15.7265625" customWidth="1"/>
    <col min="4889" max="4889" width="15.54296875" customWidth="1"/>
    <col min="4890" max="4899" width="15.7265625" customWidth="1"/>
    <col min="5135" max="5135" width="64.453125" customWidth="1"/>
    <col min="5136" max="5144" width="15.7265625" customWidth="1"/>
    <col min="5145" max="5145" width="15.54296875" customWidth="1"/>
    <col min="5146" max="5155" width="15.7265625" customWidth="1"/>
    <col min="5391" max="5391" width="64.453125" customWidth="1"/>
    <col min="5392" max="5400" width="15.7265625" customWidth="1"/>
    <col min="5401" max="5401" width="15.54296875" customWidth="1"/>
    <col min="5402" max="5411" width="15.7265625" customWidth="1"/>
    <col min="5647" max="5647" width="64.453125" customWidth="1"/>
    <col min="5648" max="5656" width="15.7265625" customWidth="1"/>
    <col min="5657" max="5657" width="15.54296875" customWidth="1"/>
    <col min="5658" max="5667" width="15.7265625" customWidth="1"/>
    <col min="5903" max="5903" width="64.453125" customWidth="1"/>
    <col min="5904" max="5912" width="15.7265625" customWidth="1"/>
    <col min="5913" max="5913" width="15.54296875" customWidth="1"/>
    <col min="5914" max="5923" width="15.7265625" customWidth="1"/>
    <col min="6159" max="6159" width="64.453125" customWidth="1"/>
    <col min="6160" max="6168" width="15.7265625" customWidth="1"/>
    <col min="6169" max="6169" width="15.54296875" customWidth="1"/>
    <col min="6170" max="6179" width="15.7265625" customWidth="1"/>
    <col min="6415" max="6415" width="64.453125" customWidth="1"/>
    <col min="6416" max="6424" width="15.7265625" customWidth="1"/>
    <col min="6425" max="6425" width="15.54296875" customWidth="1"/>
    <col min="6426" max="6435" width="15.7265625" customWidth="1"/>
    <col min="6671" max="6671" width="64.453125" customWidth="1"/>
    <col min="6672" max="6680" width="15.7265625" customWidth="1"/>
    <col min="6681" max="6681" width="15.54296875" customWidth="1"/>
    <col min="6682" max="6691" width="15.7265625" customWidth="1"/>
    <col min="6927" max="6927" width="64.453125" customWidth="1"/>
    <col min="6928" max="6936" width="15.7265625" customWidth="1"/>
    <col min="6937" max="6937" width="15.54296875" customWidth="1"/>
    <col min="6938" max="6947" width="15.7265625" customWidth="1"/>
    <col min="7183" max="7183" width="64.453125" customWidth="1"/>
    <col min="7184" max="7192" width="15.7265625" customWidth="1"/>
    <col min="7193" max="7193" width="15.54296875" customWidth="1"/>
    <col min="7194" max="7203" width="15.7265625" customWidth="1"/>
    <col min="7439" max="7439" width="64.453125" customWidth="1"/>
    <col min="7440" max="7448" width="15.7265625" customWidth="1"/>
    <col min="7449" max="7449" width="15.54296875" customWidth="1"/>
    <col min="7450" max="7459" width="15.7265625" customWidth="1"/>
    <col min="7695" max="7695" width="64.453125" customWidth="1"/>
    <col min="7696" max="7704" width="15.7265625" customWidth="1"/>
    <col min="7705" max="7705" width="15.54296875" customWidth="1"/>
    <col min="7706" max="7715" width="15.7265625" customWidth="1"/>
    <col min="7951" max="7951" width="64.453125" customWidth="1"/>
    <col min="7952" max="7960" width="15.7265625" customWidth="1"/>
    <col min="7961" max="7961" width="15.54296875" customWidth="1"/>
    <col min="7962" max="7971" width="15.7265625" customWidth="1"/>
    <col min="8207" max="8207" width="64.453125" customWidth="1"/>
    <col min="8208" max="8216" width="15.7265625" customWidth="1"/>
    <col min="8217" max="8217" width="15.54296875" customWidth="1"/>
    <col min="8218" max="8227" width="15.7265625" customWidth="1"/>
    <col min="8463" max="8463" width="64.453125" customWidth="1"/>
    <col min="8464" max="8472" width="15.7265625" customWidth="1"/>
    <col min="8473" max="8473" width="15.54296875" customWidth="1"/>
    <col min="8474" max="8483" width="15.7265625" customWidth="1"/>
    <col min="8719" max="8719" width="64.453125" customWidth="1"/>
    <col min="8720" max="8728" width="15.7265625" customWidth="1"/>
    <col min="8729" max="8729" width="15.54296875" customWidth="1"/>
    <col min="8730" max="8739" width="15.7265625" customWidth="1"/>
    <col min="8975" max="8975" width="64.453125" customWidth="1"/>
    <col min="8976" max="8984" width="15.7265625" customWidth="1"/>
    <col min="8985" max="8985" width="15.54296875" customWidth="1"/>
    <col min="8986" max="8995" width="15.7265625" customWidth="1"/>
    <col min="9231" max="9231" width="64.453125" customWidth="1"/>
    <col min="9232" max="9240" width="15.7265625" customWidth="1"/>
    <col min="9241" max="9241" width="15.54296875" customWidth="1"/>
    <col min="9242" max="9251" width="15.7265625" customWidth="1"/>
    <col min="9487" max="9487" width="64.453125" customWidth="1"/>
    <col min="9488" max="9496" width="15.7265625" customWidth="1"/>
    <col min="9497" max="9497" width="15.54296875" customWidth="1"/>
    <col min="9498" max="9507" width="15.7265625" customWidth="1"/>
    <col min="9743" max="9743" width="64.453125" customWidth="1"/>
    <col min="9744" max="9752" width="15.7265625" customWidth="1"/>
    <col min="9753" max="9753" width="15.54296875" customWidth="1"/>
    <col min="9754" max="9763" width="15.7265625" customWidth="1"/>
    <col min="9999" max="9999" width="64.453125" customWidth="1"/>
    <col min="10000" max="10008" width="15.7265625" customWidth="1"/>
    <col min="10009" max="10009" width="15.54296875" customWidth="1"/>
    <col min="10010" max="10019" width="15.7265625" customWidth="1"/>
    <col min="10255" max="10255" width="64.453125" customWidth="1"/>
    <col min="10256" max="10264" width="15.7265625" customWidth="1"/>
    <col min="10265" max="10265" width="15.54296875" customWidth="1"/>
    <col min="10266" max="10275" width="15.7265625" customWidth="1"/>
    <col min="10511" max="10511" width="64.453125" customWidth="1"/>
    <col min="10512" max="10520" width="15.7265625" customWidth="1"/>
    <col min="10521" max="10521" width="15.54296875" customWidth="1"/>
    <col min="10522" max="10531" width="15.7265625" customWidth="1"/>
    <col min="10767" max="10767" width="64.453125" customWidth="1"/>
    <col min="10768" max="10776" width="15.7265625" customWidth="1"/>
    <col min="10777" max="10777" width="15.54296875" customWidth="1"/>
    <col min="10778" max="10787" width="15.7265625" customWidth="1"/>
    <col min="11023" max="11023" width="64.453125" customWidth="1"/>
    <col min="11024" max="11032" width="15.7265625" customWidth="1"/>
    <col min="11033" max="11033" width="15.54296875" customWidth="1"/>
    <col min="11034" max="11043" width="15.7265625" customWidth="1"/>
    <col min="11279" max="11279" width="64.453125" customWidth="1"/>
    <col min="11280" max="11288" width="15.7265625" customWidth="1"/>
    <col min="11289" max="11289" width="15.54296875" customWidth="1"/>
    <col min="11290" max="11299" width="15.7265625" customWidth="1"/>
    <col min="11535" max="11535" width="64.453125" customWidth="1"/>
    <col min="11536" max="11544" width="15.7265625" customWidth="1"/>
    <col min="11545" max="11545" width="15.54296875" customWidth="1"/>
    <col min="11546" max="11555" width="15.7265625" customWidth="1"/>
    <col min="11791" max="11791" width="64.453125" customWidth="1"/>
    <col min="11792" max="11800" width="15.7265625" customWidth="1"/>
    <col min="11801" max="11801" width="15.54296875" customWidth="1"/>
    <col min="11802" max="11811" width="15.7265625" customWidth="1"/>
    <col min="12047" max="12047" width="64.453125" customWidth="1"/>
    <col min="12048" max="12056" width="15.7265625" customWidth="1"/>
    <col min="12057" max="12057" width="15.54296875" customWidth="1"/>
    <col min="12058" max="12067" width="15.7265625" customWidth="1"/>
    <col min="12303" max="12303" width="64.453125" customWidth="1"/>
    <col min="12304" max="12312" width="15.7265625" customWidth="1"/>
    <col min="12313" max="12313" width="15.54296875" customWidth="1"/>
    <col min="12314" max="12323" width="15.7265625" customWidth="1"/>
    <col min="12559" max="12559" width="64.453125" customWidth="1"/>
    <col min="12560" max="12568" width="15.7265625" customWidth="1"/>
    <col min="12569" max="12569" width="15.54296875" customWidth="1"/>
    <col min="12570" max="12579" width="15.7265625" customWidth="1"/>
    <col min="12815" max="12815" width="64.453125" customWidth="1"/>
    <col min="12816" max="12824" width="15.7265625" customWidth="1"/>
    <col min="12825" max="12825" width="15.54296875" customWidth="1"/>
    <col min="12826" max="12835" width="15.7265625" customWidth="1"/>
    <col min="13071" max="13071" width="64.453125" customWidth="1"/>
    <col min="13072" max="13080" width="15.7265625" customWidth="1"/>
    <col min="13081" max="13081" width="15.54296875" customWidth="1"/>
    <col min="13082" max="13091" width="15.7265625" customWidth="1"/>
    <col min="13327" max="13327" width="64.453125" customWidth="1"/>
    <col min="13328" max="13336" width="15.7265625" customWidth="1"/>
    <col min="13337" max="13337" width="15.54296875" customWidth="1"/>
    <col min="13338" max="13347" width="15.7265625" customWidth="1"/>
    <col min="13583" max="13583" width="64.453125" customWidth="1"/>
    <col min="13584" max="13592" width="15.7265625" customWidth="1"/>
    <col min="13593" max="13593" width="15.54296875" customWidth="1"/>
    <col min="13594" max="13603" width="15.7265625" customWidth="1"/>
    <col min="13839" max="13839" width="64.453125" customWidth="1"/>
    <col min="13840" max="13848" width="15.7265625" customWidth="1"/>
    <col min="13849" max="13849" width="15.54296875" customWidth="1"/>
    <col min="13850" max="13859" width="15.7265625" customWidth="1"/>
    <col min="14095" max="14095" width="64.453125" customWidth="1"/>
    <col min="14096" max="14104" width="15.7265625" customWidth="1"/>
    <col min="14105" max="14105" width="15.54296875" customWidth="1"/>
    <col min="14106" max="14115" width="15.7265625" customWidth="1"/>
    <col min="14351" max="14351" width="64.453125" customWidth="1"/>
    <col min="14352" max="14360" width="15.7265625" customWidth="1"/>
    <col min="14361" max="14361" width="15.54296875" customWidth="1"/>
    <col min="14362" max="14371" width="15.7265625" customWidth="1"/>
    <col min="14607" max="14607" width="64.453125" customWidth="1"/>
    <col min="14608" max="14616" width="15.7265625" customWidth="1"/>
    <col min="14617" max="14617" width="15.54296875" customWidth="1"/>
    <col min="14618" max="14627" width="15.7265625" customWidth="1"/>
    <col min="14863" max="14863" width="64.453125" customWidth="1"/>
    <col min="14864" max="14872" width="15.7265625" customWidth="1"/>
    <col min="14873" max="14873" width="15.54296875" customWidth="1"/>
    <col min="14874" max="14883" width="15.7265625" customWidth="1"/>
    <col min="15119" max="15119" width="64.453125" customWidth="1"/>
    <col min="15120" max="15128" width="15.7265625" customWidth="1"/>
    <col min="15129" max="15129" width="15.54296875" customWidth="1"/>
    <col min="15130" max="15139" width="15.7265625" customWidth="1"/>
    <col min="15375" max="15375" width="64.453125" customWidth="1"/>
    <col min="15376" max="15384" width="15.7265625" customWidth="1"/>
    <col min="15385" max="15385" width="15.54296875" customWidth="1"/>
    <col min="15386" max="15395" width="15.7265625" customWidth="1"/>
    <col min="15631" max="15631" width="64.453125" customWidth="1"/>
    <col min="15632" max="15640" width="15.7265625" customWidth="1"/>
    <col min="15641" max="15641" width="15.54296875" customWidth="1"/>
    <col min="15642" max="15651" width="15.7265625" customWidth="1"/>
    <col min="15887" max="15887" width="64.453125" customWidth="1"/>
    <col min="15888" max="15896" width="15.7265625" customWidth="1"/>
    <col min="15897" max="15897" width="15.54296875" customWidth="1"/>
    <col min="15898" max="15907" width="15.7265625" customWidth="1"/>
    <col min="16143" max="16143" width="64.453125" customWidth="1"/>
    <col min="16144" max="16152" width="15.7265625" customWidth="1"/>
    <col min="16153" max="16153" width="15.54296875" customWidth="1"/>
    <col min="16154" max="16163" width="15.7265625" customWidth="1"/>
  </cols>
  <sheetData>
    <row r="1" spans="1:35" ht="21" customHeight="1" x14ac:dyDescent="0.4">
      <c r="A1" s="37" t="s">
        <v>61</v>
      </c>
      <c r="B1" s="37"/>
      <c r="C1" s="37"/>
      <c r="D1" s="37"/>
    </row>
    <row r="2" spans="1:35" ht="16" thickBot="1" x14ac:dyDescent="0.4">
      <c r="A2" s="10"/>
      <c r="B2" s="11"/>
    </row>
    <row r="3" spans="1:35" ht="16" thickBot="1" x14ac:dyDescent="0.4">
      <c r="A3" s="29" t="s">
        <v>12</v>
      </c>
      <c r="B3" s="32">
        <v>24</v>
      </c>
    </row>
    <row r="4" spans="1:35" ht="16" thickBot="1" x14ac:dyDescent="0.4">
      <c r="A4" s="30" t="s">
        <v>13</v>
      </c>
      <c r="B4" s="32">
        <v>20</v>
      </c>
    </row>
    <row r="5" spans="1:35" ht="16" thickBot="1" x14ac:dyDescent="0.4">
      <c r="A5" s="30" t="s">
        <v>14</v>
      </c>
      <c r="B5" s="33">
        <v>436626</v>
      </c>
    </row>
    <row r="6" spans="1:35" ht="16" thickBot="1" x14ac:dyDescent="0.4">
      <c r="A6" s="31" t="s">
        <v>16</v>
      </c>
      <c r="B6" s="33">
        <v>44023</v>
      </c>
    </row>
    <row r="7" spans="1:35" ht="15.5" x14ac:dyDescent="0.35">
      <c r="A7" s="10"/>
      <c r="B7" s="11"/>
    </row>
    <row r="8" spans="1:35" ht="15.75" customHeight="1" x14ac:dyDescent="0.35">
      <c r="A8" s="10"/>
      <c r="B8" s="11"/>
    </row>
    <row r="9" spans="1:35" s="6" customFormat="1" ht="20.25" customHeight="1" thickBot="1" x14ac:dyDescent="0.4">
      <c r="A9" s="3"/>
      <c r="B9" s="4">
        <v>1</v>
      </c>
      <c r="C9" s="4">
        <v>2</v>
      </c>
      <c r="D9" s="4">
        <v>3</v>
      </c>
      <c r="E9" s="4">
        <v>4</v>
      </c>
      <c r="F9" s="4">
        <v>5</v>
      </c>
      <c r="G9" s="4">
        <v>6</v>
      </c>
      <c r="H9" s="4">
        <v>7</v>
      </c>
      <c r="I9" s="4">
        <v>8</v>
      </c>
      <c r="J9" s="4">
        <v>9</v>
      </c>
      <c r="K9" s="4">
        <v>10</v>
      </c>
      <c r="L9" s="4">
        <v>11</v>
      </c>
      <c r="M9" s="4">
        <v>12</v>
      </c>
      <c r="N9" s="4">
        <v>13</v>
      </c>
      <c r="O9" s="4">
        <v>14</v>
      </c>
      <c r="P9" s="4">
        <v>15</v>
      </c>
      <c r="Q9" s="4">
        <v>16</v>
      </c>
      <c r="R9" s="4">
        <v>17</v>
      </c>
      <c r="S9" s="4">
        <v>18</v>
      </c>
      <c r="T9" s="4">
        <v>19</v>
      </c>
      <c r="U9" s="4">
        <v>20</v>
      </c>
      <c r="V9" s="4">
        <v>21</v>
      </c>
      <c r="W9" s="4">
        <v>22</v>
      </c>
      <c r="X9" s="4">
        <v>23</v>
      </c>
      <c r="Y9" s="4">
        <v>24</v>
      </c>
      <c r="Z9" s="5"/>
      <c r="AA9" s="5"/>
      <c r="AB9" s="5"/>
      <c r="AC9" s="5"/>
      <c r="AD9" s="5"/>
      <c r="AE9" s="5"/>
      <c r="AF9" s="5"/>
      <c r="AG9" s="5"/>
      <c r="AH9" s="5"/>
      <c r="AI9" s="5"/>
    </row>
    <row r="10" spans="1:35" ht="39" customHeight="1" thickTop="1" thickBot="1" x14ac:dyDescent="0.4">
      <c r="A10" s="45" t="s">
        <v>11</v>
      </c>
      <c r="B10" s="13" t="s">
        <v>17</v>
      </c>
      <c r="C10" s="13" t="s">
        <v>18</v>
      </c>
      <c r="D10" s="13" t="s">
        <v>18</v>
      </c>
      <c r="E10" s="13" t="s">
        <v>18</v>
      </c>
      <c r="F10" s="13" t="s">
        <v>18</v>
      </c>
      <c r="G10" s="13" t="s">
        <v>17</v>
      </c>
      <c r="H10" s="13" t="s">
        <v>18</v>
      </c>
      <c r="I10" s="43" t="s">
        <v>28</v>
      </c>
      <c r="J10" s="43" t="s">
        <v>30</v>
      </c>
      <c r="K10" s="40" t="s">
        <v>17</v>
      </c>
      <c r="L10" s="40" t="s">
        <v>18</v>
      </c>
      <c r="M10" s="40" t="s">
        <v>18</v>
      </c>
      <c r="N10" s="44" t="s">
        <v>29</v>
      </c>
      <c r="O10" s="40" t="s">
        <v>17</v>
      </c>
      <c r="P10" s="40" t="s">
        <v>17</v>
      </c>
      <c r="Q10" s="40" t="s">
        <v>18</v>
      </c>
      <c r="R10" s="40" t="s">
        <v>18</v>
      </c>
      <c r="S10" s="40" t="s">
        <v>18</v>
      </c>
      <c r="T10" s="40" t="s">
        <v>18</v>
      </c>
      <c r="U10" s="13" t="s">
        <v>18</v>
      </c>
      <c r="V10" s="13" t="s">
        <v>17</v>
      </c>
      <c r="W10" s="13" t="s">
        <v>18</v>
      </c>
      <c r="X10" s="13" t="s">
        <v>17</v>
      </c>
      <c r="Y10" s="27" t="s">
        <v>18</v>
      </c>
    </row>
    <row r="11" spans="1:35" ht="59" thickTop="1" thickBot="1" x14ac:dyDescent="0.4">
      <c r="A11" s="7" t="s">
        <v>0</v>
      </c>
      <c r="B11" s="38" t="s">
        <v>19</v>
      </c>
      <c r="C11" s="38" t="s">
        <v>19</v>
      </c>
      <c r="D11" s="38" t="s">
        <v>19</v>
      </c>
      <c r="E11" s="38" t="s">
        <v>19</v>
      </c>
      <c r="F11" s="38" t="s">
        <v>19</v>
      </c>
      <c r="G11" s="39" t="s">
        <v>20</v>
      </c>
      <c r="H11" s="39" t="s">
        <v>20</v>
      </c>
      <c r="I11" s="39" t="s">
        <v>20</v>
      </c>
      <c r="J11" s="39" t="s">
        <v>21</v>
      </c>
      <c r="K11" s="39" t="s">
        <v>21</v>
      </c>
      <c r="L11" s="39" t="s">
        <v>21</v>
      </c>
      <c r="M11" s="39" t="s">
        <v>21</v>
      </c>
      <c r="N11" s="39" t="s">
        <v>21</v>
      </c>
      <c r="O11" s="39" t="s">
        <v>22</v>
      </c>
      <c r="P11" s="39" t="s">
        <v>23</v>
      </c>
      <c r="Q11" s="39" t="s">
        <v>23</v>
      </c>
      <c r="R11" s="39" t="s">
        <v>23</v>
      </c>
      <c r="S11" s="39" t="s">
        <v>23</v>
      </c>
      <c r="T11" s="39" t="s">
        <v>23</v>
      </c>
      <c r="U11" s="39" t="s">
        <v>24</v>
      </c>
      <c r="V11" s="39" t="s">
        <v>24</v>
      </c>
      <c r="W11" s="39" t="s">
        <v>25</v>
      </c>
      <c r="X11" s="39" t="s">
        <v>25</v>
      </c>
      <c r="Y11" s="12" t="s">
        <v>57</v>
      </c>
    </row>
    <row r="12" spans="1:35" ht="15.5" thickTop="1" thickBot="1" x14ac:dyDescent="0.4">
      <c r="A12" s="45" t="s">
        <v>1</v>
      </c>
      <c r="B12" s="14">
        <v>61</v>
      </c>
      <c r="C12" s="15">
        <v>44</v>
      </c>
      <c r="D12" s="16">
        <v>51</v>
      </c>
      <c r="E12" s="16">
        <v>59</v>
      </c>
      <c r="F12" s="16">
        <v>65</v>
      </c>
      <c r="G12" s="16">
        <v>50</v>
      </c>
      <c r="H12" s="16">
        <v>66</v>
      </c>
      <c r="I12" s="16">
        <v>34</v>
      </c>
      <c r="J12" s="16">
        <v>39</v>
      </c>
      <c r="K12" s="16">
        <v>54</v>
      </c>
      <c r="L12" s="16">
        <v>61</v>
      </c>
      <c r="M12" s="16">
        <v>62</v>
      </c>
      <c r="N12" s="16">
        <v>51</v>
      </c>
      <c r="O12" s="16">
        <v>57</v>
      </c>
      <c r="P12" s="16">
        <v>70</v>
      </c>
      <c r="Q12" s="16">
        <v>57</v>
      </c>
      <c r="R12" s="16">
        <v>56</v>
      </c>
      <c r="S12" s="16">
        <v>29</v>
      </c>
      <c r="T12" s="16">
        <v>58</v>
      </c>
      <c r="U12" s="16">
        <v>65</v>
      </c>
      <c r="V12" s="16">
        <v>59</v>
      </c>
      <c r="W12" s="16">
        <v>53</v>
      </c>
      <c r="X12" s="16">
        <v>56</v>
      </c>
      <c r="Y12" s="12">
        <v>59</v>
      </c>
    </row>
    <row r="13" spans="1:35" ht="15.5" thickTop="1" thickBot="1" x14ac:dyDescent="0.4">
      <c r="A13" s="7" t="s">
        <v>2</v>
      </c>
      <c r="B13" s="17" t="s">
        <v>26</v>
      </c>
      <c r="C13" s="17" t="s">
        <v>26</v>
      </c>
      <c r="D13" s="17" t="s">
        <v>26</v>
      </c>
      <c r="E13" s="17" t="s">
        <v>26</v>
      </c>
      <c r="F13" s="17" t="s">
        <v>26</v>
      </c>
      <c r="G13" s="17" t="s">
        <v>26</v>
      </c>
      <c r="H13" s="17" t="s">
        <v>26</v>
      </c>
      <c r="I13" s="17" t="s">
        <v>26</v>
      </c>
      <c r="J13" s="17" t="s">
        <v>26</v>
      </c>
      <c r="K13" s="17" t="s">
        <v>26</v>
      </c>
      <c r="L13" s="17" t="s">
        <v>26</v>
      </c>
      <c r="M13" s="17" t="s">
        <v>26</v>
      </c>
      <c r="N13" s="17" t="s">
        <v>26</v>
      </c>
      <c r="O13" s="17" t="s">
        <v>26</v>
      </c>
      <c r="P13" s="17" t="s">
        <v>26</v>
      </c>
      <c r="Q13" s="17" t="s">
        <v>26</v>
      </c>
      <c r="R13" s="17" t="s">
        <v>26</v>
      </c>
      <c r="S13" s="17" t="s">
        <v>26</v>
      </c>
      <c r="T13" s="17" t="s">
        <v>26</v>
      </c>
      <c r="U13" s="17" t="s">
        <v>26</v>
      </c>
      <c r="V13" s="17" t="s">
        <v>26</v>
      </c>
      <c r="W13" s="17" t="s">
        <v>26</v>
      </c>
      <c r="X13" s="17" t="s">
        <v>26</v>
      </c>
      <c r="Y13" s="12" t="s">
        <v>26</v>
      </c>
    </row>
    <row r="14" spans="1:35" ht="33.75" customHeight="1" thickTop="1" thickBot="1" x14ac:dyDescent="0.4">
      <c r="A14" s="45" t="s">
        <v>3</v>
      </c>
      <c r="B14" s="34" t="s">
        <v>48</v>
      </c>
      <c r="C14" s="35" t="s">
        <v>41</v>
      </c>
      <c r="D14" s="35" t="s">
        <v>42</v>
      </c>
      <c r="E14" s="35" t="s">
        <v>47</v>
      </c>
      <c r="F14" s="35" t="s">
        <v>46</v>
      </c>
      <c r="G14" s="35" t="s">
        <v>44</v>
      </c>
      <c r="H14" s="35" t="s">
        <v>43</v>
      </c>
      <c r="I14" s="35" t="s">
        <v>49</v>
      </c>
      <c r="J14" s="35" t="s">
        <v>50</v>
      </c>
      <c r="K14" s="35" t="s">
        <v>51</v>
      </c>
      <c r="L14" s="35" t="s">
        <v>52</v>
      </c>
      <c r="M14" s="35" t="s">
        <v>53</v>
      </c>
      <c r="N14" s="35" t="s">
        <v>54</v>
      </c>
      <c r="O14" s="35" t="s">
        <v>50</v>
      </c>
      <c r="P14" s="35" t="s">
        <v>55</v>
      </c>
      <c r="Q14" s="35" t="s">
        <v>40</v>
      </c>
      <c r="R14" s="35" t="s">
        <v>39</v>
      </c>
      <c r="S14" s="35" t="s">
        <v>45</v>
      </c>
      <c r="T14" s="35" t="s">
        <v>38</v>
      </c>
      <c r="U14" s="35" t="s">
        <v>37</v>
      </c>
      <c r="V14" s="35" t="s">
        <v>36</v>
      </c>
      <c r="W14" s="35" t="s">
        <v>35</v>
      </c>
      <c r="X14" s="35" t="s">
        <v>56</v>
      </c>
      <c r="Y14" s="36" t="s">
        <v>58</v>
      </c>
    </row>
    <row r="15" spans="1:35" ht="15.5" thickTop="1" thickBot="1" x14ac:dyDescent="0.4">
      <c r="A15" s="45" t="s">
        <v>4</v>
      </c>
      <c r="B15" s="17">
        <v>48</v>
      </c>
      <c r="C15" s="18">
        <v>48</v>
      </c>
      <c r="D15" s="16">
        <v>43</v>
      </c>
      <c r="E15" s="16">
        <v>24</v>
      </c>
      <c r="F15" s="16">
        <v>48</v>
      </c>
      <c r="G15" s="16">
        <v>40</v>
      </c>
      <c r="H15" s="16">
        <v>20.5</v>
      </c>
      <c r="I15" s="16">
        <v>43</v>
      </c>
      <c r="J15" s="16">
        <v>40</v>
      </c>
      <c r="K15" s="16">
        <v>27.5</v>
      </c>
      <c r="L15" s="16">
        <v>43</v>
      </c>
      <c r="M15" s="16">
        <v>27.5</v>
      </c>
      <c r="N15" s="16">
        <v>43</v>
      </c>
      <c r="O15" s="16">
        <v>35</v>
      </c>
      <c r="P15" s="16">
        <v>35</v>
      </c>
      <c r="Q15" s="16">
        <v>35</v>
      </c>
      <c r="R15" s="16">
        <v>35</v>
      </c>
      <c r="S15" s="16">
        <v>35</v>
      </c>
      <c r="T15" s="16">
        <v>35</v>
      </c>
      <c r="U15" s="16">
        <v>26.25</v>
      </c>
      <c r="V15" s="16">
        <v>43</v>
      </c>
      <c r="W15" s="16">
        <v>22</v>
      </c>
      <c r="X15" s="16">
        <v>48</v>
      </c>
      <c r="Y15" s="12">
        <v>23</v>
      </c>
    </row>
    <row r="16" spans="1:35" ht="30" thickTop="1" thickBot="1" x14ac:dyDescent="0.4">
      <c r="A16" s="45" t="s">
        <v>5</v>
      </c>
      <c r="B16" s="17">
        <v>28</v>
      </c>
      <c r="C16" s="18">
        <v>28</v>
      </c>
      <c r="D16" s="16">
        <v>28</v>
      </c>
      <c r="E16" s="16">
        <v>28</v>
      </c>
      <c r="F16" s="16">
        <v>28</v>
      </c>
      <c r="G16" s="16">
        <v>28</v>
      </c>
      <c r="H16" s="16">
        <v>10</v>
      </c>
      <c r="I16" s="16">
        <v>28</v>
      </c>
      <c r="J16" s="16">
        <v>32</v>
      </c>
      <c r="K16" s="16">
        <v>28</v>
      </c>
      <c r="L16" s="16">
        <v>28</v>
      </c>
      <c r="M16" s="16">
        <v>19.5</v>
      </c>
      <c r="N16" s="16">
        <v>28</v>
      </c>
      <c r="O16" s="16">
        <v>22</v>
      </c>
      <c r="P16" s="16">
        <v>22</v>
      </c>
      <c r="Q16" s="16">
        <v>22</v>
      </c>
      <c r="R16" s="16">
        <v>28</v>
      </c>
      <c r="S16" s="16">
        <v>28</v>
      </c>
      <c r="T16" s="16">
        <v>28</v>
      </c>
      <c r="U16" s="16" t="s">
        <v>60</v>
      </c>
      <c r="V16" s="16">
        <v>28</v>
      </c>
      <c r="W16" s="16">
        <v>13</v>
      </c>
      <c r="X16" s="16">
        <v>28</v>
      </c>
      <c r="Y16" s="12">
        <v>12</v>
      </c>
    </row>
    <row r="17" spans="1:28" ht="88" thickTop="1" thickBot="1" x14ac:dyDescent="0.4">
      <c r="A17" s="7" t="s">
        <v>6</v>
      </c>
      <c r="B17" s="41" t="s">
        <v>27</v>
      </c>
      <c r="C17" s="41" t="s">
        <v>27</v>
      </c>
      <c r="D17" s="41" t="s">
        <v>27</v>
      </c>
      <c r="E17" s="41" t="s">
        <v>27</v>
      </c>
      <c r="F17" s="41" t="s">
        <v>27</v>
      </c>
      <c r="G17" s="41" t="s">
        <v>27</v>
      </c>
      <c r="H17" s="41" t="s">
        <v>27</v>
      </c>
      <c r="I17" s="41" t="s">
        <v>27</v>
      </c>
      <c r="J17" s="41" t="s">
        <v>27</v>
      </c>
      <c r="K17" s="41" t="s">
        <v>27</v>
      </c>
      <c r="L17" s="41" t="s">
        <v>27</v>
      </c>
      <c r="M17" s="41" t="s">
        <v>27</v>
      </c>
      <c r="N17" s="41" t="s">
        <v>27</v>
      </c>
      <c r="O17" s="41" t="s">
        <v>27</v>
      </c>
      <c r="P17" s="41" t="s">
        <v>27</v>
      </c>
      <c r="Q17" s="41" t="s">
        <v>27</v>
      </c>
      <c r="R17" s="41" t="s">
        <v>27</v>
      </c>
      <c r="S17" s="41" t="s">
        <v>27</v>
      </c>
      <c r="T17" s="41" t="s">
        <v>27</v>
      </c>
      <c r="U17" s="41" t="s">
        <v>27</v>
      </c>
      <c r="V17" s="41" t="s">
        <v>27</v>
      </c>
      <c r="W17" s="41" t="s">
        <v>27</v>
      </c>
      <c r="X17" s="41" t="s">
        <v>27</v>
      </c>
      <c r="Y17" s="47" t="s">
        <v>59</v>
      </c>
    </row>
    <row r="18" spans="1:28" ht="35.25" customHeight="1" thickTop="1" thickBot="1" x14ac:dyDescent="0.4">
      <c r="A18" s="7" t="s">
        <v>31</v>
      </c>
      <c r="B18" s="20">
        <v>8254.7307692307695</v>
      </c>
      <c r="C18" s="50">
        <v>0</v>
      </c>
      <c r="D18" s="50">
        <v>1149.3461538461538</v>
      </c>
      <c r="E18" s="50">
        <v>1924.4423076923076</v>
      </c>
      <c r="F18" s="50">
        <v>3207.4615384615386</v>
      </c>
      <c r="G18" s="50">
        <v>4342.3846153846152</v>
      </c>
      <c r="H18" s="50">
        <v>1591.4423076923076</v>
      </c>
      <c r="I18" s="50">
        <v>1229.7115384615383</v>
      </c>
      <c r="J18" s="50">
        <v>5305.1538461538457</v>
      </c>
      <c r="K18" s="50">
        <v>3331.3846153846157</v>
      </c>
      <c r="L18" s="50">
        <v>1724.0192307692307</v>
      </c>
      <c r="M18" s="50">
        <v>0</v>
      </c>
      <c r="N18" s="50">
        <v>0</v>
      </c>
      <c r="O18" s="50">
        <v>2996.6538461538462</v>
      </c>
      <c r="P18" s="50">
        <v>3511.0384615384614</v>
      </c>
      <c r="Q18" s="50">
        <v>1403.3076923076924</v>
      </c>
      <c r="R18" s="50">
        <v>935.53846153846166</v>
      </c>
      <c r="S18" s="50">
        <v>0</v>
      </c>
      <c r="T18" s="50">
        <v>0</v>
      </c>
      <c r="U18" s="50">
        <v>1052.4807692307693</v>
      </c>
      <c r="V18" s="50">
        <v>0</v>
      </c>
      <c r="W18" s="50">
        <v>0</v>
      </c>
      <c r="X18" s="50">
        <v>2063.6826923076924</v>
      </c>
      <c r="Y18" s="50">
        <v>0</v>
      </c>
    </row>
    <row r="19" spans="1:28" ht="15.5" thickTop="1" thickBot="1" x14ac:dyDescent="0.4">
      <c r="A19" s="45" t="s">
        <v>15</v>
      </c>
      <c r="B19" s="20">
        <v>23847</v>
      </c>
      <c r="C19" s="21">
        <v>22239</v>
      </c>
      <c r="D19" s="21">
        <v>19922</v>
      </c>
      <c r="E19" s="21">
        <v>11119</v>
      </c>
      <c r="F19" s="21">
        <v>18532</v>
      </c>
      <c r="G19" s="21">
        <v>18817</v>
      </c>
      <c r="H19" s="21">
        <v>9195</v>
      </c>
      <c r="I19" s="21">
        <v>21315</v>
      </c>
      <c r="J19" s="21">
        <v>30652</v>
      </c>
      <c r="K19" s="21">
        <v>12832</v>
      </c>
      <c r="L19" s="21">
        <v>19922</v>
      </c>
      <c r="M19" s="21">
        <v>12830</v>
      </c>
      <c r="N19" s="21">
        <v>29078</v>
      </c>
      <c r="O19" s="21">
        <v>17314</v>
      </c>
      <c r="P19" s="21">
        <v>17388</v>
      </c>
      <c r="Q19" s="21">
        <v>16216</v>
      </c>
      <c r="R19" s="21">
        <v>16216</v>
      </c>
      <c r="S19" s="51">
        <v>16216</v>
      </c>
      <c r="T19" s="51">
        <v>16216</v>
      </c>
      <c r="U19" s="21">
        <v>12162</v>
      </c>
      <c r="V19" s="21">
        <v>21204</v>
      </c>
      <c r="W19" s="21">
        <v>10193</v>
      </c>
      <c r="X19" s="21">
        <v>23847</v>
      </c>
      <c r="Y19" s="22">
        <v>10692</v>
      </c>
      <c r="Z19" s="28">
        <f>SUM(B19:Y19)</f>
        <v>427964</v>
      </c>
    </row>
    <row r="20" spans="1:28" ht="46.5" customHeight="1" thickTop="1" thickBot="1" x14ac:dyDescent="0.4">
      <c r="A20" s="46" t="s">
        <v>32</v>
      </c>
      <c r="B20" s="52">
        <v>718</v>
      </c>
      <c r="C20" s="49">
        <v>0</v>
      </c>
      <c r="D20" s="49">
        <v>0</v>
      </c>
      <c r="E20" s="49">
        <v>1292</v>
      </c>
      <c r="F20" s="49">
        <v>0</v>
      </c>
      <c r="G20" s="49">
        <v>0</v>
      </c>
      <c r="H20" s="49">
        <v>2371</v>
      </c>
      <c r="I20" s="49">
        <v>1005</v>
      </c>
      <c r="J20" s="49">
        <v>371</v>
      </c>
      <c r="K20" s="49">
        <v>321</v>
      </c>
      <c r="L20" s="49">
        <v>573</v>
      </c>
      <c r="M20" s="49">
        <v>537</v>
      </c>
      <c r="N20" s="49">
        <v>0</v>
      </c>
      <c r="O20" s="49">
        <v>0</v>
      </c>
      <c r="P20" s="49">
        <v>0</v>
      </c>
      <c r="Q20" s="49">
        <v>428</v>
      </c>
      <c r="R20" s="49">
        <v>613</v>
      </c>
      <c r="S20" s="49">
        <v>78</v>
      </c>
      <c r="T20" s="49">
        <v>0</v>
      </c>
      <c r="U20" s="49">
        <v>279</v>
      </c>
      <c r="V20" s="49">
        <v>0</v>
      </c>
      <c r="W20" s="49">
        <v>0</v>
      </c>
      <c r="X20" s="49">
        <v>0</v>
      </c>
      <c r="Y20" s="49">
        <v>76</v>
      </c>
      <c r="Z20" s="48">
        <f>SUM(B20:Y20)</f>
        <v>8662</v>
      </c>
      <c r="AB20" s="54">
        <f>Z19+Z20</f>
        <v>436626</v>
      </c>
    </row>
    <row r="21" spans="1:28" ht="30" thickTop="1" thickBot="1" x14ac:dyDescent="0.4">
      <c r="A21" s="7" t="s">
        <v>7</v>
      </c>
      <c r="B21" s="19" t="s">
        <v>33</v>
      </c>
      <c r="C21" s="19" t="s">
        <v>33</v>
      </c>
      <c r="D21" s="19" t="s">
        <v>33</v>
      </c>
      <c r="E21" s="19" t="s">
        <v>33</v>
      </c>
      <c r="F21" s="19" t="s">
        <v>33</v>
      </c>
      <c r="G21" s="19" t="s">
        <v>33</v>
      </c>
      <c r="H21" s="19" t="s">
        <v>33</v>
      </c>
      <c r="I21" s="19" t="s">
        <v>33</v>
      </c>
      <c r="J21" s="19" t="s">
        <v>33</v>
      </c>
      <c r="K21" s="19" t="s">
        <v>33</v>
      </c>
      <c r="L21" s="19" t="s">
        <v>33</v>
      </c>
      <c r="M21" s="19" t="s">
        <v>33</v>
      </c>
      <c r="N21" s="19" t="s">
        <v>33</v>
      </c>
      <c r="O21" s="19" t="s">
        <v>33</v>
      </c>
      <c r="P21" s="19" t="s">
        <v>33</v>
      </c>
      <c r="Q21" s="19" t="s">
        <v>33</v>
      </c>
      <c r="R21" s="19" t="s">
        <v>33</v>
      </c>
      <c r="S21" s="19" t="s">
        <v>33</v>
      </c>
      <c r="T21" s="19" t="s">
        <v>33</v>
      </c>
      <c r="U21" s="19" t="s">
        <v>33</v>
      </c>
      <c r="V21" s="19" t="s">
        <v>33</v>
      </c>
      <c r="W21" s="19" t="s">
        <v>33</v>
      </c>
      <c r="X21" s="19" t="s">
        <v>33</v>
      </c>
      <c r="Y21" s="19" t="s">
        <v>33</v>
      </c>
    </row>
    <row r="22" spans="1:28" ht="15.5" thickTop="1" thickBot="1" x14ac:dyDescent="0.4">
      <c r="A22" s="7" t="s">
        <v>8</v>
      </c>
      <c r="B22" s="42">
        <v>0</v>
      </c>
      <c r="C22" s="42">
        <v>0</v>
      </c>
      <c r="D22" s="42">
        <v>0</v>
      </c>
      <c r="E22" s="42">
        <v>0</v>
      </c>
      <c r="F22" s="42">
        <v>0</v>
      </c>
      <c r="G22" s="42">
        <v>0</v>
      </c>
      <c r="H22" s="42">
        <v>0</v>
      </c>
      <c r="I22" s="42">
        <v>0</v>
      </c>
      <c r="J22" s="42">
        <v>0</v>
      </c>
      <c r="K22" s="42">
        <v>0</v>
      </c>
      <c r="L22" s="42">
        <v>0</v>
      </c>
      <c r="M22" s="42">
        <v>0</v>
      </c>
      <c r="N22" s="42">
        <v>0</v>
      </c>
      <c r="O22" s="42">
        <v>0</v>
      </c>
      <c r="P22" s="42">
        <v>0</v>
      </c>
      <c r="Q22" s="42">
        <v>0</v>
      </c>
      <c r="R22" s="42">
        <v>0</v>
      </c>
      <c r="S22" s="42">
        <v>0</v>
      </c>
      <c r="T22" s="42">
        <v>0</v>
      </c>
      <c r="U22" s="42">
        <v>0</v>
      </c>
      <c r="V22" s="42">
        <v>0</v>
      </c>
      <c r="W22" s="42">
        <v>0</v>
      </c>
      <c r="X22" s="42">
        <v>0</v>
      </c>
      <c r="Y22" s="12"/>
    </row>
    <row r="23" spans="1:28" ht="60.75" customHeight="1" thickTop="1" thickBot="1" x14ac:dyDescent="0.4">
      <c r="A23" s="7" t="s">
        <v>9</v>
      </c>
      <c r="B23" s="42">
        <v>0</v>
      </c>
      <c r="C23" s="42">
        <v>0</v>
      </c>
      <c r="D23" s="42">
        <v>0</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23"/>
    </row>
    <row r="24" spans="1:28" ht="30" thickTop="1" thickBot="1" x14ac:dyDescent="0.4">
      <c r="A24" s="8" t="s">
        <v>10</v>
      </c>
      <c r="B24" s="24"/>
      <c r="C24" s="9"/>
      <c r="D24" s="9"/>
      <c r="E24" s="9"/>
      <c r="F24" s="9"/>
      <c r="G24" s="9"/>
      <c r="H24" s="9"/>
      <c r="I24" s="25" t="s">
        <v>34</v>
      </c>
      <c r="J24" s="53" t="s">
        <v>34</v>
      </c>
      <c r="K24" s="25"/>
      <c r="L24" s="25"/>
      <c r="M24" s="25"/>
      <c r="N24" s="25" t="s">
        <v>34</v>
      </c>
      <c r="O24" s="25"/>
      <c r="P24" s="25"/>
      <c r="Q24" s="25"/>
      <c r="R24" s="25"/>
      <c r="S24" s="25"/>
      <c r="T24" s="25"/>
      <c r="U24" s="25"/>
      <c r="V24" s="25"/>
      <c r="W24" s="25"/>
      <c r="X24" s="25"/>
      <c r="Y24" s="26"/>
    </row>
  </sheetData>
  <pageMargins left="0.7" right="0.7" top="0.75" bottom="0.75" header="0.3" footer="0.3"/>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Schedule 13_Annex A_701578866_T</vt:lpstr>
      <vt:lpstr>'Schedule 13_Annex A_701578866_T'!Print_Area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Greenwood</dc:creator>
  <cp:lastModifiedBy>Pugovica-Smith, Madara D (DIO Comrcl-Disposals9)</cp:lastModifiedBy>
  <cp:lastPrinted>2017-07-11T08:53:58Z</cp:lastPrinted>
  <dcterms:created xsi:type="dcterms:W3CDTF">2017-07-11T08:20:00Z</dcterms:created>
  <dcterms:modified xsi:type="dcterms:W3CDTF">2021-10-19T11:07:39Z</dcterms:modified>
</cp:coreProperties>
</file>