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M:\Procurement &amp; Contracts\Procurement\CONTRACT\Directorate - MARITIME SAFETY &amp; STANDARDS\S&amp;I\TCA 3-7-1055 Refurbishment of Aberdeen MO 3rd Floor Blaikes Quay Site\Tender Docs\"/>
    </mc:Choice>
  </mc:AlternateContent>
  <xr:revisionPtr revIDLastSave="0" documentId="8_{D831B93F-05CA-4C69-8057-E1CC1154DD30}" xr6:coauthVersionLast="33" xr6:coauthVersionMax="33" xr10:uidLastSave="{00000000-0000-0000-0000-000000000000}"/>
  <bookViews>
    <workbookView xWindow="0" yWindow="0" windowWidth="28800" windowHeight="11670" xr2:uid="{6FBA06AD-527E-40A1-86A4-233E4BB50F75}"/>
  </bookViews>
  <sheets>
    <sheet name="Sheet1"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1" l="1"/>
  <c r="C311" i="1" s="1"/>
  <c r="C60" i="1"/>
  <c r="C313" i="1" s="1"/>
  <c r="C76" i="1"/>
  <c r="C315" i="1" s="1"/>
  <c r="C92" i="1"/>
  <c r="C317" i="1" s="1"/>
  <c r="C104" i="1"/>
  <c r="C319" i="1" s="1"/>
  <c r="C114" i="1"/>
  <c r="C321" i="1" s="1"/>
  <c r="C130" i="1"/>
  <c r="C323" i="1" s="1"/>
  <c r="C138" i="1"/>
  <c r="C325" i="1" s="1"/>
  <c r="C144" i="1"/>
  <c r="C327" i="1" s="1"/>
  <c r="C194" i="1"/>
  <c r="C329" i="1" s="1"/>
  <c r="C212" i="1"/>
  <c r="C331" i="1" s="1"/>
  <c r="C230" i="1"/>
  <c r="C333" i="1" s="1"/>
  <c r="C252" i="1"/>
  <c r="C335" i="1" s="1"/>
  <c r="C272" i="1"/>
  <c r="C337" i="1" s="1"/>
  <c r="C288" i="1"/>
  <c r="C339" i="1" s="1"/>
  <c r="C296" i="1"/>
  <c r="C341" i="1" s="1"/>
  <c r="C308" i="1"/>
  <c r="C343" i="1" s="1"/>
  <c r="B343" i="1"/>
  <c r="B341" i="1"/>
  <c r="B339" i="1"/>
  <c r="B337" i="1"/>
  <c r="B335" i="1"/>
  <c r="B333" i="1"/>
  <c r="B331" i="1"/>
  <c r="B329" i="1"/>
  <c r="B327" i="1"/>
  <c r="B325" i="1"/>
  <c r="B323" i="1"/>
  <c r="B321" i="1"/>
  <c r="B319" i="1"/>
  <c r="B317" i="1"/>
  <c r="B315" i="1"/>
  <c r="B313" i="1"/>
  <c r="B311" i="1"/>
  <c r="C345" i="1" l="1"/>
</calcChain>
</file>

<file path=xl/sharedStrings.xml><?xml version="1.0" encoding="utf-8"?>
<sst xmlns="http://schemas.openxmlformats.org/spreadsheetml/2006/main" count="199" uniqueCount="172">
  <si>
    <t>Suspended Ceilings</t>
  </si>
  <si>
    <t>Floor Coverings</t>
  </si>
  <si>
    <t>Data Installation</t>
  </si>
  <si>
    <t>Maritime &amp; Coastguard Agency - Marine House, Blaikies Quay, Aberdeen - Third Floor Internal Alterations</t>
  </si>
  <si>
    <t>Tender (£) Excluding VAT</t>
  </si>
  <si>
    <t>Comments</t>
  </si>
  <si>
    <t>Schedule of Works - Tender Stage</t>
  </si>
  <si>
    <r>
      <t xml:space="preserve">NOTE ON TENDERING / PRICING OF SCHEDULE OF WORKS: 
</t>
    </r>
    <r>
      <rPr>
        <sz val="12"/>
        <color indexed="8"/>
        <rFont val="Arial"/>
        <family val="2"/>
      </rPr>
      <t xml:space="preserve">
Contractors are to provide costs against </t>
    </r>
    <r>
      <rPr>
        <b/>
        <u/>
        <sz val="12"/>
        <color indexed="8"/>
        <rFont val="Arial"/>
        <family val="2"/>
      </rPr>
      <t>each</t>
    </r>
    <r>
      <rPr>
        <sz val="12"/>
        <color indexed="8"/>
        <rFont val="Arial"/>
        <family val="2"/>
      </rPr>
      <t xml:space="preserve"> item and not provide lump sums for sections or combine costs for multiple items and reference 'included' for items. 
Any lack of itemised costs will be returned to the contractor and individual costs will be requested and may jeopardise the submitted tender return.
Please do not add or omit information on this schedule or change the format of this pricing document in anyway. The schedule is set up with auto-sums which will automatically collate all of the section costs and these calculations are not to be deleted or amended in anyway.  </t>
    </r>
    <r>
      <rPr>
        <b/>
        <sz val="12"/>
        <color indexed="8"/>
        <rFont val="Arial"/>
        <family val="2"/>
      </rPr>
      <t xml:space="preserve">
</t>
    </r>
  </si>
  <si>
    <t>Note</t>
  </si>
  <si>
    <t>The Contractor shall include for making good within each element to be priced.</t>
  </si>
  <si>
    <t>Removals shall mean removal off site to an appropriate licensed tip where necessary, unless otherwise stated.</t>
  </si>
  <si>
    <t>Important Note to Contractors</t>
  </si>
  <si>
    <t>The Contractor shall include in his rates and prices for all works and materials necessary to complete the scope of works as shown or inferred on the drawings, and as detailed within the description of works and specifications. The Contractor shall not be entitled to any claim for additional monies due to his noncompliance or inability to include all necessary items. Any queries must be raised with the Maritime &amp; Coastguard Agency prior to submitting.</t>
  </si>
  <si>
    <r>
      <rPr>
        <b/>
        <sz val="12"/>
        <color rgb="FF000000"/>
        <rFont val="Arial"/>
        <family val="2"/>
      </rPr>
      <t>This Schedule of Work is to be read in conjunction with the relevant section of the Preliminaries and Specification clauses of GVA's 'Internal Alterations - Phase 2' Tender Document package.</t>
    </r>
    <r>
      <rPr>
        <sz val="12"/>
        <color indexed="8"/>
        <rFont val="Arial"/>
        <family val="2"/>
      </rPr>
      <t xml:space="preserve"> This Pricing Document is intended as an outline of the specification for ease of completion and evaluation; therefore contractors </t>
    </r>
    <r>
      <rPr>
        <u/>
        <sz val="12"/>
        <color rgb="FF000000"/>
        <rFont val="Arial"/>
        <family val="2"/>
      </rPr>
      <t>must</t>
    </r>
    <r>
      <rPr>
        <sz val="12"/>
        <color indexed="8"/>
        <rFont val="Arial"/>
        <family val="2"/>
      </rPr>
      <t xml:space="preserve"> read the GVA tender package to understand and price the full scope of works  </t>
    </r>
  </si>
  <si>
    <t>Quantities have not been measured in accordance with SMM7. Where quantities have been stated within item descriptions, these are solely intended as an indicative guide as to the extent of work and should not be regarded as exact quantities. Contractors shall be fully responsible for procuring their own dimensions and quantities on the basis of the supplied tender drawings, specifications and from information collected from their own site inspections of the premises.</t>
  </si>
  <si>
    <t>General</t>
  </si>
  <si>
    <t>To be read in conjunction with ECC576 Preliminaries.</t>
  </si>
  <si>
    <t>Allow of all materials and sundries to complete the works.</t>
  </si>
  <si>
    <t>Allow for all necessary permits to complete the works.</t>
  </si>
  <si>
    <t>Allow for compliance with the Construction (Design &amp; Management) Regulations 2015.</t>
  </si>
  <si>
    <t>Allow for all necessary skips and disposal fees for debris and waste</t>
  </si>
  <si>
    <t>Allow for all necessary plant and equipment to complete the works.</t>
  </si>
  <si>
    <t>Allow for all personal protective equipment to complete the works.</t>
  </si>
  <si>
    <t>Allow for all necessary welfare facilities to complete the works.</t>
  </si>
  <si>
    <t>Allow for all necessary scaffolding and access equipment to complete the works.</t>
  </si>
  <si>
    <t>Downtakings</t>
  </si>
  <si>
    <t>Existing single leaf doors to be put aside for re-use.</t>
  </si>
  <si>
    <t>Allow for making good after downtakings.</t>
  </si>
  <si>
    <t>Take down and remove existing partition walls as shown in drawing ref. 06B710797/PH2/1. Include for removal of door
sets, glazed screens, fixtures &amp; fittings.</t>
  </si>
  <si>
    <t>Take down and remove existing suspended ceilings as shown in drawing ref. 06B710797/PH2/1.</t>
  </si>
  <si>
    <t>Take down and remove existing raised access floor as shown in drawing ref. 06B710797/PH2/1.</t>
  </si>
  <si>
    <t>Take down and remove existing timber boxing to central heating pipework.</t>
  </si>
  <si>
    <t>Take down and remove existing timber cills and facings to windows.</t>
  </si>
  <si>
    <t>Partition Walls</t>
  </si>
  <si>
    <t>To be read in conjunction with NBS Specification K10.</t>
  </si>
  <si>
    <t>Supply and fit new partition walls as shown on drawing ref. 06B710797/PH2/1 to consist of 70mmm metal studs with two layers 12.5mm Gyproc Soundbloc wall board to both sides and 50mm Isover partition roll between studs.</t>
  </si>
  <si>
    <t>Allow for formation of new door openings.</t>
  </si>
  <si>
    <t>Allow for formation of counter screen opening,</t>
  </si>
  <si>
    <t>Allow for beech veneer finish timber facings.</t>
  </si>
  <si>
    <t>Allow for beech veneer finish timber skirtings.</t>
  </si>
  <si>
    <t>Allow for additional framing to support mounting of flat panel televisions.</t>
  </si>
  <si>
    <t>Joinerworks</t>
  </si>
  <si>
    <t>To be read in conjunction with NBS Specification L10, L20, L40, P20, P21, Z10.</t>
  </si>
  <si>
    <t>Supply and fit 1No. new beech veneer finish timber door set as per door schedule ref. D1 and as shown on drawing ref.06B710797/PH2/1.</t>
  </si>
  <si>
    <t>Supply and fit 5.No new beech veneer finish timber door frames to prepared door openings to suit existing retained doors as shown on drawing ref 06B710797.</t>
  </si>
  <si>
    <t>Allow for installation of existing retained doors (5.No) to new frames as per door schedule ref. D1 &amp;D2 and as shown on drawing ref. 06B710797/PH2/1.</t>
  </si>
  <si>
    <t>Supply and fit new beech veneer finish timber counter screen with 13.5mm laminated safety glass as shown on drawings ref. 06B710797/PH2/1 &amp; 5.</t>
  </si>
  <si>
    <t>Supply and fit new beech veneer timber cills and facings to existing window units.</t>
  </si>
  <si>
    <t>Allow for relocation of 3No. wall mounted fire extinguishers to locations shown on drawing ref. 06B710797/PH2/3 as follows:-
a) Hydrospray extinguisher.
b) Carbon dioxide extinguisher.</t>
  </si>
  <si>
    <t>To be read in conjunction with NBS Specification K40.</t>
  </si>
  <si>
    <t>Supply and fit new suspended ceiling at height of 2.4m above floor level as shown in drawing ref. 06B710797/PH2/2 to consist of Armstrong Prelude 24 exposed 24mm grid with 600x600mm Armstrong Dune eVo lay-in tiles with tegular edge.</t>
  </si>
  <si>
    <t>Allow for all necessary materials to complete the installation including perimeter trims, top fixings &amp; hangers, main runners &amp; cross tees.</t>
  </si>
  <si>
    <t>Allow for cutting new suspended ceiling tiles for all new M&amp;E equipment.</t>
  </si>
  <si>
    <t>Supply additional boxes (2No.) of suspended ceiling tiles for spares.</t>
  </si>
  <si>
    <t>To be read in conjunction with NBS Specification M50.</t>
  </si>
  <si>
    <t>Thoroughly prepare existing floor slab for new application.</t>
  </si>
  <si>
    <t>Apply self levelling compound to prepared floor slab as shown in drawing ref. 06B710797/PH2/8.</t>
  </si>
  <si>
    <t>Supply and lay new Milliken Light Trails Dusk, colour Titanium as shown in drawing ref. 06B710797/PH2/8 fully adhered with release adhesive.</t>
  </si>
  <si>
    <t>Decoration</t>
  </si>
  <si>
    <t>To be read in conjunction with NBS Specification M20, M60.</t>
  </si>
  <si>
    <t>Strip existing wall coverings to all existing walls as shown on drawing ref. 06B710797/PH2/8 and prepare surfaces for new plaster application.</t>
  </si>
  <si>
    <t>Apply plaster skim coat to existing walls as shown on drawing ref. 06B710797/PH2/8 prior to decoration.</t>
  </si>
  <si>
    <t>Tape and fill all joints and fixings to wall linings to new partition walls as shown on drawing ref. 06B710797/PH2/8 prior to decoration.</t>
  </si>
  <si>
    <t>Thoroughly prepare and apply one sealer coat and two coats matt emulsion to the following:-
a) Existing walls with plaster skim coat.
b) Wall linings to both sides of new partition walls.
As shown on drawing ref. 06B710797/PH2/8.</t>
  </si>
  <si>
    <t>Thoroughly prepare and apply one undercoat and one coat gloss paint to the following:-
a) Previously painted door frames &amp; facings.
b) Previously painted glazed screen frames &amp; facings.
c) Previously painted skirtings.
d) Previously painted window facings.
e) Previously gloss painted surfaces.</t>
  </si>
  <si>
    <t>Allow for making good finishes and decoration to all surfaces affected by M&amp;E downtakings.</t>
  </si>
  <si>
    <t>Window Blinds</t>
  </si>
  <si>
    <t>To be read in conjunction with NBS Specification N10.</t>
  </si>
  <si>
    <t>Take down and remove existing window blinds to external windows (52No.)</t>
  </si>
  <si>
    <t>Supply and fit new vertical louvre window blinds, colour pale blue to external windows. (52No.)</t>
  </si>
  <si>
    <t>Internal Signage</t>
  </si>
  <si>
    <t>To be read in conjunction with NBS Specification N15.</t>
  </si>
  <si>
    <t>Supply and fit new fire safety signage as shown in drawing ref. 06B710797/PH2/3 as follows:-
a) Fire Action Notice (3.No)
b) Hydrospray Extinguisher. (3.No)
c) Carbon Dioxide Extinguisher (3.No)
Signage to be manufactured with 2mm acrylic.</t>
  </si>
  <si>
    <t>Electrical Works</t>
  </si>
  <si>
    <t>To be read in conjunction with M&amp;E Specification.</t>
  </si>
  <si>
    <t>All works to be carried out in accordance with the IET Wiring Regulations 17th Edition.</t>
  </si>
  <si>
    <t>Allow for isolation of electrical supply to third floor. Electrical supplies to other floors to be maintained during works.</t>
  </si>
  <si>
    <t>Take down and remove existing electrical supplies providing small power to perimeter skirting trunking back to distribution board. Allow for removal of all equipment, wiring, containment, skirting trunking, accessories, fixtures &amp; fittings.</t>
  </si>
  <si>
    <t>Take down and remove existing electrical supplies providing small power to equipment located in existing raised access floor back to distribution board. Allow for removal of all equipment, wiring, containment, accessories, fixtures &amp; fittings.</t>
  </si>
  <si>
    <t>Take down and remove all existing recessed modular light fittings as shown in drawing ref. 06B710797/PH2/4.</t>
  </si>
  <si>
    <t>Allow for all necessary alterations and upgrades to existing electrical switchgear and distribution located in third floor electrical cupboard.</t>
  </si>
  <si>
    <t>Allow for all necessary materials and equipment required to complete the works.</t>
  </si>
  <si>
    <t>Electrical distribution to be separated into three areas:-
a) Open Plan Office
b) Reception, Locker Room, Examination Rooms 1 &amp; 2.
c) Conference Rooms 1 &amp; 2.
New and existing altered circuits to be laid out in an efficient manner and identified at distribution boards.</t>
  </si>
  <si>
    <t>Supply and fit new perimeter three compartment pvc skirting trunking to perimeter walls and new partition walls as necessary. Layout shown in drawing ref. 06B710797/PH2/2 is for reference only and the trunking should be laid out in an efficient manner to suit the equipment layout</t>
  </si>
  <si>
    <t>Supply and install new small power circuits to serve new electrical equipment. Contractor to design and install circuits in an efficient manner to suit the equipment layout. Where possible wiring should be hidden behind new partition walls otherwise it should be contained within the new skirting trunking.</t>
  </si>
  <si>
    <t>Supply and fit 45No. new 13 amp 2 gang double switched socket outlets as shown on drawing ref. 06B710797/PH2/2. Where
practical sockets should be recess mounted into new partition walls otherwise they should be mounted within new skirting trunking.</t>
  </si>
  <si>
    <t>Allow for cleaning casings and diffusers to existing recessed modular luminaires to be re-used.</t>
  </si>
  <si>
    <t>Allow for all necessary alterations and upgrades to existing lighting circuits to suit new LED lighting layout as shown in drawing ref. 06B710797/PH2/2.</t>
  </si>
  <si>
    <t>Allow for provision of lighting control using PIR sensor occupancy switches with switch groupings as shown in drawing ref. 06B710797/PH2/2.</t>
  </si>
  <si>
    <t>Allow for provision of emergency lighting packs to recessed modular luminaires shown on drawings ref. 06B710797/PH2/2.</t>
  </si>
  <si>
    <t>Allow for identifying all new and altered circuits at distribution boards.</t>
  </si>
  <si>
    <t>Provide Minor Electrical Installation Works Certificate from approved trade body on completion to confirm that new electrical installations and equipment complies with the IET Wiring Regulations 17th Edition</t>
  </si>
  <si>
    <t>Provide Emergency Lighting Test Certificate from approved trade body on completion to confirm that new emergency lighting installations complies withBS5266-1 2016, Emergency Lighting Code of Practice for the Emergency Lighting of Premises.</t>
  </si>
  <si>
    <t>Supply and fit compatible patch panels at server cabinet. Allow for connecting CAT6 cabling to patch panel.</t>
  </si>
  <si>
    <t>Allow for numbering each RJ45 socket and associated CAT6 cable termination at patch panels with a unique sequential number.</t>
  </si>
  <si>
    <t>Allow for end to end testing and provide certification confirming maximum deliverable speed.</t>
  </si>
  <si>
    <t>All cabling to be maintained in neat bunches of tied cable and lead from patch panels to sockets in an efficient manner.</t>
  </si>
  <si>
    <t>Heating Works</t>
  </si>
  <si>
    <t>Supply and fit 4.No new power supplies for new wireless access points as shown on drawing ref. 06B710797/PH2/2. Power supply to be mounted within ceiling void.</t>
  </si>
  <si>
    <t>Supply and fit 5.No new power supply for door access control system as shown on drawing ref. 06B710797/PH2/4. Power supply to be mounted adjacent to door access control equipment.</t>
  </si>
  <si>
    <t>Supply and fit 76.No new Whitecroft Tegan Office LG7 compliant LED recessed modular luminaires to existing modified lighting circuits as shown in drawing ref. 06B710797/PH2/2.</t>
  </si>
  <si>
    <t>Allow for provision of 14.No emergency lighting test key switches for switch groupings in electrical cupboard. Modify existing provision if practicable.</t>
  </si>
  <si>
    <t>Supply and fit 3.No new Whitecroft Exit LED maintained emergency exit luminaires as shown on drawing ref. 06B710797/PH2/2. Running man logo to be in direction of travel.</t>
  </si>
  <si>
    <t>Supply and install 46.No new CAT6 data cabling from server cabinet to be located in Capita Comms Room to new RJ45 sockets. Cabling to be carried within ceiling void using cable trays.</t>
  </si>
  <si>
    <t>Supply and fit 42.No new RJ45 sockets to new skirting trunking as shown in drawing ref. 06B710797/PH2/2. Allow for connection of RJ45 sockets to CAT6 cabling.</t>
  </si>
  <si>
    <t>Supply and fit 4.No new RJ45 sockets within ceiling void for new wireless access points as shown in drawing ref. 06B710797/PH2/2. Allow for connection of RJ45 sockets to CAT6 cabling.</t>
  </si>
  <si>
    <t>Allow for temporary isolation and drain down of existing central heating to third floor accommodation.</t>
  </si>
  <si>
    <t>Take down and put aside for refitting all existing central heating radiators to allow for plaster skim coating of external walls.</t>
  </si>
  <si>
    <t>Allow for adjusting central heating pipework to radiators to ensure that all radiators are level following removal of raised access floor.</t>
  </si>
  <si>
    <t xml:space="preserve">Refit all radiators following completion of plaster skim coat. Allow for reconnection of all central heating pipework. </t>
  </si>
  <si>
    <t xml:space="preserve">Supply and fit proprietary pipe boxing system to existing central heating pipework manufactured using 5mmm melamine finished plywood. Allow for all necessary fixing battens, fixtures &amp; fittings. </t>
  </si>
  <si>
    <t>Refill central heating system to third floor. Allow for pressure testing and recommissioning.</t>
  </si>
  <si>
    <r>
      <rPr>
        <b/>
        <sz val="12"/>
        <color rgb="FF000000"/>
        <rFont val="Arial"/>
        <family val="2"/>
      </rPr>
      <t>Provisional Sum.</t>
    </r>
    <r>
      <rPr>
        <sz val="12"/>
        <color indexed="8"/>
        <rFont val="Arial"/>
        <family val="2"/>
      </rPr>
      <t xml:space="preserve"> Allow for relocation of existing thermostatic controls as directed.</t>
    </r>
  </si>
  <si>
    <t>Fire Alarm</t>
  </si>
  <si>
    <t>Allow for isolation of fire alarm zones serving third floor.</t>
  </si>
  <si>
    <t>Commission and test new fire alarm equipment.</t>
  </si>
  <si>
    <t>All fire alarm works to be carried out in accordance with BS5839-1:2017 Fire Detection and Fire Alarm Systems for Buildings, Code of Practice for Design, Installations, Commissioning and Maintenance of Systems in Non-Domestic Premises.</t>
  </si>
  <si>
    <t>Take down and remove all existing fire alarm equipment. Allow for removal of wiring, containment, fixtures &amp; fittings.</t>
  </si>
  <si>
    <t>All new equipment to be wired into existing fire alarm control panel using fire resistant wiring.</t>
  </si>
  <si>
    <t>Allow for all necessary alterations and upgrades to existing fire alarm system.</t>
  </si>
  <si>
    <t>Supply and fit 3.No new manual call points as shown on drawing ref. 06B710797/PH2/3.</t>
  </si>
  <si>
    <t>Supply and fit 14.No new smoke detectors as shown on drawing ref. 06B710797/PH2/3.</t>
  </si>
  <si>
    <t>Supply and fit 3.No new sounders with low current, high audio output as shown on drawing ref. 06B710797/PH3.</t>
  </si>
  <si>
    <t>Mechanical Ventilation / Air Conditioning</t>
  </si>
  <si>
    <t>Allow for re-gassing and recommissioning air conditioning on completion of works.</t>
  </si>
  <si>
    <r>
      <rPr>
        <b/>
        <sz val="12"/>
        <color rgb="FF000000"/>
        <rFont val="Arial"/>
        <family val="2"/>
      </rPr>
      <t>Provisional Sum.</t>
    </r>
    <r>
      <rPr>
        <sz val="12"/>
        <color indexed="8"/>
        <rFont val="Arial"/>
        <family val="2"/>
      </rPr>
      <t xml:space="preserve"> Allow for relocation of existing Daikin air conditioning under ceiling cassettes to new locations to be confirmed. Air
conditioning to be installed in accordance with CIBSE Guide B:2001 Installation and Equipment Data, Section B2, Ventilation and Air-Conditioning. </t>
    </r>
  </si>
  <si>
    <r>
      <rPr>
        <b/>
        <sz val="12"/>
        <color rgb="FF000000"/>
        <rFont val="Arial"/>
        <family val="2"/>
      </rPr>
      <t xml:space="preserve">Provisional Sum. </t>
    </r>
    <r>
      <rPr>
        <sz val="12"/>
        <color indexed="8"/>
        <rFont val="Arial"/>
        <family val="2"/>
      </rPr>
      <t xml:space="preserve">Allow for relocation of existing Daikin air conditioning ceiling cassettes to new locations to be confirmed. Air conditioning to be installed in accordance with CIBSE Guide B:2001 Installation and Equipment Data, Section B2, Ventilation and Air-Conditioning. </t>
    </r>
  </si>
  <si>
    <r>
      <rPr>
        <b/>
        <sz val="12"/>
        <color rgb="FF000000"/>
        <rFont val="Arial"/>
        <family val="2"/>
      </rPr>
      <t>Provisional Sum.</t>
    </r>
    <r>
      <rPr>
        <sz val="12"/>
        <color indexed="8"/>
        <rFont val="Arial"/>
        <family val="2"/>
      </rPr>
      <t xml:space="preserve"> Allow for relocation of existing air conditioning controls as directed. </t>
    </r>
  </si>
  <si>
    <t>Take down and put aside existing 2.No Daikin air conditioning ceiling cassettes in Office 8. Existing power and condensing pipework to be retained.</t>
  </si>
  <si>
    <t>Take down and put aside existing 2.No Daikin air conditioning under ceiling cassettes in Radio Room. Existing power supply and condensing pipework to be retained.</t>
  </si>
  <si>
    <r>
      <rPr>
        <b/>
        <sz val="12"/>
        <color rgb="FF000000"/>
        <rFont val="Arial"/>
        <family val="2"/>
      </rPr>
      <t>Provisional Sum.</t>
    </r>
    <r>
      <rPr>
        <sz val="12"/>
        <color rgb="FF000000"/>
        <rFont val="Arial"/>
        <family val="2"/>
      </rPr>
      <t xml:space="preserve"> Allow for designing and installation of new mechanical ventilation system in Reception as shown in drawing ref.06B710797/PH2/1. Mechanical ventilation to be designed in accordance with CIBSE Guide B:2001 Installation and Equipment Data, Section B2, Ventilation and Air- Conditioning.System to be capable of 8 air changes per hour.</t>
    </r>
  </si>
  <si>
    <t>Decommission and de-gas existing air conditioning units serving third floor.</t>
  </si>
  <si>
    <t>Door Access Control System</t>
  </si>
  <si>
    <t>To be read in conjunction with M&amp;E Specification</t>
  </si>
  <si>
    <r>
      <t xml:space="preserve">New door access control equipment to be installed in accordance with:-
a) BS EN60839-11-1 Alarm and Electronic Security Systems - Electronic Access Control Systems - System &amp; Component Requirements.
b) BS EN60839-11-2 Alarm and Electronic Security Systems - Electronic Access Control Systems - Application Guidelines.
c) BS EN5-0466 - Equipment for use in audio and video door entry.
d) BS 7671-2008+A3 2015 Requirements for Electrical Installations IET Wiring Regulations.
</t>
    </r>
    <r>
      <rPr>
        <sz val="12"/>
        <color rgb="FF000000"/>
        <rFont val="Arial"/>
        <family val="2"/>
      </rPr>
      <t>e) BS EN14846:2008 Elecromagnetically Operated Locks &amp; Striking Plates.</t>
    </r>
  </si>
  <si>
    <t>Access door control system to be installed by the following nominasted sub-contractor:-
Think Security Systems Limited, Unit 4, Posterngate Business Park, Harts Lane, Godstone, Surrey, RH9 8LZ, tel. 01342 477447.</t>
  </si>
  <si>
    <t>Take down and remove existing door access control systems serving building. Existing Paxton Net2 system shown on drawing ref. 06B710797/PH2/7 to be retained.</t>
  </si>
  <si>
    <t>New door access control system to be compatible with and interface with existing Paxton Net2 system.</t>
  </si>
  <si>
    <t>Supply and install new door access control system as shown
in drawings ref. 06B710797/PH2/4 &amp; 7. System to have the
following capabilities:-
a) External access provided by human video/audio verification and token access.
b)Internal access provided by token access.
c) Security Grade 2 (low to medium risk).
d) PC based system providing programming, system logs and monitoring.
e) Wired system to be provided.
f) All doors to be secured using elecronic card read lever latch to be released on a) fire alarm activation; b) authorisation from access control system; c) greenbox release; and d) integral manual single action override.
g) Video/audio interface to provide capacity for up to 10 individual users via monitors/handsets.</t>
  </si>
  <si>
    <t>Test and commission system on completion.</t>
  </si>
  <si>
    <t>Plumberworks</t>
  </si>
  <si>
    <t>Isolate water supply to third floor prior to undertaking works.</t>
  </si>
  <si>
    <t>Take down and remove existing cold water supply tap as shown in drawing ref. 06B710797/PH2/1 back to source. Do not leave any dead legs following removal of tap.</t>
  </si>
  <si>
    <t>Completion</t>
  </si>
  <si>
    <t>To be read in conjunction with Preliminaries and all Specifications. Refer to relevant specifications for handover document requirements.</t>
  </si>
  <si>
    <t>Allow for testing and certification for all works as per the Specifications.</t>
  </si>
  <si>
    <t xml:space="preserve">On completion of all works, allow to undertake a deep sparkle clean of the whole site and work areas and leave premises clean and tidy and free from any dirt, dust, debris etc. this includes removal of all builders waste and plant from the site. </t>
  </si>
  <si>
    <t xml:space="preserve">After completion and when the MCA staff are to occupy the building, allow for sending various installers back to site for a training session with the staff on the heating / cooling system, fire alarm, solar panels and any other systems which are deemed to be necessary to demonstrate to the end users. </t>
  </si>
  <si>
    <t>Within one month of practical completion, the contractor is to compile all operation and maintenance manuals of all products and services which has been installed and to produce the Health &amp; Safety file in accordance with CDM 2015.</t>
  </si>
  <si>
    <t xml:space="preserve">All items marked as ‘Provisional’ are to be allowed for in the Contractors overall submitted cost, including all attendance and BWIC; however these items of works are not guaranteed, and are only to be undertaken subject to written confirmation by the Contract Administrator.   </t>
  </si>
  <si>
    <t xml:space="preserve">Allow for site and contracts manager to be available every fortnight for a regular site progress meeting with the CA &amp; Client. Allow to provide basic provision of tables and chairs for progress meetings.  </t>
  </si>
  <si>
    <t xml:space="preserve">Allow for maintaining a full time working foreman on-site for the full duration of the works to effectively programme labour and resources and receive instructions from the CA, in full accordance with the Contract Data/Works Information. </t>
  </si>
  <si>
    <t>It is to be noted that the Certificate of Completion will not be issued by the Project Manager until the Principal Designer has confirmed receipt of a satisfactorily completed Health &amp; Safety File from the ‘Principal Contractor’.</t>
  </si>
  <si>
    <t>COLLECTION:</t>
  </si>
  <si>
    <t>1.0 Total</t>
  </si>
  <si>
    <t>2.0 Total</t>
  </si>
  <si>
    <t>3.0 Total</t>
  </si>
  <si>
    <t>4.0 Total</t>
  </si>
  <si>
    <t>5.0 Total</t>
  </si>
  <si>
    <t>6.0 Total</t>
  </si>
  <si>
    <t>7.0 Total</t>
  </si>
  <si>
    <t>8.0 Total</t>
  </si>
  <si>
    <t>9.0 Total</t>
  </si>
  <si>
    <t>10.0 Total</t>
  </si>
  <si>
    <t>11.0 Total</t>
  </si>
  <si>
    <t>12.0 Total</t>
  </si>
  <si>
    <t>13.0 Total</t>
  </si>
  <si>
    <t>14.0 Total</t>
  </si>
  <si>
    <t>15.0 Total</t>
  </si>
  <si>
    <t>17.0 Total</t>
  </si>
  <si>
    <t>16.0 Total</t>
  </si>
  <si>
    <t>TENDER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</si>
</sst>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4" formatCode="_-&quot;£&quot;* #,##0.00_-;\-&quot;£&quot;* #,##0.00_-;_-&quot;£&quot;* &quot;-&quot;??_-;_-@_-"/>
    <numFmt numFmtId="164" formatCode="0.0"/>
  </numFmts>
  <fonts count="15" x14ac:knownFonts="1">
    <font>
      <sz val="11"/>
      <color theme="1"/>
      <name val="Arial"/>
      <family val="2"/>
    </font>
    <font>
      <b/>
      <sz val="12"/>
      <color indexed="8"/>
      <name val="Arial"/>
      <family val="2"/>
    </font>
    <font>
      <sz val="12"/>
      <color indexed="8"/>
      <name val="Arial"/>
      <family val="2"/>
    </font>
    <font>
      <b/>
      <u/>
      <sz val="12"/>
      <color indexed="8"/>
      <name val="Arial"/>
      <family val="2"/>
    </font>
    <font>
      <b/>
      <sz val="11"/>
      <color theme="0"/>
      <name val="Arial"/>
      <family val="2"/>
    </font>
    <font>
      <sz val="11"/>
      <color theme="0"/>
      <name val="Arial"/>
      <family val="2"/>
    </font>
    <font>
      <b/>
      <sz val="12"/>
      <color rgb="FF000000"/>
      <name val="Arial"/>
      <family val="2"/>
    </font>
    <font>
      <u/>
      <sz val="12"/>
      <color rgb="FF000000"/>
      <name val="Arial"/>
      <family val="2"/>
    </font>
    <font>
      <b/>
      <sz val="12"/>
      <color theme="0"/>
      <name val="Arial"/>
      <family val="2"/>
    </font>
    <font>
      <sz val="12"/>
      <color rgb="FF000000"/>
      <name val="Arial"/>
      <family val="2"/>
    </font>
    <font>
      <sz val="12"/>
      <name val="Arial"/>
      <family val="2"/>
    </font>
    <font>
      <b/>
      <sz val="14"/>
      <color theme="0"/>
      <name val="Arial"/>
      <family val="2"/>
    </font>
    <font>
      <sz val="12"/>
      <color theme="1"/>
      <name val="Arial"/>
      <family val="2"/>
    </font>
    <font>
      <b/>
      <sz val="12"/>
      <name val="Arial"/>
      <family val="2"/>
    </font>
    <font>
      <b/>
      <sz val="12"/>
      <color theme="1"/>
      <name val="Arial"/>
      <family val="2"/>
    </font>
  </fonts>
  <fills count="3">
    <fill>
      <patternFill patternType="none"/>
    </fill>
    <fill>
      <patternFill patternType="gray125"/>
    </fill>
    <fill>
      <patternFill patternType="solid">
        <fgColor rgb="FFC00000"/>
        <bgColor indexed="64"/>
      </patternFill>
    </fill>
  </fills>
  <borders count="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55">
    <xf numFmtId="0" fontId="0" fillId="0" borderId="0" xfId="0"/>
    <xf numFmtId="0" fontId="0" fillId="0" borderId="0" xfId="0" applyFont="1"/>
    <xf numFmtId="44" fontId="0" fillId="0" borderId="0" xfId="0" applyNumberFormat="1" applyFont="1"/>
    <xf numFmtId="42" fontId="0" fillId="0" borderId="0" xfId="0" applyNumberFormat="1" applyFont="1"/>
    <xf numFmtId="0" fontId="0" fillId="0" borderId="0" xfId="0" applyFont="1" applyFill="1"/>
    <xf numFmtId="42" fontId="0" fillId="0" borderId="0" xfId="0" applyNumberFormat="1" applyFont="1" applyFill="1"/>
    <xf numFmtId="0" fontId="0" fillId="0" borderId="0" xfId="0" applyFont="1" applyAlignment="1">
      <alignment wrapText="1"/>
    </xf>
    <xf numFmtId="0" fontId="0" fillId="0" borderId="0" xfId="0" applyFont="1" applyFill="1" applyAlignment="1">
      <alignment wrapText="1"/>
    </xf>
    <xf numFmtId="0" fontId="1" fillId="0" borderId="0" xfId="0" applyFont="1" applyFill="1" applyAlignment="1">
      <alignment horizontal="left" vertical="center" wrapText="1"/>
    </xf>
    <xf numFmtId="2" fontId="0" fillId="0" borderId="0" xfId="0" applyNumberFormat="1" applyFont="1" applyAlignment="1">
      <alignment vertical="center"/>
    </xf>
    <xf numFmtId="0" fontId="2" fillId="0" borderId="0" xfId="0" applyFont="1" applyFill="1" applyAlignment="1">
      <alignment horizontal="left" vertical="top" wrapText="1"/>
    </xf>
    <xf numFmtId="164" fontId="0" fillId="0" borderId="0" xfId="0" applyNumberFormat="1" applyFont="1" applyAlignment="1">
      <alignment vertical="center"/>
    </xf>
    <xf numFmtId="1" fontId="0" fillId="0" borderId="0" xfId="0" applyNumberFormat="1" applyFont="1" applyAlignment="1">
      <alignment vertical="center"/>
    </xf>
    <xf numFmtId="0" fontId="5" fillId="2" borderId="0" xfId="0" applyFont="1" applyFill="1" applyAlignment="1">
      <alignment wrapText="1"/>
    </xf>
    <xf numFmtId="42" fontId="5" fillId="2" borderId="0" xfId="0" applyNumberFormat="1" applyFont="1" applyFill="1"/>
    <xf numFmtId="0" fontId="4" fillId="2" borderId="0" xfId="0" applyFont="1" applyFill="1" applyAlignment="1">
      <alignment wrapText="1"/>
    </xf>
    <xf numFmtId="0" fontId="0" fillId="0" borderId="0" xfId="0" applyFont="1" applyAlignment="1">
      <alignment vertical="center"/>
    </xf>
    <xf numFmtId="0" fontId="2" fillId="0" borderId="0" xfId="0" applyFont="1" applyFill="1" applyAlignment="1">
      <alignment horizontal="left" vertical="center" wrapText="1"/>
    </xf>
    <xf numFmtId="0" fontId="0" fillId="0"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left" vertical="top" wrapText="1"/>
    </xf>
    <xf numFmtId="2" fontId="4" fillId="2" borderId="0" xfId="0" applyNumberFormat="1" applyFont="1" applyFill="1" applyAlignment="1">
      <alignment vertical="center"/>
    </xf>
    <xf numFmtId="164" fontId="4" fillId="2" borderId="0" xfId="0" applyNumberFormat="1" applyFont="1" applyFill="1" applyAlignment="1">
      <alignment vertical="center"/>
    </xf>
    <xf numFmtId="0" fontId="4" fillId="2" borderId="0" xfId="0" applyFont="1" applyFill="1" applyAlignment="1">
      <alignment vertical="center"/>
    </xf>
    <xf numFmtId="0" fontId="9" fillId="0" borderId="0" xfId="0" applyFont="1" applyFill="1" applyAlignment="1">
      <alignment horizontal="left" vertical="center" wrapText="1"/>
    </xf>
    <xf numFmtId="0" fontId="10" fillId="0" borderId="0" xfId="0" applyFont="1" applyFill="1" applyAlignment="1">
      <alignment horizontal="left" vertical="top" wrapText="1"/>
    </xf>
    <xf numFmtId="0" fontId="10" fillId="0" borderId="0" xfId="0" applyFont="1" applyFill="1" applyBorder="1" applyAlignment="1">
      <alignment horizontal="left" vertical="top" wrapText="1"/>
    </xf>
    <xf numFmtId="0" fontId="11" fillId="2" borderId="0" xfId="0" applyFont="1" applyFill="1" applyAlignment="1">
      <alignment horizontal="left" vertical="center" wrapText="1"/>
    </xf>
    <xf numFmtId="2" fontId="12" fillId="0" borderId="0" xfId="0" applyNumberFormat="1" applyFont="1" applyAlignment="1">
      <alignment vertical="center"/>
    </xf>
    <xf numFmtId="0" fontId="12" fillId="0" borderId="0" xfId="0" applyFont="1" applyFill="1" applyAlignment="1">
      <alignment wrapText="1"/>
    </xf>
    <xf numFmtId="0" fontId="13" fillId="0" borderId="0" xfId="0" applyFont="1" applyFill="1" applyBorder="1" applyAlignment="1">
      <alignment horizontal="right" vertical="top" wrapText="1"/>
    </xf>
    <xf numFmtId="0" fontId="1" fillId="0" borderId="0" xfId="0" applyFont="1" applyFill="1" applyAlignment="1">
      <alignment horizontal="right" vertical="top" wrapText="1"/>
    </xf>
    <xf numFmtId="0" fontId="8" fillId="2" borderId="0" xfId="0" applyFont="1" applyFill="1" applyAlignment="1">
      <alignment wrapText="1"/>
    </xf>
    <xf numFmtId="2" fontId="14" fillId="0" borderId="0" xfId="0" applyNumberFormat="1" applyFont="1" applyAlignment="1">
      <alignment vertical="center"/>
    </xf>
    <xf numFmtId="0" fontId="14" fillId="0" borderId="0" xfId="0" applyFont="1" applyFill="1" applyAlignment="1">
      <alignment wrapText="1"/>
    </xf>
    <xf numFmtId="42" fontId="5" fillId="2" borderId="2" xfId="0" applyNumberFormat="1" applyFont="1" applyFill="1" applyBorder="1"/>
    <xf numFmtId="42" fontId="4" fillId="2" borderId="2" xfId="0" applyNumberFormat="1" applyFont="1" applyFill="1" applyBorder="1" applyAlignment="1">
      <alignment horizontal="center" wrapText="1"/>
    </xf>
    <xf numFmtId="42" fontId="0" fillId="0" borderId="2" xfId="0" applyNumberFormat="1" applyFont="1" applyFill="1" applyBorder="1" applyAlignment="1">
      <alignment vertical="center"/>
    </xf>
    <xf numFmtId="42" fontId="0" fillId="0" borderId="2" xfId="0" applyNumberFormat="1" applyFont="1" applyFill="1" applyBorder="1"/>
    <xf numFmtId="42" fontId="0" fillId="2" borderId="2" xfId="0" applyNumberFormat="1" applyFont="1" applyFill="1" applyBorder="1"/>
    <xf numFmtId="42" fontId="4" fillId="2" borderId="3" xfId="0" applyNumberFormat="1" applyFont="1" applyFill="1" applyBorder="1"/>
    <xf numFmtId="42" fontId="4" fillId="0" borderId="2" xfId="0" applyNumberFormat="1" applyFont="1" applyFill="1" applyBorder="1"/>
    <xf numFmtId="42" fontId="0" fillId="2" borderId="2" xfId="0" applyNumberFormat="1" applyFont="1" applyFill="1" applyBorder="1" applyAlignment="1">
      <alignment vertical="center"/>
    </xf>
    <xf numFmtId="42" fontId="12" fillId="0" borderId="2" xfId="0" applyNumberFormat="1" applyFont="1" applyFill="1" applyBorder="1" applyAlignment="1">
      <alignment vertical="center"/>
    </xf>
    <xf numFmtId="42" fontId="12" fillId="0" borderId="2" xfId="0" applyNumberFormat="1" applyFont="1" applyFill="1" applyBorder="1"/>
    <xf numFmtId="44" fontId="5" fillId="2" borderId="1" xfId="0" applyNumberFormat="1" applyFont="1" applyFill="1" applyBorder="1"/>
    <xf numFmtId="0" fontId="4" fillId="2" borderId="1" xfId="0" applyFont="1" applyFill="1" applyBorder="1" applyAlignment="1">
      <alignment horizontal="center"/>
    </xf>
    <xf numFmtId="0" fontId="0" fillId="0" borderId="1" xfId="0" applyFont="1" applyFill="1" applyBorder="1"/>
    <xf numFmtId="0" fontId="0" fillId="0" borderId="1" xfId="0" applyFont="1" applyFill="1" applyBorder="1" applyAlignment="1">
      <alignment vertical="center"/>
    </xf>
    <xf numFmtId="0" fontId="0" fillId="0" borderId="1" xfId="0" applyFont="1" applyBorder="1"/>
    <xf numFmtId="0" fontId="0" fillId="0" borderId="0" xfId="0" applyFont="1" applyFill="1" applyBorder="1" applyAlignment="1">
      <alignment wrapText="1"/>
    </xf>
    <xf numFmtId="42" fontId="0" fillId="0" borderId="0" xfId="0" applyNumberFormat="1" applyFont="1" applyFill="1" applyBorder="1"/>
    <xf numFmtId="0" fontId="0" fillId="0" borderId="0" xfId="0" applyFont="1" applyBorder="1"/>
    <xf numFmtId="0" fontId="0" fillId="0" borderId="0" xfId="0" applyFont="1" applyBorder="1" applyAlignment="1">
      <alignment wrapText="1"/>
    </xf>
    <xf numFmtId="42" fontId="0" fillId="0" borderId="0"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856F-B26C-4371-B179-A09405B310B4}">
  <dimension ref="A1:G365"/>
  <sheetViews>
    <sheetView tabSelected="1" zoomScale="70" zoomScaleNormal="70" workbookViewId="0">
      <selection activeCell="B14" sqref="B14"/>
    </sheetView>
  </sheetViews>
  <sheetFormatPr defaultColWidth="9" defaultRowHeight="14.25" x14ac:dyDescent="0.2"/>
  <cols>
    <col min="1" max="1" width="9" style="1"/>
    <col min="2" max="2" width="125.875" style="6" customWidth="1"/>
    <col min="3" max="3" width="20.125" style="3" bestFit="1" customWidth="1"/>
    <col min="4" max="4" width="55.75" style="2" customWidth="1"/>
    <col min="5" max="7" width="12.125" style="2" bestFit="1" customWidth="1"/>
    <col min="8" max="8" width="9" style="1"/>
    <col min="9" max="9" width="12.25" style="1" bestFit="1" customWidth="1"/>
    <col min="10" max="10" width="7.625" style="1" bestFit="1" customWidth="1"/>
    <col min="11" max="16384" width="9" style="1"/>
  </cols>
  <sheetData>
    <row r="1" spans="1:7" ht="15.75" x14ac:dyDescent="0.25">
      <c r="B1" s="32" t="s">
        <v>3</v>
      </c>
      <c r="C1" s="14"/>
      <c r="D1" s="45"/>
    </row>
    <row r="2" spans="1:7" x14ac:dyDescent="0.2">
      <c r="B2" s="13"/>
      <c r="C2" s="35"/>
      <c r="D2" s="45"/>
    </row>
    <row r="3" spans="1:7" x14ac:dyDescent="0.2">
      <c r="B3" s="13"/>
      <c r="C3" s="35"/>
      <c r="D3" s="45"/>
    </row>
    <row r="4" spans="1:7" ht="30" x14ac:dyDescent="0.25">
      <c r="B4" s="15" t="s">
        <v>6</v>
      </c>
      <c r="C4" s="36" t="s">
        <v>4</v>
      </c>
      <c r="D4" s="46" t="s">
        <v>5</v>
      </c>
      <c r="E4" s="1"/>
      <c r="F4" s="1"/>
      <c r="G4" s="1"/>
    </row>
    <row r="5" spans="1:7" ht="183.6" customHeight="1" x14ac:dyDescent="0.2">
      <c r="A5" s="16"/>
      <c r="B5" s="8" t="s">
        <v>7</v>
      </c>
      <c r="C5" s="37" t="s">
        <v>8</v>
      </c>
      <c r="D5" s="47"/>
      <c r="E5" s="1"/>
      <c r="F5" s="1"/>
      <c r="G5" s="1"/>
    </row>
    <row r="6" spans="1:7" ht="27.95" customHeight="1" x14ac:dyDescent="0.2">
      <c r="A6" s="16"/>
      <c r="B6" s="8"/>
      <c r="C6" s="38"/>
      <c r="D6" s="47"/>
      <c r="E6" s="1"/>
      <c r="F6" s="1"/>
      <c r="G6" s="1"/>
    </row>
    <row r="7" spans="1:7" ht="18" x14ac:dyDescent="0.2">
      <c r="A7" s="22"/>
      <c r="B7" s="27" t="s">
        <v>11</v>
      </c>
      <c r="C7" s="39"/>
      <c r="D7" s="47"/>
      <c r="E7" s="1"/>
      <c r="F7" s="1"/>
      <c r="G7" s="1"/>
    </row>
    <row r="8" spans="1:7" ht="15.75" x14ac:dyDescent="0.2">
      <c r="A8" s="12"/>
      <c r="B8" s="8"/>
      <c r="C8" s="38"/>
      <c r="D8" s="47"/>
      <c r="E8" s="1"/>
      <c r="F8" s="1"/>
      <c r="G8" s="1"/>
    </row>
    <row r="9" spans="1:7" ht="57" customHeight="1" x14ac:dyDescent="0.2">
      <c r="A9" s="16" t="s">
        <v>8</v>
      </c>
      <c r="B9" s="17" t="s">
        <v>13</v>
      </c>
      <c r="C9" s="38"/>
      <c r="D9" s="47"/>
      <c r="E9" s="1"/>
      <c r="F9" s="1"/>
      <c r="G9" s="1"/>
    </row>
    <row r="10" spans="1:7" ht="15" x14ac:dyDescent="0.2">
      <c r="A10" s="16"/>
      <c r="B10" s="17"/>
      <c r="C10" s="38"/>
      <c r="D10" s="47"/>
      <c r="E10" s="1"/>
      <c r="F10" s="1"/>
      <c r="G10" s="1"/>
    </row>
    <row r="11" spans="1:7" ht="60" x14ac:dyDescent="0.2">
      <c r="A11" s="16" t="s">
        <v>8</v>
      </c>
      <c r="B11" s="17" t="s">
        <v>12</v>
      </c>
      <c r="C11" s="38"/>
      <c r="D11" s="47"/>
      <c r="E11" s="1"/>
      <c r="F11" s="1"/>
      <c r="G11" s="1"/>
    </row>
    <row r="12" spans="1:7" ht="15" x14ac:dyDescent="0.2">
      <c r="A12" s="16"/>
      <c r="B12" s="17"/>
      <c r="C12" s="38"/>
      <c r="D12" s="47"/>
      <c r="E12" s="1"/>
      <c r="F12" s="1"/>
      <c r="G12" s="1"/>
    </row>
    <row r="13" spans="1:7" ht="15" x14ac:dyDescent="0.2">
      <c r="A13" s="16" t="s">
        <v>8</v>
      </c>
      <c r="B13" s="17" t="s">
        <v>9</v>
      </c>
      <c r="C13" s="38"/>
      <c r="D13" s="47"/>
      <c r="E13" s="1"/>
      <c r="F13" s="1"/>
      <c r="G13" s="1"/>
    </row>
    <row r="14" spans="1:7" ht="15" x14ac:dyDescent="0.2">
      <c r="A14" s="16"/>
      <c r="B14" s="17"/>
      <c r="C14" s="38"/>
      <c r="D14" s="47"/>
      <c r="E14" s="1"/>
      <c r="F14" s="1"/>
      <c r="G14" s="1"/>
    </row>
    <row r="15" spans="1:7" ht="15" x14ac:dyDescent="0.2">
      <c r="A15" s="16" t="s">
        <v>8</v>
      </c>
      <c r="B15" s="17" t="s">
        <v>10</v>
      </c>
      <c r="C15" s="38"/>
      <c r="D15" s="47"/>
      <c r="E15" s="1"/>
      <c r="F15" s="1"/>
      <c r="G15" s="1"/>
    </row>
    <row r="16" spans="1:7" ht="15" x14ac:dyDescent="0.2">
      <c r="A16" s="16"/>
      <c r="B16" s="17"/>
      <c r="C16" s="38"/>
      <c r="D16" s="47"/>
      <c r="E16" s="1"/>
      <c r="F16" s="1"/>
      <c r="G16" s="1"/>
    </row>
    <row r="17" spans="1:7" ht="60" x14ac:dyDescent="0.2">
      <c r="A17" s="16" t="s">
        <v>8</v>
      </c>
      <c r="B17" s="17" t="s">
        <v>14</v>
      </c>
      <c r="C17" s="38"/>
      <c r="D17" s="47"/>
      <c r="E17" s="1"/>
      <c r="F17" s="1"/>
      <c r="G17" s="1"/>
    </row>
    <row r="18" spans="1:7" ht="15" x14ac:dyDescent="0.2">
      <c r="A18" s="16"/>
      <c r="B18" s="17"/>
      <c r="C18" s="38"/>
      <c r="D18" s="47"/>
      <c r="E18" s="1"/>
      <c r="F18" s="1"/>
      <c r="G18" s="1"/>
    </row>
    <row r="19" spans="1:7" ht="30" x14ac:dyDescent="0.2">
      <c r="A19" s="16" t="s">
        <v>8</v>
      </c>
      <c r="B19" s="25" t="s">
        <v>149</v>
      </c>
      <c r="C19" s="38"/>
      <c r="D19" s="47"/>
      <c r="E19" s="1"/>
      <c r="F19" s="1"/>
      <c r="G19" s="1"/>
    </row>
    <row r="20" spans="1:7" ht="15.75" x14ac:dyDescent="0.2">
      <c r="A20" s="22">
        <v>1</v>
      </c>
      <c r="B20" s="19" t="s">
        <v>15</v>
      </c>
      <c r="C20" s="39"/>
      <c r="D20" s="47"/>
      <c r="E20" s="1"/>
      <c r="F20" s="1"/>
      <c r="G20" s="1"/>
    </row>
    <row r="21" spans="1:7" ht="15" x14ac:dyDescent="0.2">
      <c r="A21" s="16">
        <v>1.1000000000000001</v>
      </c>
      <c r="B21" s="17" t="s">
        <v>16</v>
      </c>
      <c r="C21" s="38" t="s">
        <v>8</v>
      </c>
      <c r="D21" s="47"/>
      <c r="E21" s="1"/>
      <c r="F21" s="1"/>
      <c r="G21" s="1"/>
    </row>
    <row r="22" spans="1:7" ht="15" x14ac:dyDescent="0.2">
      <c r="A22" s="16"/>
      <c r="B22" s="17"/>
      <c r="C22" s="38"/>
      <c r="D22" s="47"/>
      <c r="E22" s="1"/>
      <c r="F22" s="1"/>
      <c r="G22" s="1"/>
    </row>
    <row r="23" spans="1:7" ht="15" x14ac:dyDescent="0.2">
      <c r="A23" s="16">
        <v>1.2</v>
      </c>
      <c r="B23" s="17" t="s">
        <v>24</v>
      </c>
      <c r="C23" s="38">
        <v>0</v>
      </c>
      <c r="D23" s="47"/>
      <c r="E23" s="1"/>
      <c r="F23" s="1"/>
      <c r="G23" s="1"/>
    </row>
    <row r="24" spans="1:7" ht="15" x14ac:dyDescent="0.2">
      <c r="A24" s="16"/>
      <c r="B24" s="17"/>
      <c r="C24" s="38"/>
      <c r="D24" s="47"/>
      <c r="E24" s="1"/>
      <c r="F24" s="1"/>
      <c r="G24" s="1"/>
    </row>
    <row r="25" spans="1:7" ht="15" x14ac:dyDescent="0.2">
      <c r="A25" s="16">
        <v>1.3</v>
      </c>
      <c r="B25" s="17" t="s">
        <v>23</v>
      </c>
      <c r="C25" s="38">
        <v>0</v>
      </c>
      <c r="D25" s="47"/>
      <c r="E25" s="1"/>
      <c r="F25" s="1"/>
      <c r="G25" s="1"/>
    </row>
    <row r="26" spans="1:7" ht="15" x14ac:dyDescent="0.2">
      <c r="A26" s="16"/>
      <c r="B26" s="17"/>
      <c r="C26" s="38"/>
      <c r="D26" s="47"/>
      <c r="E26" s="1"/>
      <c r="F26" s="1"/>
      <c r="G26" s="1"/>
    </row>
    <row r="27" spans="1:7" ht="15" x14ac:dyDescent="0.2">
      <c r="A27" s="16">
        <v>1.4</v>
      </c>
      <c r="B27" s="17" t="s">
        <v>17</v>
      </c>
      <c r="C27" s="38">
        <v>0</v>
      </c>
      <c r="D27" s="47"/>
      <c r="E27" s="1"/>
      <c r="F27" s="1"/>
      <c r="G27" s="1"/>
    </row>
    <row r="28" spans="1:7" ht="15" x14ac:dyDescent="0.2">
      <c r="A28" s="16"/>
      <c r="B28" s="17"/>
      <c r="C28" s="38"/>
      <c r="D28" s="47"/>
      <c r="E28" s="1"/>
      <c r="F28" s="1"/>
      <c r="G28" s="1"/>
    </row>
    <row r="29" spans="1:7" ht="15" x14ac:dyDescent="0.2">
      <c r="A29" s="16">
        <v>1.5</v>
      </c>
      <c r="B29" s="17" t="s">
        <v>22</v>
      </c>
      <c r="C29" s="38">
        <v>0</v>
      </c>
      <c r="D29" s="47"/>
      <c r="E29" s="1"/>
      <c r="F29" s="1"/>
      <c r="G29" s="1"/>
    </row>
    <row r="30" spans="1:7" ht="15" x14ac:dyDescent="0.2">
      <c r="A30" s="16"/>
      <c r="B30" s="17"/>
      <c r="C30" s="38"/>
      <c r="D30" s="47"/>
      <c r="E30" s="1"/>
      <c r="F30" s="1"/>
      <c r="G30" s="1"/>
    </row>
    <row r="31" spans="1:7" ht="15" x14ac:dyDescent="0.2">
      <c r="A31" s="16">
        <v>1.6</v>
      </c>
      <c r="B31" s="17" t="s">
        <v>21</v>
      </c>
      <c r="C31" s="38">
        <v>0</v>
      </c>
      <c r="D31" s="47"/>
      <c r="E31" s="1"/>
      <c r="F31" s="1"/>
      <c r="G31" s="1"/>
    </row>
    <row r="32" spans="1:7" ht="15" x14ac:dyDescent="0.2">
      <c r="A32" s="16"/>
      <c r="B32" s="17"/>
      <c r="C32" s="38"/>
      <c r="D32" s="47"/>
      <c r="E32" s="1"/>
      <c r="F32" s="1"/>
      <c r="G32" s="1"/>
    </row>
    <row r="33" spans="1:7" ht="15" x14ac:dyDescent="0.2">
      <c r="A33" s="16">
        <v>1.7</v>
      </c>
      <c r="B33" s="17" t="s">
        <v>20</v>
      </c>
      <c r="C33" s="38">
        <v>0</v>
      </c>
      <c r="D33" s="47"/>
      <c r="E33" s="1"/>
      <c r="F33" s="1"/>
      <c r="G33" s="1"/>
    </row>
    <row r="34" spans="1:7" ht="15" x14ac:dyDescent="0.2">
      <c r="A34" s="16"/>
      <c r="B34" s="17"/>
      <c r="C34" s="38"/>
      <c r="D34" s="47"/>
      <c r="E34" s="1"/>
      <c r="F34" s="1"/>
      <c r="G34" s="1"/>
    </row>
    <row r="35" spans="1:7" ht="15" x14ac:dyDescent="0.2">
      <c r="A35" s="16">
        <v>1.8</v>
      </c>
      <c r="B35" s="17" t="s">
        <v>18</v>
      </c>
      <c r="C35" s="38">
        <v>0</v>
      </c>
      <c r="D35" s="47"/>
      <c r="E35" s="1"/>
      <c r="F35" s="1"/>
      <c r="G35" s="1"/>
    </row>
    <row r="36" spans="1:7" ht="15" x14ac:dyDescent="0.2">
      <c r="A36" s="16"/>
      <c r="B36" s="17"/>
      <c r="C36" s="38"/>
      <c r="D36" s="47"/>
      <c r="E36" s="1"/>
      <c r="F36" s="1"/>
      <c r="G36" s="1"/>
    </row>
    <row r="37" spans="1:7" ht="15" x14ac:dyDescent="0.2">
      <c r="A37" s="16">
        <v>1.9</v>
      </c>
      <c r="B37" s="17" t="s">
        <v>19</v>
      </c>
      <c r="C37" s="38">
        <v>0</v>
      </c>
      <c r="D37" s="47"/>
      <c r="E37" s="1"/>
      <c r="F37" s="1"/>
      <c r="G37" s="1"/>
    </row>
    <row r="38" spans="1:7" ht="15" x14ac:dyDescent="0.2">
      <c r="A38" s="16"/>
      <c r="B38" s="17"/>
      <c r="C38" s="38"/>
      <c r="D38" s="47"/>
      <c r="E38" s="1"/>
      <c r="F38" s="1"/>
      <c r="G38" s="1"/>
    </row>
    <row r="39" spans="1:7" ht="30" x14ac:dyDescent="0.2">
      <c r="A39" s="9">
        <v>1.1000000000000001</v>
      </c>
      <c r="B39" s="25" t="s">
        <v>150</v>
      </c>
      <c r="C39" s="38">
        <v>0</v>
      </c>
      <c r="D39" s="47"/>
      <c r="E39" s="1"/>
      <c r="F39" s="1"/>
      <c r="G39" s="1"/>
    </row>
    <row r="40" spans="1:7" ht="15" x14ac:dyDescent="0.2">
      <c r="A40" s="9"/>
      <c r="B40" s="25"/>
      <c r="C40" s="38"/>
      <c r="D40" s="47"/>
      <c r="E40" s="1"/>
      <c r="F40" s="1"/>
      <c r="G40" s="1"/>
    </row>
    <row r="41" spans="1:7" ht="30" x14ac:dyDescent="0.2">
      <c r="A41" s="16">
        <v>1.1100000000000001</v>
      </c>
      <c r="B41" s="26" t="s">
        <v>151</v>
      </c>
      <c r="C41" s="38">
        <v>0</v>
      </c>
      <c r="D41" s="47"/>
      <c r="E41" s="1"/>
      <c r="F41" s="1"/>
      <c r="G41" s="1"/>
    </row>
    <row r="42" spans="1:7" ht="15" x14ac:dyDescent="0.2">
      <c r="A42" s="16"/>
      <c r="B42" s="26"/>
      <c r="C42" s="38"/>
      <c r="D42" s="47"/>
      <c r="E42" s="1"/>
      <c r="F42" s="1"/>
      <c r="G42" s="1"/>
    </row>
    <row r="43" spans="1:7" ht="30.75" thickBot="1" x14ac:dyDescent="0.25">
      <c r="A43" s="16">
        <v>1.1200000000000001</v>
      </c>
      <c r="B43" s="26" t="s">
        <v>152</v>
      </c>
      <c r="C43" s="38">
        <v>0</v>
      </c>
      <c r="D43" s="47"/>
      <c r="E43" s="1"/>
      <c r="F43" s="1"/>
      <c r="G43" s="1"/>
    </row>
    <row r="44" spans="1:7" ht="16.5" thickBot="1" x14ac:dyDescent="0.3">
      <c r="A44" s="16"/>
      <c r="B44" s="30" t="s">
        <v>154</v>
      </c>
      <c r="C44" s="40">
        <f>SUM(C21:C43)</f>
        <v>0</v>
      </c>
      <c r="D44" s="47"/>
      <c r="E44" s="1"/>
      <c r="F44" s="1"/>
      <c r="G44" s="1"/>
    </row>
    <row r="45" spans="1:7" s="4" customFormat="1" ht="15.75" x14ac:dyDescent="0.25">
      <c r="A45" s="18"/>
      <c r="B45" s="30"/>
      <c r="C45" s="41"/>
      <c r="D45" s="47"/>
    </row>
    <row r="46" spans="1:7" ht="15.75" x14ac:dyDescent="0.2">
      <c r="A46" s="22">
        <v>2</v>
      </c>
      <c r="B46" s="19" t="s">
        <v>25</v>
      </c>
      <c r="C46" s="39"/>
      <c r="D46" s="47"/>
      <c r="E46" s="1"/>
      <c r="F46" s="1"/>
      <c r="G46" s="1"/>
    </row>
    <row r="47" spans="1:7" ht="30" x14ac:dyDescent="0.2">
      <c r="A47" s="16">
        <v>2.1</v>
      </c>
      <c r="B47" s="17" t="s">
        <v>28</v>
      </c>
      <c r="C47" s="38" t="s">
        <v>8</v>
      </c>
      <c r="D47" s="47"/>
      <c r="E47" s="1"/>
      <c r="F47" s="1"/>
      <c r="G47" s="1"/>
    </row>
    <row r="48" spans="1:7" ht="15" x14ac:dyDescent="0.2">
      <c r="A48" s="16"/>
      <c r="B48" s="17"/>
      <c r="C48" s="38"/>
      <c r="D48" s="47"/>
      <c r="E48" s="1"/>
      <c r="F48" s="1"/>
      <c r="G48" s="1"/>
    </row>
    <row r="49" spans="1:7" ht="15" x14ac:dyDescent="0.2">
      <c r="A49" s="16">
        <v>2.2000000000000002</v>
      </c>
      <c r="B49" s="17" t="s">
        <v>26</v>
      </c>
      <c r="C49" s="38">
        <v>0</v>
      </c>
      <c r="D49" s="47"/>
      <c r="E49" s="1"/>
      <c r="F49" s="1"/>
      <c r="G49" s="1"/>
    </row>
    <row r="50" spans="1:7" ht="15" x14ac:dyDescent="0.2">
      <c r="A50" s="16"/>
      <c r="B50" s="17"/>
      <c r="C50" s="38"/>
      <c r="D50" s="47"/>
      <c r="E50" s="1"/>
      <c r="F50" s="1"/>
      <c r="G50" s="1"/>
    </row>
    <row r="51" spans="1:7" ht="15" x14ac:dyDescent="0.2">
      <c r="A51" s="16">
        <v>2.2999999999999998</v>
      </c>
      <c r="B51" s="17" t="s">
        <v>29</v>
      </c>
      <c r="C51" s="38">
        <v>0</v>
      </c>
      <c r="D51" s="47"/>
      <c r="E51" s="1"/>
      <c r="F51" s="1"/>
      <c r="G51" s="1"/>
    </row>
    <row r="52" spans="1:7" ht="15" x14ac:dyDescent="0.2">
      <c r="A52" s="16"/>
      <c r="B52" s="17"/>
      <c r="C52" s="38"/>
      <c r="D52" s="47"/>
      <c r="E52" s="1"/>
      <c r="F52" s="1"/>
      <c r="G52" s="1"/>
    </row>
    <row r="53" spans="1:7" ht="15" x14ac:dyDescent="0.2">
      <c r="A53" s="16">
        <v>2.4</v>
      </c>
      <c r="B53" s="17" t="s">
        <v>30</v>
      </c>
      <c r="C53" s="38">
        <v>0</v>
      </c>
      <c r="D53" s="47"/>
      <c r="E53" s="1"/>
      <c r="F53" s="1"/>
      <c r="G53" s="1"/>
    </row>
    <row r="54" spans="1:7" ht="15" x14ac:dyDescent="0.2">
      <c r="A54" s="16"/>
      <c r="B54" s="17"/>
      <c r="C54" s="38"/>
      <c r="D54" s="47"/>
      <c r="E54" s="1"/>
      <c r="F54" s="1"/>
      <c r="G54" s="1"/>
    </row>
    <row r="55" spans="1:7" ht="15" x14ac:dyDescent="0.2">
      <c r="A55" s="16">
        <v>2.5</v>
      </c>
      <c r="B55" s="17" t="s">
        <v>31</v>
      </c>
      <c r="C55" s="38">
        <v>0</v>
      </c>
      <c r="D55" s="47"/>
      <c r="E55" s="1"/>
      <c r="F55" s="1"/>
      <c r="G55" s="1"/>
    </row>
    <row r="56" spans="1:7" ht="15" x14ac:dyDescent="0.2">
      <c r="A56" s="16"/>
      <c r="B56" s="17"/>
      <c r="C56" s="38"/>
      <c r="D56" s="47"/>
      <c r="E56" s="1"/>
      <c r="F56" s="1"/>
      <c r="G56" s="1"/>
    </row>
    <row r="57" spans="1:7" ht="15" x14ac:dyDescent="0.2">
      <c r="A57" s="16">
        <v>2.6</v>
      </c>
      <c r="B57" s="17" t="s">
        <v>32</v>
      </c>
      <c r="C57" s="38">
        <v>0</v>
      </c>
      <c r="D57" s="47"/>
      <c r="E57" s="1"/>
      <c r="F57" s="1"/>
      <c r="G57" s="1"/>
    </row>
    <row r="58" spans="1:7" ht="15" x14ac:dyDescent="0.2">
      <c r="A58" s="16"/>
      <c r="B58" s="17"/>
      <c r="C58" s="38"/>
      <c r="D58" s="47"/>
      <c r="E58" s="1"/>
      <c r="F58" s="1"/>
      <c r="G58" s="1"/>
    </row>
    <row r="59" spans="1:7" ht="15.75" thickBot="1" x14ac:dyDescent="0.25">
      <c r="A59" s="16">
        <v>2.7</v>
      </c>
      <c r="B59" s="17" t="s">
        <v>27</v>
      </c>
      <c r="C59" s="38">
        <v>0</v>
      </c>
      <c r="D59" s="47"/>
      <c r="E59" s="1"/>
      <c r="F59" s="1"/>
      <c r="G59" s="1"/>
    </row>
    <row r="60" spans="1:7" ht="16.5" thickBot="1" x14ac:dyDescent="0.3">
      <c r="B60" s="31" t="s">
        <v>155</v>
      </c>
      <c r="C60" s="40">
        <f>SUM(C47:C59)</f>
        <v>0</v>
      </c>
      <c r="D60" s="47"/>
      <c r="E60" s="1"/>
      <c r="F60" s="1"/>
      <c r="G60" s="1"/>
    </row>
    <row r="61" spans="1:7" ht="15.75" x14ac:dyDescent="0.25">
      <c r="B61" s="31"/>
      <c r="C61" s="41"/>
      <c r="D61" s="47"/>
      <c r="E61" s="1"/>
      <c r="F61" s="1"/>
      <c r="G61" s="1"/>
    </row>
    <row r="62" spans="1:7" ht="15.75" x14ac:dyDescent="0.2">
      <c r="A62" s="22">
        <v>3</v>
      </c>
      <c r="B62" s="20" t="s">
        <v>33</v>
      </c>
      <c r="C62" s="39"/>
      <c r="D62" s="47"/>
      <c r="E62" s="1"/>
      <c r="F62" s="1"/>
      <c r="G62" s="1"/>
    </row>
    <row r="63" spans="1:7" ht="15" x14ac:dyDescent="0.2">
      <c r="A63" s="16">
        <v>3.1</v>
      </c>
      <c r="B63" s="17" t="s">
        <v>34</v>
      </c>
      <c r="C63" s="38" t="s">
        <v>8</v>
      </c>
      <c r="D63" s="47"/>
      <c r="E63" s="1"/>
      <c r="F63" s="1"/>
      <c r="G63" s="1"/>
    </row>
    <row r="64" spans="1:7" ht="15" x14ac:dyDescent="0.2">
      <c r="A64" s="16"/>
      <c r="B64" s="17"/>
      <c r="C64" s="38"/>
      <c r="D64" s="47"/>
      <c r="E64" s="1"/>
      <c r="F64" s="1"/>
      <c r="G64" s="1"/>
    </row>
    <row r="65" spans="1:7" ht="30" x14ac:dyDescent="0.2">
      <c r="A65" s="16">
        <v>3.2</v>
      </c>
      <c r="B65" s="17" t="s">
        <v>35</v>
      </c>
      <c r="C65" s="38">
        <v>0</v>
      </c>
      <c r="D65" s="47"/>
      <c r="E65" s="1"/>
      <c r="F65" s="1"/>
      <c r="G65" s="1"/>
    </row>
    <row r="66" spans="1:7" ht="15" x14ac:dyDescent="0.2">
      <c r="A66" s="16"/>
      <c r="B66" s="17"/>
      <c r="C66" s="38"/>
      <c r="D66" s="47"/>
      <c r="E66" s="1"/>
      <c r="F66" s="1"/>
      <c r="G66" s="1"/>
    </row>
    <row r="67" spans="1:7" ht="15" x14ac:dyDescent="0.2">
      <c r="A67" s="16">
        <v>3.3</v>
      </c>
      <c r="B67" s="17" t="s">
        <v>36</v>
      </c>
      <c r="C67" s="38">
        <v>0</v>
      </c>
      <c r="D67" s="47"/>
      <c r="E67" s="1"/>
      <c r="F67" s="1"/>
      <c r="G67" s="1"/>
    </row>
    <row r="68" spans="1:7" ht="15" x14ac:dyDescent="0.2">
      <c r="A68" s="16"/>
      <c r="B68" s="17"/>
      <c r="C68" s="38"/>
      <c r="D68" s="47"/>
      <c r="E68" s="1"/>
      <c r="F68" s="1"/>
      <c r="G68" s="1"/>
    </row>
    <row r="69" spans="1:7" ht="15" x14ac:dyDescent="0.2">
      <c r="A69" s="16">
        <v>3.4</v>
      </c>
      <c r="B69" s="17" t="s">
        <v>37</v>
      </c>
      <c r="C69" s="38">
        <v>0</v>
      </c>
      <c r="D69" s="47"/>
      <c r="E69" s="1"/>
      <c r="F69" s="1"/>
      <c r="G69" s="1"/>
    </row>
    <row r="70" spans="1:7" ht="15" x14ac:dyDescent="0.2">
      <c r="A70" s="16"/>
      <c r="B70" s="17"/>
      <c r="C70" s="38"/>
      <c r="D70" s="47"/>
      <c r="E70" s="1"/>
      <c r="F70" s="1"/>
      <c r="G70" s="1"/>
    </row>
    <row r="71" spans="1:7" ht="15" x14ac:dyDescent="0.2">
      <c r="A71" s="16">
        <v>3.5</v>
      </c>
      <c r="B71" s="17" t="s">
        <v>38</v>
      </c>
      <c r="C71" s="38">
        <v>0</v>
      </c>
      <c r="D71" s="47"/>
      <c r="E71" s="1"/>
      <c r="F71" s="1"/>
      <c r="G71" s="1"/>
    </row>
    <row r="72" spans="1:7" ht="15" x14ac:dyDescent="0.2">
      <c r="A72" s="16"/>
      <c r="B72" s="17"/>
      <c r="C72" s="38"/>
      <c r="D72" s="47"/>
      <c r="E72" s="1"/>
      <c r="F72" s="1"/>
      <c r="G72" s="1"/>
    </row>
    <row r="73" spans="1:7" ht="15" x14ac:dyDescent="0.2">
      <c r="A73" s="16">
        <v>3.6</v>
      </c>
      <c r="B73" s="17" t="s">
        <v>39</v>
      </c>
      <c r="C73" s="38">
        <v>0</v>
      </c>
      <c r="D73" s="47"/>
      <c r="E73" s="1"/>
      <c r="F73" s="1"/>
      <c r="G73" s="1"/>
    </row>
    <row r="74" spans="1:7" ht="15" x14ac:dyDescent="0.2">
      <c r="A74" s="16"/>
      <c r="B74" s="17"/>
      <c r="C74" s="38"/>
      <c r="D74" s="47"/>
      <c r="E74" s="1"/>
      <c r="F74" s="1"/>
      <c r="G74" s="1"/>
    </row>
    <row r="75" spans="1:7" ht="15.75" thickBot="1" x14ac:dyDescent="0.25">
      <c r="A75" s="16">
        <v>3.7</v>
      </c>
      <c r="B75" s="17" t="s">
        <v>40</v>
      </c>
      <c r="C75" s="38">
        <v>0</v>
      </c>
      <c r="D75" s="47"/>
      <c r="E75" s="1"/>
      <c r="F75" s="1"/>
      <c r="G75" s="1"/>
    </row>
    <row r="76" spans="1:7" ht="16.5" thickBot="1" x14ac:dyDescent="0.3">
      <c r="B76" s="31" t="s">
        <v>156</v>
      </c>
      <c r="C76" s="40">
        <f>SUM(C63:C75)</f>
        <v>0</v>
      </c>
      <c r="D76" s="47"/>
      <c r="E76" s="1"/>
      <c r="F76" s="1"/>
      <c r="G76" s="1"/>
    </row>
    <row r="77" spans="1:7" ht="15.75" x14ac:dyDescent="0.25">
      <c r="B77" s="31"/>
      <c r="C77" s="41"/>
      <c r="D77" s="47"/>
      <c r="E77" s="1"/>
      <c r="F77" s="1"/>
      <c r="G77" s="1"/>
    </row>
    <row r="78" spans="1:7" ht="15.75" x14ac:dyDescent="0.2">
      <c r="A78" s="22">
        <v>4</v>
      </c>
      <c r="B78" s="20" t="s">
        <v>41</v>
      </c>
      <c r="C78" s="39"/>
      <c r="D78" s="47"/>
      <c r="E78" s="1"/>
      <c r="F78" s="1"/>
      <c r="G78" s="1"/>
    </row>
    <row r="79" spans="1:7" ht="15" x14ac:dyDescent="0.2">
      <c r="A79" s="16">
        <v>4.0999999999999996</v>
      </c>
      <c r="B79" s="10" t="s">
        <v>42</v>
      </c>
      <c r="C79" s="38" t="s">
        <v>8</v>
      </c>
      <c r="D79" s="47"/>
      <c r="E79" s="1"/>
      <c r="F79" s="1"/>
      <c r="G79" s="1"/>
    </row>
    <row r="80" spans="1:7" ht="15" x14ac:dyDescent="0.2">
      <c r="A80" s="16"/>
      <c r="B80" s="10"/>
      <c r="C80" s="38"/>
      <c r="D80" s="47"/>
      <c r="E80" s="1"/>
      <c r="F80" s="1"/>
      <c r="G80" s="1"/>
    </row>
    <row r="81" spans="1:7" ht="15" x14ac:dyDescent="0.2">
      <c r="A81" s="16">
        <v>4.2</v>
      </c>
      <c r="B81" s="10" t="s">
        <v>43</v>
      </c>
      <c r="C81" s="38">
        <v>0</v>
      </c>
      <c r="D81" s="47"/>
      <c r="E81" s="1"/>
      <c r="F81" s="1"/>
      <c r="G81" s="1"/>
    </row>
    <row r="82" spans="1:7" ht="15" x14ac:dyDescent="0.2">
      <c r="A82" s="16"/>
      <c r="B82" s="10"/>
      <c r="C82" s="38"/>
      <c r="D82" s="47"/>
      <c r="E82" s="1"/>
      <c r="F82" s="1"/>
      <c r="G82" s="1"/>
    </row>
    <row r="83" spans="1:7" ht="30" x14ac:dyDescent="0.2">
      <c r="A83" s="16">
        <v>4.3</v>
      </c>
      <c r="B83" s="10" t="s">
        <v>44</v>
      </c>
      <c r="C83" s="38">
        <v>0</v>
      </c>
      <c r="D83" s="47"/>
      <c r="E83" s="1"/>
      <c r="F83" s="1"/>
      <c r="G83" s="1"/>
    </row>
    <row r="84" spans="1:7" ht="15" x14ac:dyDescent="0.2">
      <c r="A84" s="16"/>
      <c r="B84" s="10"/>
      <c r="C84" s="38"/>
      <c r="D84" s="47"/>
      <c r="E84" s="1"/>
      <c r="F84" s="1"/>
      <c r="G84" s="1"/>
    </row>
    <row r="85" spans="1:7" ht="30" x14ac:dyDescent="0.2">
      <c r="A85" s="16">
        <v>4.4000000000000004</v>
      </c>
      <c r="B85" s="10" t="s">
        <v>45</v>
      </c>
      <c r="C85" s="38">
        <v>0</v>
      </c>
      <c r="D85" s="47"/>
      <c r="E85" s="1"/>
      <c r="F85" s="1"/>
      <c r="G85" s="1"/>
    </row>
    <row r="86" spans="1:7" ht="15" x14ac:dyDescent="0.2">
      <c r="A86" s="16"/>
      <c r="B86" s="10"/>
      <c r="C86" s="38"/>
      <c r="D86" s="47"/>
      <c r="E86" s="1"/>
      <c r="F86" s="1"/>
      <c r="G86" s="1"/>
    </row>
    <row r="87" spans="1:7" ht="30" x14ac:dyDescent="0.2">
      <c r="A87" s="16">
        <v>4.5</v>
      </c>
      <c r="B87" s="10" t="s">
        <v>46</v>
      </c>
      <c r="C87" s="38">
        <v>0</v>
      </c>
      <c r="D87" s="47"/>
      <c r="E87" s="1"/>
      <c r="F87" s="1"/>
      <c r="G87" s="1"/>
    </row>
    <row r="88" spans="1:7" ht="15" x14ac:dyDescent="0.2">
      <c r="A88" s="16"/>
      <c r="B88" s="10"/>
      <c r="C88" s="38"/>
      <c r="D88" s="47"/>
      <c r="E88" s="1"/>
      <c r="F88" s="1"/>
      <c r="G88" s="1"/>
    </row>
    <row r="89" spans="1:7" ht="15" x14ac:dyDescent="0.2">
      <c r="A89" s="16">
        <v>4.5999999999999996</v>
      </c>
      <c r="B89" s="10" t="s">
        <v>47</v>
      </c>
      <c r="C89" s="38">
        <v>0</v>
      </c>
      <c r="D89" s="47"/>
      <c r="E89" s="1"/>
      <c r="F89" s="1"/>
      <c r="G89" s="1"/>
    </row>
    <row r="90" spans="1:7" ht="15" x14ac:dyDescent="0.2">
      <c r="A90" s="16"/>
      <c r="B90" s="10"/>
      <c r="C90" s="38"/>
      <c r="D90" s="47"/>
      <c r="E90" s="1"/>
      <c r="F90" s="1"/>
      <c r="G90" s="1"/>
    </row>
    <row r="91" spans="1:7" ht="45.75" thickBot="1" x14ac:dyDescent="0.25">
      <c r="A91" s="16">
        <v>4.7</v>
      </c>
      <c r="B91" s="10" t="s">
        <v>48</v>
      </c>
      <c r="C91" s="38">
        <v>0</v>
      </c>
      <c r="D91" s="47"/>
      <c r="E91" s="1"/>
      <c r="F91" s="1"/>
      <c r="G91" s="1"/>
    </row>
    <row r="92" spans="1:7" ht="16.5" thickBot="1" x14ac:dyDescent="0.3">
      <c r="B92" s="31" t="s">
        <v>157</v>
      </c>
      <c r="C92" s="40">
        <f>SUM(C79:C91)</f>
        <v>0</v>
      </c>
      <c r="D92" s="47"/>
      <c r="E92" s="1"/>
      <c r="F92" s="1"/>
      <c r="G92" s="1"/>
    </row>
    <row r="93" spans="1:7" s="4" customFormat="1" ht="15.75" x14ac:dyDescent="0.25">
      <c r="B93" s="31"/>
      <c r="C93" s="41"/>
      <c r="D93" s="47"/>
    </row>
    <row r="94" spans="1:7" s="16" customFormat="1" ht="15.75" x14ac:dyDescent="0.2">
      <c r="A94" s="22">
        <v>5</v>
      </c>
      <c r="B94" s="19" t="s">
        <v>0</v>
      </c>
      <c r="C94" s="42"/>
      <c r="D94" s="48"/>
    </row>
    <row r="95" spans="1:7" s="16" customFormat="1" ht="15" x14ac:dyDescent="0.2">
      <c r="A95" s="16">
        <v>5.0999999999999996</v>
      </c>
      <c r="B95" s="17" t="s">
        <v>49</v>
      </c>
      <c r="C95" s="37" t="s">
        <v>8</v>
      </c>
      <c r="D95" s="48"/>
    </row>
    <row r="96" spans="1:7" s="16" customFormat="1" ht="15" x14ac:dyDescent="0.2">
      <c r="B96" s="17"/>
      <c r="C96" s="37"/>
      <c r="D96" s="48"/>
    </row>
    <row r="97" spans="1:4" s="16" customFormat="1" ht="30" x14ac:dyDescent="0.2">
      <c r="A97" s="16">
        <v>5.2</v>
      </c>
      <c r="B97" s="17" t="s">
        <v>50</v>
      </c>
      <c r="C97" s="37">
        <v>0</v>
      </c>
      <c r="D97" s="48"/>
    </row>
    <row r="98" spans="1:4" s="16" customFormat="1" ht="15" x14ac:dyDescent="0.2">
      <c r="B98" s="17"/>
      <c r="C98" s="37"/>
      <c r="D98" s="48"/>
    </row>
    <row r="99" spans="1:4" s="16" customFormat="1" ht="15" x14ac:dyDescent="0.2">
      <c r="A99" s="16">
        <v>5.3</v>
      </c>
      <c r="B99" s="17" t="s">
        <v>51</v>
      </c>
      <c r="C99" s="37">
        <v>0</v>
      </c>
      <c r="D99" s="48"/>
    </row>
    <row r="100" spans="1:4" s="16" customFormat="1" ht="15" x14ac:dyDescent="0.2">
      <c r="B100" s="17"/>
      <c r="C100" s="37"/>
      <c r="D100" s="48"/>
    </row>
    <row r="101" spans="1:4" s="16" customFormat="1" ht="15" x14ac:dyDescent="0.2">
      <c r="A101" s="16">
        <v>5.4</v>
      </c>
      <c r="B101" s="17" t="s">
        <v>52</v>
      </c>
      <c r="C101" s="37">
        <v>0</v>
      </c>
      <c r="D101" s="48"/>
    </row>
    <row r="102" spans="1:4" s="16" customFormat="1" ht="15" x14ac:dyDescent="0.2">
      <c r="B102" s="17"/>
      <c r="C102" s="37"/>
      <c r="D102" s="48"/>
    </row>
    <row r="103" spans="1:4" s="16" customFormat="1" ht="15.75" thickBot="1" x14ac:dyDescent="0.25">
      <c r="A103" s="16">
        <v>5.5</v>
      </c>
      <c r="B103" s="17" t="s">
        <v>53</v>
      </c>
      <c r="C103" s="37">
        <v>0</v>
      </c>
      <c r="D103" s="48"/>
    </row>
    <row r="104" spans="1:4" s="16" customFormat="1" ht="16.5" thickBot="1" x14ac:dyDescent="0.3">
      <c r="B104" s="31" t="s">
        <v>158</v>
      </c>
      <c r="C104" s="40">
        <f>SUM(C95:C103)</f>
        <v>0</v>
      </c>
      <c r="D104" s="48"/>
    </row>
    <row r="105" spans="1:4" s="18" customFormat="1" ht="15.75" x14ac:dyDescent="0.25">
      <c r="B105" s="31"/>
      <c r="C105" s="41"/>
      <c r="D105" s="48"/>
    </row>
    <row r="106" spans="1:4" s="16" customFormat="1" ht="15.75" x14ac:dyDescent="0.2">
      <c r="A106" s="22">
        <v>6</v>
      </c>
      <c r="B106" s="19" t="s">
        <v>1</v>
      </c>
      <c r="C106" s="42"/>
      <c r="D106" s="48"/>
    </row>
    <row r="107" spans="1:4" s="16" customFormat="1" ht="15" x14ac:dyDescent="0.2">
      <c r="A107" s="16">
        <v>6.1</v>
      </c>
      <c r="B107" s="17" t="s">
        <v>54</v>
      </c>
      <c r="C107" s="37" t="s">
        <v>8</v>
      </c>
      <c r="D107" s="48"/>
    </row>
    <row r="108" spans="1:4" s="16" customFormat="1" ht="15" x14ac:dyDescent="0.2">
      <c r="B108" s="17"/>
      <c r="C108" s="37"/>
      <c r="D108" s="48"/>
    </row>
    <row r="109" spans="1:4" s="16" customFormat="1" ht="15" x14ac:dyDescent="0.2">
      <c r="A109" s="16">
        <v>6.2</v>
      </c>
      <c r="B109" s="17" t="s">
        <v>55</v>
      </c>
      <c r="C109" s="37">
        <v>0</v>
      </c>
      <c r="D109" s="48"/>
    </row>
    <row r="110" spans="1:4" s="16" customFormat="1" ht="15" x14ac:dyDescent="0.2">
      <c r="B110" s="17"/>
      <c r="C110" s="37"/>
      <c r="D110" s="48"/>
    </row>
    <row r="111" spans="1:4" s="16" customFormat="1" ht="15" x14ac:dyDescent="0.2">
      <c r="A111" s="16">
        <v>6.3</v>
      </c>
      <c r="B111" s="17" t="s">
        <v>56</v>
      </c>
      <c r="C111" s="37">
        <v>0</v>
      </c>
      <c r="D111" s="48"/>
    </row>
    <row r="112" spans="1:4" s="16" customFormat="1" ht="15" x14ac:dyDescent="0.2">
      <c r="B112" s="17"/>
      <c r="C112" s="37"/>
      <c r="D112" s="48"/>
    </row>
    <row r="113" spans="1:4" s="16" customFormat="1" ht="30.75" thickBot="1" x14ac:dyDescent="0.25">
      <c r="A113" s="16">
        <v>6.4</v>
      </c>
      <c r="B113" s="17" t="s">
        <v>57</v>
      </c>
      <c r="C113" s="37">
        <v>0</v>
      </c>
      <c r="D113" s="48"/>
    </row>
    <row r="114" spans="1:4" s="16" customFormat="1" ht="16.5" thickBot="1" x14ac:dyDescent="0.3">
      <c r="B114" s="31" t="s">
        <v>159</v>
      </c>
      <c r="C114" s="40">
        <f>SUM(C107:C113)</f>
        <v>0</v>
      </c>
      <c r="D114" s="48"/>
    </row>
    <row r="115" spans="1:4" s="18" customFormat="1" ht="15.75" x14ac:dyDescent="0.25">
      <c r="B115" s="31"/>
      <c r="C115" s="41"/>
      <c r="D115" s="48"/>
    </row>
    <row r="116" spans="1:4" s="16" customFormat="1" ht="15.75" x14ac:dyDescent="0.2">
      <c r="A116" s="21">
        <v>7</v>
      </c>
      <c r="B116" s="19" t="s">
        <v>58</v>
      </c>
      <c r="C116" s="42"/>
      <c r="D116" s="48"/>
    </row>
    <row r="117" spans="1:4" s="16" customFormat="1" ht="15" x14ac:dyDescent="0.2">
      <c r="A117" s="16">
        <v>7.1</v>
      </c>
      <c r="B117" s="17" t="s">
        <v>59</v>
      </c>
      <c r="C117" s="37" t="s">
        <v>8</v>
      </c>
      <c r="D117" s="48"/>
    </row>
    <row r="118" spans="1:4" s="16" customFormat="1" ht="15" x14ac:dyDescent="0.2">
      <c r="B118" s="17"/>
      <c r="C118" s="37"/>
      <c r="D118" s="48"/>
    </row>
    <row r="119" spans="1:4" s="16" customFormat="1" ht="30" x14ac:dyDescent="0.2">
      <c r="A119" s="16">
        <v>7.2</v>
      </c>
      <c r="B119" s="17" t="s">
        <v>60</v>
      </c>
      <c r="C119" s="37">
        <v>0</v>
      </c>
      <c r="D119" s="48"/>
    </row>
    <row r="120" spans="1:4" s="16" customFormat="1" ht="15" x14ac:dyDescent="0.2">
      <c r="B120" s="17"/>
      <c r="C120" s="37"/>
      <c r="D120" s="48"/>
    </row>
    <row r="121" spans="1:4" s="16" customFormat="1" ht="15" x14ac:dyDescent="0.2">
      <c r="A121" s="16">
        <v>7.3</v>
      </c>
      <c r="B121" s="17" t="s">
        <v>61</v>
      </c>
      <c r="C121" s="37">
        <v>0</v>
      </c>
      <c r="D121" s="48"/>
    </row>
    <row r="122" spans="1:4" s="16" customFormat="1" ht="15" x14ac:dyDescent="0.2">
      <c r="B122" s="17"/>
      <c r="C122" s="37"/>
      <c r="D122" s="48"/>
    </row>
    <row r="123" spans="1:4" s="16" customFormat="1" ht="15" x14ac:dyDescent="0.2">
      <c r="A123" s="16">
        <v>7.4</v>
      </c>
      <c r="B123" s="17" t="s">
        <v>62</v>
      </c>
      <c r="C123" s="37">
        <v>0</v>
      </c>
      <c r="D123" s="48"/>
    </row>
    <row r="124" spans="1:4" s="16" customFormat="1" ht="15" x14ac:dyDescent="0.2">
      <c r="B124" s="17"/>
      <c r="C124" s="37"/>
      <c r="D124" s="48"/>
    </row>
    <row r="125" spans="1:4" s="16" customFormat="1" ht="60" x14ac:dyDescent="0.2">
      <c r="A125" s="16">
        <v>7.5</v>
      </c>
      <c r="B125" s="17" t="s">
        <v>63</v>
      </c>
      <c r="C125" s="37">
        <v>0</v>
      </c>
      <c r="D125" s="48"/>
    </row>
    <row r="126" spans="1:4" s="16" customFormat="1" ht="15" x14ac:dyDescent="0.2">
      <c r="B126" s="17"/>
      <c r="C126" s="37"/>
      <c r="D126" s="48"/>
    </row>
    <row r="127" spans="1:4" s="16" customFormat="1" ht="90" x14ac:dyDescent="0.2">
      <c r="A127" s="16">
        <v>7.6</v>
      </c>
      <c r="B127" s="17" t="s">
        <v>64</v>
      </c>
      <c r="C127" s="37">
        <v>0</v>
      </c>
      <c r="D127" s="48"/>
    </row>
    <row r="128" spans="1:4" s="16" customFormat="1" ht="15" x14ac:dyDescent="0.2">
      <c r="B128" s="17"/>
      <c r="C128" s="37"/>
      <c r="D128" s="48"/>
    </row>
    <row r="129" spans="1:4" s="16" customFormat="1" ht="15.75" thickBot="1" x14ac:dyDescent="0.25">
      <c r="A129" s="16">
        <v>7.7</v>
      </c>
      <c r="B129" s="17" t="s">
        <v>65</v>
      </c>
      <c r="C129" s="37">
        <v>0</v>
      </c>
      <c r="D129" s="48"/>
    </row>
    <row r="130" spans="1:4" s="16" customFormat="1" ht="16.5" thickBot="1" x14ac:dyDescent="0.3">
      <c r="B130" s="31" t="s">
        <v>160</v>
      </c>
      <c r="C130" s="40">
        <f>SUM(C117:C129)</f>
        <v>0</v>
      </c>
      <c r="D130" s="48"/>
    </row>
    <row r="131" spans="1:4" s="18" customFormat="1" ht="15.75" x14ac:dyDescent="0.25">
      <c r="B131" s="31"/>
      <c r="C131" s="41"/>
      <c r="D131" s="48"/>
    </row>
    <row r="132" spans="1:4" s="16" customFormat="1" ht="15.75" x14ac:dyDescent="0.2">
      <c r="A132" s="22">
        <v>8</v>
      </c>
      <c r="B132" s="19" t="s">
        <v>66</v>
      </c>
      <c r="C132" s="42"/>
      <c r="D132" s="48"/>
    </row>
    <row r="133" spans="1:4" s="16" customFormat="1" ht="15" x14ac:dyDescent="0.2">
      <c r="A133" s="11">
        <v>8.1</v>
      </c>
      <c r="B133" s="17" t="s">
        <v>67</v>
      </c>
      <c r="C133" s="37" t="s">
        <v>8</v>
      </c>
      <c r="D133" s="48"/>
    </row>
    <row r="134" spans="1:4" s="16" customFormat="1" ht="15" x14ac:dyDescent="0.2">
      <c r="A134" s="11"/>
      <c r="B134" s="17"/>
      <c r="C134" s="37"/>
      <c r="D134" s="48"/>
    </row>
    <row r="135" spans="1:4" s="16" customFormat="1" ht="15" x14ac:dyDescent="0.2">
      <c r="A135" s="11">
        <v>8.1999999999999993</v>
      </c>
      <c r="B135" s="17" t="s">
        <v>68</v>
      </c>
      <c r="C135" s="37">
        <v>0</v>
      </c>
      <c r="D135" s="48"/>
    </row>
    <row r="136" spans="1:4" s="16" customFormat="1" ht="15" x14ac:dyDescent="0.2">
      <c r="A136" s="11"/>
      <c r="B136" s="17"/>
      <c r="C136" s="37"/>
      <c r="D136" s="48"/>
    </row>
    <row r="137" spans="1:4" s="16" customFormat="1" ht="15.75" thickBot="1" x14ac:dyDescent="0.25">
      <c r="A137" s="11">
        <v>8.3000000000000007</v>
      </c>
      <c r="B137" s="17" t="s">
        <v>69</v>
      </c>
      <c r="C137" s="37">
        <v>0</v>
      </c>
      <c r="D137" s="48"/>
    </row>
    <row r="138" spans="1:4" s="16" customFormat="1" ht="16.5" thickBot="1" x14ac:dyDescent="0.3">
      <c r="B138" s="31" t="s">
        <v>161</v>
      </c>
      <c r="C138" s="40">
        <f>SUM(C133:C137)</f>
        <v>0</v>
      </c>
      <c r="D138" s="48"/>
    </row>
    <row r="139" spans="1:4" s="18" customFormat="1" ht="15.75" x14ac:dyDescent="0.25">
      <c r="B139" s="31"/>
      <c r="C139" s="41"/>
      <c r="D139" s="48"/>
    </row>
    <row r="140" spans="1:4" s="16" customFormat="1" ht="15.75" x14ac:dyDescent="0.2">
      <c r="A140" s="22">
        <v>9</v>
      </c>
      <c r="B140" s="19" t="s">
        <v>70</v>
      </c>
      <c r="C140" s="42"/>
      <c r="D140" s="48"/>
    </row>
    <row r="141" spans="1:4" s="16" customFormat="1" ht="15" x14ac:dyDescent="0.2">
      <c r="A141" s="16">
        <v>9.1</v>
      </c>
      <c r="B141" s="17" t="s">
        <v>71</v>
      </c>
      <c r="C141" s="37" t="s">
        <v>8</v>
      </c>
      <c r="D141" s="48"/>
    </row>
    <row r="142" spans="1:4" s="16" customFormat="1" ht="15" x14ac:dyDescent="0.2">
      <c r="B142" s="17"/>
      <c r="C142" s="37"/>
      <c r="D142" s="48"/>
    </row>
    <row r="143" spans="1:4" s="16" customFormat="1" ht="75.75" thickBot="1" x14ac:dyDescent="0.25">
      <c r="A143" s="16">
        <v>9.1999999999999993</v>
      </c>
      <c r="B143" s="17" t="s">
        <v>72</v>
      </c>
      <c r="C143" s="37">
        <v>0</v>
      </c>
      <c r="D143" s="48"/>
    </row>
    <row r="144" spans="1:4" s="16" customFormat="1" ht="16.5" thickBot="1" x14ac:dyDescent="0.3">
      <c r="B144" s="31" t="s">
        <v>162</v>
      </c>
      <c r="C144" s="40">
        <f>SUM(C141:C143)</f>
        <v>0</v>
      </c>
      <c r="D144" s="48"/>
    </row>
    <row r="145" spans="1:4" s="18" customFormat="1" ht="15.75" x14ac:dyDescent="0.25">
      <c r="B145" s="31"/>
      <c r="C145" s="41"/>
      <c r="D145" s="48"/>
    </row>
    <row r="146" spans="1:4" s="16" customFormat="1" ht="15.75" x14ac:dyDescent="0.2">
      <c r="A146" s="22">
        <v>10</v>
      </c>
      <c r="B146" s="19" t="s">
        <v>73</v>
      </c>
      <c r="C146" s="42"/>
      <c r="D146" s="48"/>
    </row>
    <row r="147" spans="1:4" s="16" customFormat="1" ht="15" x14ac:dyDescent="0.2">
      <c r="A147" s="16">
        <v>10.1</v>
      </c>
      <c r="B147" s="17" t="s">
        <v>74</v>
      </c>
      <c r="C147" s="37">
        <v>0</v>
      </c>
      <c r="D147" s="48"/>
    </row>
    <row r="148" spans="1:4" s="16" customFormat="1" ht="15" x14ac:dyDescent="0.2">
      <c r="B148" s="17"/>
      <c r="C148" s="37"/>
      <c r="D148" s="48"/>
    </row>
    <row r="149" spans="1:4" s="16" customFormat="1" ht="15" x14ac:dyDescent="0.2">
      <c r="A149" s="16">
        <v>10.199999999999999</v>
      </c>
      <c r="B149" s="17" t="s">
        <v>75</v>
      </c>
      <c r="C149" s="37">
        <v>0</v>
      </c>
      <c r="D149" s="48"/>
    </row>
    <row r="150" spans="1:4" s="16" customFormat="1" ht="15" x14ac:dyDescent="0.2">
      <c r="B150" s="17"/>
      <c r="C150" s="37"/>
      <c r="D150" s="48"/>
    </row>
    <row r="151" spans="1:4" s="16" customFormat="1" ht="15" x14ac:dyDescent="0.2">
      <c r="A151" s="16">
        <v>10.3</v>
      </c>
      <c r="B151" s="17" t="s">
        <v>76</v>
      </c>
      <c r="C151" s="37">
        <v>0</v>
      </c>
      <c r="D151" s="48"/>
    </row>
    <row r="152" spans="1:4" s="16" customFormat="1" ht="15" x14ac:dyDescent="0.2">
      <c r="B152" s="17"/>
      <c r="C152" s="37"/>
      <c r="D152" s="48"/>
    </row>
    <row r="153" spans="1:4" s="16" customFormat="1" ht="30" x14ac:dyDescent="0.2">
      <c r="A153" s="16">
        <v>10.4</v>
      </c>
      <c r="B153" s="17" t="s">
        <v>77</v>
      </c>
      <c r="C153" s="37">
        <v>0</v>
      </c>
      <c r="D153" s="48"/>
    </row>
    <row r="154" spans="1:4" s="16" customFormat="1" ht="15" x14ac:dyDescent="0.2">
      <c r="B154" s="17"/>
      <c r="C154" s="37"/>
      <c r="D154" s="48"/>
    </row>
    <row r="155" spans="1:4" s="16" customFormat="1" ht="30" x14ac:dyDescent="0.2">
      <c r="A155" s="16">
        <v>10.5</v>
      </c>
      <c r="B155" s="17" t="s">
        <v>78</v>
      </c>
      <c r="C155" s="37">
        <v>0</v>
      </c>
      <c r="D155" s="48"/>
    </row>
    <row r="156" spans="1:4" s="16" customFormat="1" ht="15" x14ac:dyDescent="0.2">
      <c r="B156" s="17"/>
      <c r="C156" s="37"/>
      <c r="D156" s="48"/>
    </row>
    <row r="157" spans="1:4" s="16" customFormat="1" ht="15" x14ac:dyDescent="0.2">
      <c r="A157" s="16">
        <v>10.6</v>
      </c>
      <c r="B157" s="17" t="s">
        <v>79</v>
      </c>
      <c r="C157" s="37">
        <v>0</v>
      </c>
      <c r="D157" s="48"/>
    </row>
    <row r="158" spans="1:4" s="16" customFormat="1" ht="15" x14ac:dyDescent="0.2">
      <c r="B158" s="17"/>
      <c r="C158" s="37"/>
      <c r="D158" s="48"/>
    </row>
    <row r="159" spans="1:4" s="16" customFormat="1" ht="15" x14ac:dyDescent="0.2">
      <c r="A159" s="16">
        <v>10.7</v>
      </c>
      <c r="B159" s="17" t="s">
        <v>80</v>
      </c>
      <c r="C159" s="37">
        <v>0</v>
      </c>
      <c r="D159" s="48"/>
    </row>
    <row r="160" spans="1:4" s="16" customFormat="1" ht="15" x14ac:dyDescent="0.2">
      <c r="B160" s="17"/>
      <c r="C160" s="37"/>
      <c r="D160" s="48"/>
    </row>
    <row r="161" spans="1:4" s="16" customFormat="1" ht="15" x14ac:dyDescent="0.2">
      <c r="A161" s="16">
        <v>10.8</v>
      </c>
      <c r="B161" s="17" t="s">
        <v>81</v>
      </c>
      <c r="C161" s="37">
        <v>0</v>
      </c>
      <c r="D161" s="48"/>
    </row>
    <row r="162" spans="1:4" s="16" customFormat="1" ht="15" x14ac:dyDescent="0.2">
      <c r="B162" s="17"/>
      <c r="C162" s="37"/>
      <c r="D162" s="48"/>
    </row>
    <row r="163" spans="1:4" s="16" customFormat="1" ht="75" x14ac:dyDescent="0.2">
      <c r="A163" s="16">
        <v>10.9</v>
      </c>
      <c r="B163" s="17" t="s">
        <v>82</v>
      </c>
      <c r="C163" s="37">
        <v>0</v>
      </c>
      <c r="D163" s="48"/>
    </row>
    <row r="164" spans="1:4" s="16" customFormat="1" ht="15" x14ac:dyDescent="0.2">
      <c r="B164" s="17"/>
      <c r="C164" s="37"/>
      <c r="D164" s="48"/>
    </row>
    <row r="165" spans="1:4" s="16" customFormat="1" ht="30" x14ac:dyDescent="0.2">
      <c r="A165" s="9">
        <v>10.1</v>
      </c>
      <c r="B165" s="17" t="s">
        <v>83</v>
      </c>
      <c r="C165" s="37">
        <v>0</v>
      </c>
      <c r="D165" s="48"/>
    </row>
    <row r="166" spans="1:4" s="16" customFormat="1" ht="15" x14ac:dyDescent="0.2">
      <c r="A166" s="9"/>
      <c r="B166" s="17"/>
      <c r="C166" s="37"/>
      <c r="D166" s="48"/>
    </row>
    <row r="167" spans="1:4" s="16" customFormat="1" ht="45" x14ac:dyDescent="0.2">
      <c r="A167" s="16">
        <v>10.11</v>
      </c>
      <c r="B167" s="17" t="s">
        <v>84</v>
      </c>
      <c r="C167" s="37">
        <v>0</v>
      </c>
      <c r="D167" s="48"/>
    </row>
    <row r="168" spans="1:4" s="16" customFormat="1" ht="15" x14ac:dyDescent="0.2">
      <c r="B168" s="17"/>
      <c r="C168" s="37"/>
      <c r="D168" s="48"/>
    </row>
    <row r="169" spans="1:4" s="16" customFormat="1" ht="30" x14ac:dyDescent="0.2">
      <c r="A169" s="16">
        <v>10.119999999999999</v>
      </c>
      <c r="B169" s="17" t="s">
        <v>85</v>
      </c>
      <c r="C169" s="37">
        <v>0</v>
      </c>
      <c r="D169" s="48"/>
    </row>
    <row r="170" spans="1:4" s="16" customFormat="1" ht="15" x14ac:dyDescent="0.2">
      <c r="B170" s="17"/>
      <c r="C170" s="37"/>
      <c r="D170" s="48"/>
    </row>
    <row r="171" spans="1:4" s="16" customFormat="1" ht="30" x14ac:dyDescent="0.2">
      <c r="A171" s="16">
        <v>10.130000000000001</v>
      </c>
      <c r="B171" s="17" t="s">
        <v>98</v>
      </c>
      <c r="C171" s="37">
        <v>0</v>
      </c>
      <c r="D171" s="48"/>
    </row>
    <row r="172" spans="1:4" s="16" customFormat="1" ht="15" x14ac:dyDescent="0.2">
      <c r="B172" s="17"/>
      <c r="C172" s="37"/>
      <c r="D172" s="48"/>
    </row>
    <row r="173" spans="1:4" s="16" customFormat="1" ht="30" x14ac:dyDescent="0.2">
      <c r="A173" s="16">
        <v>10.14</v>
      </c>
      <c r="B173" s="17" t="s">
        <v>99</v>
      </c>
      <c r="C173" s="37">
        <v>0</v>
      </c>
      <c r="D173" s="48"/>
    </row>
    <row r="174" spans="1:4" s="16" customFormat="1" ht="15" x14ac:dyDescent="0.2">
      <c r="B174" s="17"/>
      <c r="C174" s="37"/>
      <c r="D174" s="48"/>
    </row>
    <row r="175" spans="1:4" s="16" customFormat="1" ht="15" x14ac:dyDescent="0.2">
      <c r="A175" s="16">
        <v>10.15</v>
      </c>
      <c r="B175" s="17" t="s">
        <v>86</v>
      </c>
      <c r="C175" s="37">
        <v>0</v>
      </c>
      <c r="D175" s="48"/>
    </row>
    <row r="176" spans="1:4" s="16" customFormat="1" ht="15" x14ac:dyDescent="0.2">
      <c r="B176" s="17"/>
      <c r="C176" s="37"/>
      <c r="D176" s="48"/>
    </row>
    <row r="177" spans="1:4" s="16" customFormat="1" ht="30" x14ac:dyDescent="0.2">
      <c r="A177" s="16">
        <v>10.16</v>
      </c>
      <c r="B177" s="17" t="s">
        <v>87</v>
      </c>
      <c r="C177" s="37">
        <v>0</v>
      </c>
      <c r="D177" s="48"/>
    </row>
    <row r="178" spans="1:4" s="16" customFormat="1" ht="15" x14ac:dyDescent="0.2">
      <c r="B178" s="17"/>
      <c r="C178" s="37"/>
      <c r="D178" s="48"/>
    </row>
    <row r="179" spans="1:4" s="16" customFormat="1" ht="15" x14ac:dyDescent="0.2">
      <c r="A179" s="16">
        <v>10.17</v>
      </c>
      <c r="B179" s="17" t="s">
        <v>88</v>
      </c>
      <c r="C179" s="37">
        <v>0</v>
      </c>
      <c r="D179" s="48"/>
    </row>
    <row r="180" spans="1:4" s="16" customFormat="1" ht="15" x14ac:dyDescent="0.2">
      <c r="B180" s="17"/>
      <c r="C180" s="37"/>
      <c r="D180" s="48"/>
    </row>
    <row r="181" spans="1:4" s="16" customFormat="1" ht="30" x14ac:dyDescent="0.2">
      <c r="A181" s="16">
        <v>10.18</v>
      </c>
      <c r="B181" s="17" t="s">
        <v>101</v>
      </c>
      <c r="C181" s="37">
        <v>0</v>
      </c>
      <c r="D181" s="48"/>
    </row>
    <row r="182" spans="1:4" s="16" customFormat="1" ht="15" x14ac:dyDescent="0.2">
      <c r="B182" s="17"/>
      <c r="C182" s="37"/>
      <c r="D182" s="48"/>
    </row>
    <row r="183" spans="1:4" s="16" customFormat="1" ht="30" x14ac:dyDescent="0.2">
      <c r="A183" s="16">
        <v>10.19</v>
      </c>
      <c r="B183" s="17" t="s">
        <v>100</v>
      </c>
      <c r="C183" s="37">
        <v>0</v>
      </c>
      <c r="D183" s="48"/>
    </row>
    <row r="184" spans="1:4" s="16" customFormat="1" ht="15" x14ac:dyDescent="0.2">
      <c r="B184" s="17"/>
      <c r="C184" s="37"/>
      <c r="D184" s="48"/>
    </row>
    <row r="185" spans="1:4" s="16" customFormat="1" ht="15" x14ac:dyDescent="0.2">
      <c r="A185" s="9">
        <v>10.199999999999999</v>
      </c>
      <c r="B185" s="17" t="s">
        <v>89</v>
      </c>
      <c r="C185" s="37">
        <v>0</v>
      </c>
      <c r="D185" s="48"/>
    </row>
    <row r="186" spans="1:4" s="16" customFormat="1" ht="15" x14ac:dyDescent="0.2">
      <c r="A186" s="9"/>
      <c r="B186" s="17"/>
      <c r="C186" s="37"/>
      <c r="D186" s="48"/>
    </row>
    <row r="187" spans="1:4" s="16" customFormat="1" ht="30" x14ac:dyDescent="0.2">
      <c r="A187" s="16">
        <v>10.210000000000001</v>
      </c>
      <c r="B187" s="17" t="s">
        <v>102</v>
      </c>
      <c r="C187" s="37">
        <v>0</v>
      </c>
      <c r="D187" s="48"/>
    </row>
    <row r="188" spans="1:4" s="16" customFormat="1" ht="15" x14ac:dyDescent="0.2">
      <c r="B188" s="17"/>
      <c r="C188" s="37"/>
      <c r="D188" s="48"/>
    </row>
    <row r="189" spans="1:4" s="16" customFormat="1" ht="15" x14ac:dyDescent="0.2">
      <c r="A189" s="16">
        <v>10.220000000000001</v>
      </c>
      <c r="B189" s="17" t="s">
        <v>90</v>
      </c>
      <c r="C189" s="37">
        <v>0</v>
      </c>
      <c r="D189" s="48"/>
    </row>
    <row r="190" spans="1:4" s="16" customFormat="1" ht="15" x14ac:dyDescent="0.2">
      <c r="B190" s="17"/>
      <c r="C190" s="37"/>
      <c r="D190" s="48"/>
    </row>
    <row r="191" spans="1:4" s="16" customFormat="1" ht="30" x14ac:dyDescent="0.2">
      <c r="A191" s="16">
        <v>10.23</v>
      </c>
      <c r="B191" s="17" t="s">
        <v>91</v>
      </c>
      <c r="C191" s="37">
        <v>0</v>
      </c>
      <c r="D191" s="48"/>
    </row>
    <row r="192" spans="1:4" s="16" customFormat="1" ht="15" x14ac:dyDescent="0.2">
      <c r="B192" s="17"/>
      <c r="C192" s="37"/>
      <c r="D192" s="48"/>
    </row>
    <row r="193" spans="1:4" s="16" customFormat="1" ht="30.75" thickBot="1" x14ac:dyDescent="0.25">
      <c r="A193" s="16">
        <v>10.24</v>
      </c>
      <c r="B193" s="17" t="s">
        <v>92</v>
      </c>
      <c r="C193" s="37">
        <v>0</v>
      </c>
      <c r="D193" s="48"/>
    </row>
    <row r="194" spans="1:4" s="16" customFormat="1" ht="16.5" thickBot="1" x14ac:dyDescent="0.3">
      <c r="B194" s="31" t="s">
        <v>163</v>
      </c>
      <c r="C194" s="40">
        <f>SUM(C147:C193)</f>
        <v>0</v>
      </c>
      <c r="D194" s="48"/>
    </row>
    <row r="195" spans="1:4" s="18" customFormat="1" ht="15.75" x14ac:dyDescent="0.25">
      <c r="B195" s="31"/>
      <c r="C195" s="41"/>
      <c r="D195" s="48"/>
    </row>
    <row r="196" spans="1:4" s="16" customFormat="1" ht="15.75" x14ac:dyDescent="0.2">
      <c r="A196" s="23">
        <v>11</v>
      </c>
      <c r="B196" s="19" t="s">
        <v>2</v>
      </c>
      <c r="C196" s="42"/>
      <c r="D196" s="48"/>
    </row>
    <row r="197" spans="1:4" s="16" customFormat="1" ht="15" x14ac:dyDescent="0.2">
      <c r="A197" s="11">
        <v>11.1</v>
      </c>
      <c r="B197" s="17" t="s">
        <v>74</v>
      </c>
      <c r="C197" s="37" t="s">
        <v>8</v>
      </c>
      <c r="D197" s="48"/>
    </row>
    <row r="198" spans="1:4" s="16" customFormat="1" ht="15" x14ac:dyDescent="0.2">
      <c r="A198" s="11"/>
      <c r="B198" s="17"/>
      <c r="C198" s="37"/>
      <c r="D198" s="48"/>
    </row>
    <row r="199" spans="1:4" s="16" customFormat="1" ht="30" x14ac:dyDescent="0.2">
      <c r="A199" s="16">
        <v>11.2</v>
      </c>
      <c r="B199" s="17" t="s">
        <v>103</v>
      </c>
      <c r="C199" s="37">
        <v>0</v>
      </c>
      <c r="D199" s="48"/>
    </row>
    <row r="200" spans="1:4" s="16" customFormat="1" ht="15" x14ac:dyDescent="0.2">
      <c r="B200" s="17"/>
      <c r="C200" s="37"/>
      <c r="D200" s="48"/>
    </row>
    <row r="201" spans="1:4" s="16" customFormat="1" ht="30" x14ac:dyDescent="0.2">
      <c r="A201" s="16">
        <v>11.3</v>
      </c>
      <c r="B201" s="17" t="s">
        <v>104</v>
      </c>
      <c r="C201" s="37">
        <v>0</v>
      </c>
      <c r="D201" s="48"/>
    </row>
    <row r="202" spans="1:4" s="16" customFormat="1" ht="15" x14ac:dyDescent="0.2">
      <c r="B202" s="17"/>
      <c r="C202" s="37"/>
      <c r="D202" s="48"/>
    </row>
    <row r="203" spans="1:4" s="16" customFormat="1" ht="30" x14ac:dyDescent="0.2">
      <c r="A203" s="16">
        <v>11.4</v>
      </c>
      <c r="B203" s="17" t="s">
        <v>105</v>
      </c>
      <c r="C203" s="37">
        <v>0</v>
      </c>
      <c r="D203" s="48"/>
    </row>
    <row r="204" spans="1:4" s="16" customFormat="1" ht="15" x14ac:dyDescent="0.2">
      <c r="B204" s="17"/>
      <c r="C204" s="37"/>
      <c r="D204" s="48"/>
    </row>
    <row r="205" spans="1:4" s="16" customFormat="1" ht="15" x14ac:dyDescent="0.2">
      <c r="A205" s="16">
        <v>11.5</v>
      </c>
      <c r="B205" s="17" t="s">
        <v>93</v>
      </c>
      <c r="C205" s="37">
        <v>0</v>
      </c>
      <c r="D205" s="48"/>
    </row>
    <row r="206" spans="1:4" s="16" customFormat="1" ht="15" x14ac:dyDescent="0.2">
      <c r="B206" s="17"/>
      <c r="C206" s="37"/>
      <c r="D206" s="48"/>
    </row>
    <row r="207" spans="1:4" s="16" customFormat="1" ht="15" x14ac:dyDescent="0.2">
      <c r="A207" s="16">
        <v>11.6</v>
      </c>
      <c r="B207" s="17" t="s">
        <v>94</v>
      </c>
      <c r="C207" s="37">
        <v>0</v>
      </c>
      <c r="D207" s="48"/>
    </row>
    <row r="208" spans="1:4" s="16" customFormat="1" ht="15" x14ac:dyDescent="0.2">
      <c r="B208" s="17"/>
      <c r="C208" s="37"/>
      <c r="D208" s="48"/>
    </row>
    <row r="209" spans="1:4" s="16" customFormat="1" ht="15" x14ac:dyDescent="0.2">
      <c r="A209" s="16">
        <v>11.7</v>
      </c>
      <c r="B209" s="17" t="s">
        <v>95</v>
      </c>
      <c r="C209" s="37">
        <v>0</v>
      </c>
      <c r="D209" s="48"/>
    </row>
    <row r="210" spans="1:4" s="16" customFormat="1" ht="15" x14ac:dyDescent="0.2">
      <c r="B210" s="17"/>
      <c r="C210" s="37"/>
      <c r="D210" s="48"/>
    </row>
    <row r="211" spans="1:4" s="16" customFormat="1" ht="15.75" thickBot="1" x14ac:dyDescent="0.25">
      <c r="A211" s="16">
        <v>11.8</v>
      </c>
      <c r="B211" s="17" t="s">
        <v>96</v>
      </c>
      <c r="C211" s="37">
        <v>0</v>
      </c>
      <c r="D211" s="48"/>
    </row>
    <row r="212" spans="1:4" s="16" customFormat="1" ht="16.5" thickBot="1" x14ac:dyDescent="0.3">
      <c r="B212" s="31" t="s">
        <v>164</v>
      </c>
      <c r="C212" s="40">
        <f>SUM(C197:C211)</f>
        <v>0</v>
      </c>
      <c r="D212" s="48"/>
    </row>
    <row r="213" spans="1:4" s="18" customFormat="1" ht="15.75" x14ac:dyDescent="0.25">
      <c r="B213" s="31"/>
      <c r="C213" s="41"/>
      <c r="D213" s="48"/>
    </row>
    <row r="214" spans="1:4" s="16" customFormat="1" ht="15.75" x14ac:dyDescent="0.2">
      <c r="A214" s="22">
        <v>12</v>
      </c>
      <c r="B214" s="19" t="s">
        <v>97</v>
      </c>
      <c r="C214" s="42"/>
      <c r="D214" s="48"/>
    </row>
    <row r="215" spans="1:4" s="16" customFormat="1" ht="15" x14ac:dyDescent="0.2">
      <c r="A215" s="16">
        <v>12.1</v>
      </c>
      <c r="B215" s="17" t="s">
        <v>74</v>
      </c>
      <c r="C215" s="37" t="s">
        <v>8</v>
      </c>
      <c r="D215" s="48"/>
    </row>
    <row r="216" spans="1:4" s="16" customFormat="1" ht="15" x14ac:dyDescent="0.2">
      <c r="B216" s="17"/>
      <c r="C216" s="37"/>
      <c r="D216" s="48"/>
    </row>
    <row r="217" spans="1:4" s="16" customFormat="1" ht="15" x14ac:dyDescent="0.2">
      <c r="A217" s="16">
        <v>12.2</v>
      </c>
      <c r="B217" s="17" t="s">
        <v>106</v>
      </c>
      <c r="C217" s="37">
        <v>0</v>
      </c>
      <c r="D217" s="48"/>
    </row>
    <row r="218" spans="1:4" s="16" customFormat="1" ht="15" x14ac:dyDescent="0.2">
      <c r="B218" s="17"/>
      <c r="C218" s="37"/>
      <c r="D218" s="48"/>
    </row>
    <row r="219" spans="1:4" s="16" customFormat="1" ht="15" x14ac:dyDescent="0.2">
      <c r="A219" s="16">
        <v>12.3</v>
      </c>
      <c r="B219" s="17" t="s">
        <v>107</v>
      </c>
      <c r="C219" s="37">
        <v>0</v>
      </c>
      <c r="D219" s="48"/>
    </row>
    <row r="220" spans="1:4" s="16" customFormat="1" ht="15" x14ac:dyDescent="0.2">
      <c r="B220" s="17"/>
      <c r="C220" s="37"/>
      <c r="D220" s="48"/>
    </row>
    <row r="221" spans="1:4" s="16" customFormat="1" ht="15" x14ac:dyDescent="0.2">
      <c r="A221" s="16">
        <v>12.4</v>
      </c>
      <c r="B221" s="17" t="s">
        <v>108</v>
      </c>
      <c r="C221" s="37">
        <v>0</v>
      </c>
      <c r="D221" s="48"/>
    </row>
    <row r="222" spans="1:4" s="16" customFormat="1" ht="15" x14ac:dyDescent="0.2">
      <c r="B222" s="17"/>
      <c r="C222" s="37"/>
      <c r="D222" s="48"/>
    </row>
    <row r="223" spans="1:4" s="16" customFormat="1" ht="15" x14ac:dyDescent="0.2">
      <c r="A223" s="16">
        <v>12.5</v>
      </c>
      <c r="B223" s="17" t="s">
        <v>109</v>
      </c>
      <c r="C223" s="37">
        <v>0</v>
      </c>
      <c r="D223" s="48"/>
    </row>
    <row r="224" spans="1:4" s="16" customFormat="1" ht="15" x14ac:dyDescent="0.2">
      <c r="B224" s="17"/>
      <c r="C224" s="37"/>
      <c r="D224" s="48"/>
    </row>
    <row r="225" spans="1:4" s="16" customFormat="1" ht="30" x14ac:dyDescent="0.2">
      <c r="A225" s="16">
        <v>12.6</v>
      </c>
      <c r="B225" s="17" t="s">
        <v>110</v>
      </c>
      <c r="C225" s="37">
        <v>0</v>
      </c>
      <c r="D225" s="48"/>
    </row>
    <row r="226" spans="1:4" s="16" customFormat="1" ht="15" x14ac:dyDescent="0.2">
      <c r="B226" s="17"/>
      <c r="C226" s="37"/>
      <c r="D226" s="48"/>
    </row>
    <row r="227" spans="1:4" s="16" customFormat="1" ht="15.75" x14ac:dyDescent="0.2">
      <c r="A227" s="16">
        <v>12.7</v>
      </c>
      <c r="B227" s="17" t="s">
        <v>112</v>
      </c>
      <c r="C227" s="37">
        <v>0</v>
      </c>
      <c r="D227" s="48"/>
    </row>
    <row r="228" spans="1:4" s="16" customFormat="1" ht="15" x14ac:dyDescent="0.2">
      <c r="B228" s="17"/>
      <c r="C228" s="37"/>
      <c r="D228" s="48"/>
    </row>
    <row r="229" spans="1:4" s="16" customFormat="1" ht="15.75" thickBot="1" x14ac:dyDescent="0.25">
      <c r="A229" s="16">
        <v>12.8</v>
      </c>
      <c r="B229" s="17" t="s">
        <v>111</v>
      </c>
      <c r="C229" s="37">
        <v>0</v>
      </c>
      <c r="D229" s="48"/>
    </row>
    <row r="230" spans="1:4" s="16" customFormat="1" ht="16.5" thickBot="1" x14ac:dyDescent="0.3">
      <c r="B230" s="31" t="s">
        <v>165</v>
      </c>
      <c r="C230" s="40">
        <f>SUM(C215:C229)</f>
        <v>0</v>
      </c>
      <c r="D230" s="48"/>
    </row>
    <row r="231" spans="1:4" s="18" customFormat="1" ht="15.75" x14ac:dyDescent="0.25">
      <c r="B231" s="31"/>
      <c r="C231" s="41"/>
      <c r="D231" s="48"/>
    </row>
    <row r="232" spans="1:4" s="16" customFormat="1" ht="15.75" x14ac:dyDescent="0.2">
      <c r="A232" s="22">
        <v>13</v>
      </c>
      <c r="B232" s="19" t="s">
        <v>113</v>
      </c>
      <c r="C232" s="42"/>
      <c r="D232" s="48"/>
    </row>
    <row r="233" spans="1:4" s="16" customFormat="1" ht="15" x14ac:dyDescent="0.2">
      <c r="A233" s="16">
        <v>13.1</v>
      </c>
      <c r="B233" s="17" t="s">
        <v>74</v>
      </c>
      <c r="C233" s="37" t="s">
        <v>8</v>
      </c>
      <c r="D233" s="48"/>
    </row>
    <row r="234" spans="1:4" s="16" customFormat="1" ht="15" x14ac:dyDescent="0.2">
      <c r="B234" s="17"/>
      <c r="C234" s="37"/>
      <c r="D234" s="48"/>
    </row>
    <row r="235" spans="1:4" s="16" customFormat="1" ht="30" x14ac:dyDescent="0.2">
      <c r="A235" s="16">
        <v>13.2</v>
      </c>
      <c r="B235" s="17" t="s">
        <v>116</v>
      </c>
      <c r="C235" s="37">
        <v>0</v>
      </c>
      <c r="D235" s="48"/>
    </row>
    <row r="236" spans="1:4" s="16" customFormat="1" ht="15" x14ac:dyDescent="0.2">
      <c r="B236" s="17"/>
      <c r="C236" s="37"/>
      <c r="D236" s="48"/>
    </row>
    <row r="237" spans="1:4" s="16" customFormat="1" ht="15" x14ac:dyDescent="0.2">
      <c r="A237" s="16">
        <v>13.3</v>
      </c>
      <c r="B237" s="17" t="s">
        <v>114</v>
      </c>
      <c r="C237" s="37">
        <v>0</v>
      </c>
      <c r="D237" s="48"/>
    </row>
    <row r="238" spans="1:4" s="16" customFormat="1" ht="15" x14ac:dyDescent="0.2">
      <c r="B238" s="17"/>
      <c r="C238" s="37"/>
      <c r="D238" s="48"/>
    </row>
    <row r="239" spans="1:4" s="16" customFormat="1" ht="15" x14ac:dyDescent="0.2">
      <c r="A239" s="16">
        <v>13.4</v>
      </c>
      <c r="B239" s="17" t="s">
        <v>117</v>
      </c>
      <c r="C239" s="37">
        <v>0</v>
      </c>
      <c r="D239" s="48"/>
    </row>
    <row r="240" spans="1:4" s="16" customFormat="1" ht="15" x14ac:dyDescent="0.2">
      <c r="B240" s="17"/>
      <c r="C240" s="37"/>
      <c r="D240" s="48"/>
    </row>
    <row r="241" spans="1:4" s="16" customFormat="1" ht="15" x14ac:dyDescent="0.2">
      <c r="A241" s="16">
        <v>13.5</v>
      </c>
      <c r="B241" s="17" t="s">
        <v>118</v>
      </c>
      <c r="C241" s="37">
        <v>0</v>
      </c>
      <c r="D241" s="48"/>
    </row>
    <row r="242" spans="1:4" s="16" customFormat="1" ht="15" x14ac:dyDescent="0.2">
      <c r="B242" s="17"/>
      <c r="C242" s="37"/>
      <c r="D242" s="48"/>
    </row>
    <row r="243" spans="1:4" s="16" customFormat="1" ht="15" x14ac:dyDescent="0.2">
      <c r="A243" s="16">
        <v>13.6</v>
      </c>
      <c r="B243" s="17" t="s">
        <v>119</v>
      </c>
      <c r="C243" s="37">
        <v>0</v>
      </c>
      <c r="D243" s="48"/>
    </row>
    <row r="244" spans="1:4" s="16" customFormat="1" ht="15" x14ac:dyDescent="0.2">
      <c r="B244" s="17"/>
      <c r="C244" s="37"/>
      <c r="D244" s="48"/>
    </row>
    <row r="245" spans="1:4" s="16" customFormat="1" ht="15" x14ac:dyDescent="0.2">
      <c r="A245" s="16">
        <v>13.7</v>
      </c>
      <c r="B245" s="17" t="s">
        <v>120</v>
      </c>
      <c r="C245" s="37">
        <v>0</v>
      </c>
      <c r="D245" s="48"/>
    </row>
    <row r="246" spans="1:4" s="16" customFormat="1" ht="15" x14ac:dyDescent="0.2">
      <c r="B246" s="17"/>
      <c r="C246" s="37"/>
      <c r="D246" s="48"/>
    </row>
    <row r="247" spans="1:4" s="16" customFormat="1" ht="15" x14ac:dyDescent="0.2">
      <c r="A247" s="16">
        <v>13.8</v>
      </c>
      <c r="B247" s="17" t="s">
        <v>121</v>
      </c>
      <c r="C247" s="37">
        <v>0</v>
      </c>
      <c r="D247" s="48"/>
    </row>
    <row r="248" spans="1:4" s="16" customFormat="1" ht="15" x14ac:dyDescent="0.2">
      <c r="B248" s="17"/>
      <c r="C248" s="37"/>
      <c r="D248" s="48"/>
    </row>
    <row r="249" spans="1:4" s="16" customFormat="1" ht="15" x14ac:dyDescent="0.2">
      <c r="A249" s="16">
        <v>13.9</v>
      </c>
      <c r="B249" s="17" t="s">
        <v>122</v>
      </c>
      <c r="C249" s="37">
        <v>0</v>
      </c>
      <c r="D249" s="48"/>
    </row>
    <row r="250" spans="1:4" s="16" customFormat="1" ht="15" x14ac:dyDescent="0.2">
      <c r="B250" s="17"/>
      <c r="C250" s="37"/>
      <c r="D250" s="48"/>
    </row>
    <row r="251" spans="1:4" s="16" customFormat="1" ht="15.75" thickBot="1" x14ac:dyDescent="0.25">
      <c r="A251" s="9">
        <v>13.1</v>
      </c>
      <c r="B251" s="17" t="s">
        <v>115</v>
      </c>
      <c r="C251" s="37">
        <v>0</v>
      </c>
      <c r="D251" s="48"/>
    </row>
    <row r="252" spans="1:4" s="16" customFormat="1" ht="16.5" thickBot="1" x14ac:dyDescent="0.3">
      <c r="B252" s="31" t="s">
        <v>166</v>
      </c>
      <c r="C252" s="40">
        <f>SUM(C233:C251)</f>
        <v>0</v>
      </c>
      <c r="D252" s="48"/>
    </row>
    <row r="253" spans="1:4" s="18" customFormat="1" ht="15.75" x14ac:dyDescent="0.25">
      <c r="B253" s="31"/>
      <c r="C253" s="41"/>
      <c r="D253" s="48"/>
    </row>
    <row r="254" spans="1:4" s="16" customFormat="1" ht="15.75" x14ac:dyDescent="0.2">
      <c r="A254" s="22">
        <v>14</v>
      </c>
      <c r="B254" s="19" t="s">
        <v>123</v>
      </c>
      <c r="C254" s="42"/>
      <c r="D254" s="48"/>
    </row>
    <row r="255" spans="1:4" s="16" customFormat="1" ht="15" x14ac:dyDescent="0.2">
      <c r="A255" s="16">
        <v>14.1</v>
      </c>
      <c r="B255" s="17" t="s">
        <v>74</v>
      </c>
      <c r="C255" s="37" t="s">
        <v>8</v>
      </c>
      <c r="D255" s="48"/>
    </row>
    <row r="256" spans="1:4" s="16" customFormat="1" ht="15" x14ac:dyDescent="0.2">
      <c r="B256" s="17"/>
      <c r="C256" s="37"/>
      <c r="D256" s="48"/>
    </row>
    <row r="257" spans="1:4" s="16" customFormat="1" ht="45.75" x14ac:dyDescent="0.2">
      <c r="A257" s="16">
        <v>14.2</v>
      </c>
      <c r="B257" s="24" t="s">
        <v>130</v>
      </c>
      <c r="C257" s="37">
        <v>0</v>
      </c>
      <c r="D257" s="48"/>
    </row>
    <row r="258" spans="1:4" s="16" customFormat="1" ht="15" x14ac:dyDescent="0.2">
      <c r="B258" s="24"/>
      <c r="C258" s="37"/>
      <c r="D258" s="48"/>
    </row>
    <row r="259" spans="1:4" s="16" customFormat="1" ht="15" x14ac:dyDescent="0.2">
      <c r="A259" s="16">
        <v>14.3</v>
      </c>
      <c r="B259" s="17" t="s">
        <v>131</v>
      </c>
      <c r="C259" s="37">
        <v>0</v>
      </c>
      <c r="D259" s="48"/>
    </row>
    <row r="260" spans="1:4" s="16" customFormat="1" ht="15" x14ac:dyDescent="0.2">
      <c r="B260" s="17"/>
      <c r="C260" s="37"/>
      <c r="D260" s="48"/>
    </row>
    <row r="261" spans="1:4" s="16" customFormat="1" ht="30" x14ac:dyDescent="0.2">
      <c r="A261" s="16">
        <v>14.4</v>
      </c>
      <c r="B261" s="17" t="s">
        <v>128</v>
      </c>
      <c r="C261" s="37">
        <v>0</v>
      </c>
      <c r="D261" s="48"/>
    </row>
    <row r="262" spans="1:4" s="16" customFormat="1" ht="15" x14ac:dyDescent="0.2">
      <c r="B262" s="17"/>
      <c r="C262" s="37"/>
      <c r="D262" s="48"/>
    </row>
    <row r="263" spans="1:4" s="16" customFormat="1" ht="30" x14ac:dyDescent="0.2">
      <c r="A263" s="16">
        <v>14.5</v>
      </c>
      <c r="B263" s="17" t="s">
        <v>129</v>
      </c>
      <c r="C263" s="37">
        <v>0</v>
      </c>
      <c r="D263" s="48"/>
    </row>
    <row r="264" spans="1:4" s="16" customFormat="1" ht="15" x14ac:dyDescent="0.2">
      <c r="B264" s="17"/>
      <c r="C264" s="37"/>
      <c r="D264" s="48"/>
    </row>
    <row r="265" spans="1:4" s="16" customFormat="1" ht="30.75" x14ac:dyDescent="0.2">
      <c r="A265" s="16">
        <v>14.6</v>
      </c>
      <c r="B265" s="17" t="s">
        <v>126</v>
      </c>
      <c r="C265" s="37">
        <v>0</v>
      </c>
      <c r="D265" s="48"/>
    </row>
    <row r="266" spans="1:4" s="16" customFormat="1" ht="15" x14ac:dyDescent="0.2">
      <c r="B266" s="17"/>
      <c r="C266" s="37"/>
      <c r="D266" s="48"/>
    </row>
    <row r="267" spans="1:4" s="16" customFormat="1" ht="45.75" x14ac:dyDescent="0.2">
      <c r="A267" s="16">
        <v>14.7</v>
      </c>
      <c r="B267" s="17" t="s">
        <v>125</v>
      </c>
      <c r="C267" s="37">
        <v>0</v>
      </c>
      <c r="D267" s="48"/>
    </row>
    <row r="268" spans="1:4" s="16" customFormat="1" ht="18" customHeight="1" x14ac:dyDescent="0.2">
      <c r="B268" s="17"/>
      <c r="C268" s="37"/>
      <c r="D268" s="48"/>
    </row>
    <row r="269" spans="1:4" s="16" customFormat="1" ht="15.75" x14ac:dyDescent="0.2">
      <c r="A269" s="16">
        <v>14.8</v>
      </c>
      <c r="B269" s="17" t="s">
        <v>127</v>
      </c>
      <c r="C269" s="37">
        <v>0</v>
      </c>
      <c r="D269" s="48"/>
    </row>
    <row r="270" spans="1:4" s="16" customFormat="1" ht="15" x14ac:dyDescent="0.2">
      <c r="B270" s="17"/>
      <c r="C270" s="37"/>
      <c r="D270" s="48"/>
    </row>
    <row r="271" spans="1:4" s="16" customFormat="1" ht="15.75" thickBot="1" x14ac:dyDescent="0.25">
      <c r="A271" s="16">
        <v>14.9</v>
      </c>
      <c r="B271" s="17" t="s">
        <v>124</v>
      </c>
      <c r="C271" s="37">
        <v>0</v>
      </c>
      <c r="D271" s="48"/>
    </row>
    <row r="272" spans="1:4" s="16" customFormat="1" ht="16.5" thickBot="1" x14ac:dyDescent="0.3">
      <c r="B272" s="31" t="s">
        <v>167</v>
      </c>
      <c r="C272" s="40">
        <f>SUM(C255:C271)</f>
        <v>0</v>
      </c>
      <c r="D272" s="48"/>
    </row>
    <row r="273" spans="1:4" s="18" customFormat="1" ht="15.75" x14ac:dyDescent="0.25">
      <c r="B273" s="31"/>
      <c r="C273" s="41"/>
      <c r="D273" s="48"/>
    </row>
    <row r="274" spans="1:4" s="16" customFormat="1" ht="15.75" x14ac:dyDescent="0.2">
      <c r="A274" s="22">
        <v>15</v>
      </c>
      <c r="B274" s="19" t="s">
        <v>132</v>
      </c>
      <c r="C274" s="42"/>
      <c r="D274" s="48"/>
    </row>
    <row r="275" spans="1:4" s="16" customFormat="1" ht="15" x14ac:dyDescent="0.2">
      <c r="A275" s="16">
        <v>15.1</v>
      </c>
      <c r="B275" s="17" t="s">
        <v>133</v>
      </c>
      <c r="C275" s="37" t="s">
        <v>8</v>
      </c>
      <c r="D275" s="48"/>
    </row>
    <row r="276" spans="1:4" s="16" customFormat="1" ht="15" x14ac:dyDescent="0.2">
      <c r="B276" s="17"/>
      <c r="C276" s="37"/>
      <c r="D276" s="48"/>
    </row>
    <row r="277" spans="1:4" s="16" customFormat="1" ht="90" x14ac:dyDescent="0.2">
      <c r="A277" s="16">
        <v>15.2</v>
      </c>
      <c r="B277" s="17" t="s">
        <v>134</v>
      </c>
      <c r="C277" s="37">
        <v>0</v>
      </c>
      <c r="D277" s="48"/>
    </row>
    <row r="278" spans="1:4" s="16" customFormat="1" ht="15" x14ac:dyDescent="0.2">
      <c r="B278" s="17"/>
      <c r="C278" s="37"/>
      <c r="D278" s="48"/>
    </row>
    <row r="279" spans="1:4" s="16" customFormat="1" ht="30" x14ac:dyDescent="0.2">
      <c r="A279" s="16">
        <v>15.3</v>
      </c>
      <c r="B279" s="17" t="s">
        <v>135</v>
      </c>
      <c r="C279" s="37">
        <v>0</v>
      </c>
      <c r="D279" s="48"/>
    </row>
    <row r="280" spans="1:4" s="16" customFormat="1" ht="15" x14ac:dyDescent="0.2">
      <c r="B280" s="17"/>
      <c r="C280" s="37"/>
      <c r="D280" s="48"/>
    </row>
    <row r="281" spans="1:4" s="16" customFormat="1" ht="30" x14ac:dyDescent="0.2">
      <c r="A281" s="16">
        <v>15.4</v>
      </c>
      <c r="B281" s="17" t="s">
        <v>136</v>
      </c>
      <c r="C281" s="37">
        <v>0</v>
      </c>
      <c r="D281" s="48"/>
    </row>
    <row r="282" spans="1:4" s="16" customFormat="1" ht="15" x14ac:dyDescent="0.2">
      <c r="B282" s="17"/>
      <c r="C282" s="37"/>
      <c r="D282" s="48"/>
    </row>
    <row r="283" spans="1:4" s="16" customFormat="1" ht="15" x14ac:dyDescent="0.2">
      <c r="A283" s="16">
        <v>15.5</v>
      </c>
      <c r="B283" s="17" t="s">
        <v>137</v>
      </c>
      <c r="C283" s="37">
        <v>0</v>
      </c>
      <c r="D283" s="48"/>
    </row>
    <row r="284" spans="1:4" s="16" customFormat="1" ht="15" x14ac:dyDescent="0.2">
      <c r="B284" s="17"/>
      <c r="C284" s="37"/>
      <c r="D284" s="48"/>
    </row>
    <row r="285" spans="1:4" s="16" customFormat="1" ht="183.6" customHeight="1" x14ac:dyDescent="0.2">
      <c r="A285" s="16">
        <v>15.6</v>
      </c>
      <c r="B285" s="17" t="s">
        <v>138</v>
      </c>
      <c r="C285" s="37">
        <v>0</v>
      </c>
      <c r="D285" s="48"/>
    </row>
    <row r="286" spans="1:4" s="16" customFormat="1" ht="15.95" customHeight="1" x14ac:dyDescent="0.2">
      <c r="B286" s="17"/>
      <c r="C286" s="37"/>
      <c r="D286" s="48"/>
    </row>
    <row r="287" spans="1:4" s="16" customFormat="1" ht="15.75" thickBot="1" x14ac:dyDescent="0.25">
      <c r="A287" s="16">
        <v>15.7</v>
      </c>
      <c r="B287" s="17" t="s">
        <v>139</v>
      </c>
      <c r="C287" s="37">
        <v>0</v>
      </c>
      <c r="D287" s="48"/>
    </row>
    <row r="288" spans="1:4" s="16" customFormat="1" ht="16.5" thickBot="1" x14ac:dyDescent="0.3">
      <c r="B288" s="31" t="s">
        <v>168</v>
      </c>
      <c r="C288" s="40">
        <f>SUM(C275:C287)</f>
        <v>0</v>
      </c>
      <c r="D288" s="48"/>
    </row>
    <row r="289" spans="1:4" s="18" customFormat="1" ht="15.75" x14ac:dyDescent="0.25">
      <c r="B289" s="31"/>
      <c r="C289" s="41"/>
      <c r="D289" s="48"/>
    </row>
    <row r="290" spans="1:4" s="16" customFormat="1" ht="15.75" x14ac:dyDescent="0.2">
      <c r="A290" s="22">
        <v>16</v>
      </c>
      <c r="B290" s="19" t="s">
        <v>140</v>
      </c>
      <c r="C290" s="42"/>
      <c r="D290" s="48"/>
    </row>
    <row r="291" spans="1:4" s="16" customFormat="1" ht="15" x14ac:dyDescent="0.2">
      <c r="A291" s="16">
        <v>16.100000000000001</v>
      </c>
      <c r="B291" s="17" t="s">
        <v>74</v>
      </c>
      <c r="C291" s="37" t="s">
        <v>8</v>
      </c>
      <c r="D291" s="48"/>
    </row>
    <row r="292" spans="1:4" s="16" customFormat="1" ht="15" x14ac:dyDescent="0.2">
      <c r="B292" s="17"/>
      <c r="C292" s="37"/>
      <c r="D292" s="48"/>
    </row>
    <row r="293" spans="1:4" s="16" customFormat="1" ht="15" x14ac:dyDescent="0.2">
      <c r="A293" s="16">
        <v>16.2</v>
      </c>
      <c r="B293" s="17" t="s">
        <v>141</v>
      </c>
      <c r="C293" s="37">
        <v>0</v>
      </c>
      <c r="D293" s="48"/>
    </row>
    <row r="294" spans="1:4" s="16" customFormat="1" ht="15" x14ac:dyDescent="0.2">
      <c r="B294" s="17"/>
      <c r="C294" s="37"/>
      <c r="D294" s="48"/>
    </row>
    <row r="295" spans="1:4" s="16" customFormat="1" ht="30.75" thickBot="1" x14ac:dyDescent="0.25">
      <c r="A295" s="16">
        <v>16.3</v>
      </c>
      <c r="B295" s="17" t="s">
        <v>142</v>
      </c>
      <c r="C295" s="37">
        <v>0</v>
      </c>
      <c r="D295" s="48"/>
    </row>
    <row r="296" spans="1:4" s="16" customFormat="1" ht="16.5" thickBot="1" x14ac:dyDescent="0.3">
      <c r="B296" s="31" t="s">
        <v>170</v>
      </c>
      <c r="C296" s="40">
        <f>SUM(C291:C295)</f>
        <v>0</v>
      </c>
      <c r="D296" s="48"/>
    </row>
    <row r="297" spans="1:4" s="18" customFormat="1" ht="15.75" x14ac:dyDescent="0.25">
      <c r="B297" s="31"/>
      <c r="C297" s="41"/>
      <c r="D297" s="48"/>
    </row>
    <row r="298" spans="1:4" s="16" customFormat="1" ht="15.75" x14ac:dyDescent="0.2">
      <c r="A298" s="22">
        <v>17</v>
      </c>
      <c r="B298" s="19" t="s">
        <v>143</v>
      </c>
      <c r="C298" s="42"/>
      <c r="D298" s="48"/>
    </row>
    <row r="299" spans="1:4" s="16" customFormat="1" ht="15" x14ac:dyDescent="0.2">
      <c r="A299" s="16">
        <v>17.100000000000001</v>
      </c>
      <c r="B299" s="17" t="s">
        <v>144</v>
      </c>
      <c r="C299" s="37" t="s">
        <v>8</v>
      </c>
      <c r="D299" s="48"/>
    </row>
    <row r="300" spans="1:4" s="16" customFormat="1" ht="15" x14ac:dyDescent="0.2">
      <c r="B300" s="17"/>
      <c r="C300" s="37"/>
      <c r="D300" s="48"/>
    </row>
    <row r="301" spans="1:4" s="16" customFormat="1" ht="15" x14ac:dyDescent="0.2">
      <c r="A301" s="16">
        <v>17.2</v>
      </c>
      <c r="B301" s="17" t="s">
        <v>145</v>
      </c>
      <c r="C301" s="37">
        <v>0</v>
      </c>
      <c r="D301" s="48"/>
    </row>
    <row r="302" spans="1:4" s="16" customFormat="1" ht="15" x14ac:dyDescent="0.2">
      <c r="B302" s="17"/>
      <c r="C302" s="37"/>
      <c r="D302" s="48"/>
    </row>
    <row r="303" spans="1:4" s="16" customFormat="1" ht="30" x14ac:dyDescent="0.2">
      <c r="A303" s="16">
        <v>17.3</v>
      </c>
      <c r="B303" s="17" t="s">
        <v>146</v>
      </c>
      <c r="C303" s="37">
        <v>0</v>
      </c>
      <c r="D303" s="48"/>
    </row>
    <row r="304" spans="1:4" s="16" customFormat="1" ht="15" x14ac:dyDescent="0.2">
      <c r="B304" s="17"/>
      <c r="C304" s="37"/>
      <c r="D304" s="48"/>
    </row>
    <row r="305" spans="1:4" s="16" customFormat="1" ht="45" x14ac:dyDescent="0.2">
      <c r="A305" s="16">
        <v>17.399999999999999</v>
      </c>
      <c r="B305" s="10" t="s">
        <v>147</v>
      </c>
      <c r="C305" s="37">
        <v>0</v>
      </c>
      <c r="D305" s="48"/>
    </row>
    <row r="306" spans="1:4" s="16" customFormat="1" ht="15" x14ac:dyDescent="0.2">
      <c r="B306" s="10"/>
      <c r="C306" s="37"/>
      <c r="D306" s="48"/>
    </row>
    <row r="307" spans="1:4" s="16" customFormat="1" ht="30.75" thickBot="1" x14ac:dyDescent="0.25">
      <c r="A307" s="16">
        <v>17.5</v>
      </c>
      <c r="B307" s="25" t="s">
        <v>148</v>
      </c>
      <c r="C307" s="37">
        <v>0</v>
      </c>
      <c r="D307" s="48"/>
    </row>
    <row r="308" spans="1:4" s="16" customFormat="1" ht="19.5" customHeight="1" thickBot="1" x14ac:dyDescent="0.3">
      <c r="B308" s="31" t="s">
        <v>169</v>
      </c>
      <c r="C308" s="40">
        <f>SUM(C299:C307)</f>
        <v>0</v>
      </c>
      <c r="D308" s="48"/>
    </row>
    <row r="309" spans="1:4" s="18" customFormat="1" ht="19.5" customHeight="1" x14ac:dyDescent="0.25">
      <c r="B309" s="31"/>
      <c r="C309" s="41"/>
      <c r="D309" s="48"/>
    </row>
    <row r="310" spans="1:4" s="16" customFormat="1" ht="22.5" customHeight="1" x14ac:dyDescent="0.2">
      <c r="A310" s="23"/>
      <c r="B310" s="19" t="s">
        <v>153</v>
      </c>
      <c r="C310" s="42"/>
      <c r="D310" s="48"/>
    </row>
    <row r="311" spans="1:4" s="16" customFormat="1" ht="15.75" x14ac:dyDescent="0.2">
      <c r="A311" s="33">
        <v>1</v>
      </c>
      <c r="B311" s="8" t="str">
        <f>B20</f>
        <v>General</v>
      </c>
      <c r="C311" s="43">
        <f>C44</f>
        <v>0</v>
      </c>
      <c r="D311" s="48"/>
    </row>
    <row r="312" spans="1:4" s="16" customFormat="1" ht="15.75" x14ac:dyDescent="0.2">
      <c r="A312" s="33"/>
      <c r="B312" s="8"/>
      <c r="C312" s="43"/>
      <c r="D312" s="48"/>
    </row>
    <row r="313" spans="1:4" s="16" customFormat="1" ht="15.75" x14ac:dyDescent="0.2">
      <c r="A313" s="33">
        <v>2</v>
      </c>
      <c r="B313" s="8" t="str">
        <f>B46</f>
        <v>Downtakings</v>
      </c>
      <c r="C313" s="43">
        <f>C60</f>
        <v>0</v>
      </c>
      <c r="D313" s="48"/>
    </row>
    <row r="314" spans="1:4" s="16" customFormat="1" ht="15.75" x14ac:dyDescent="0.2">
      <c r="A314" s="33"/>
      <c r="B314" s="8"/>
      <c r="C314" s="43"/>
      <c r="D314" s="48"/>
    </row>
    <row r="315" spans="1:4" s="16" customFormat="1" ht="15.75" x14ac:dyDescent="0.2">
      <c r="A315" s="33">
        <v>3</v>
      </c>
      <c r="B315" s="8" t="str">
        <f>B62</f>
        <v>Partition Walls</v>
      </c>
      <c r="C315" s="43">
        <f>C76</f>
        <v>0</v>
      </c>
      <c r="D315" s="48"/>
    </row>
    <row r="316" spans="1:4" s="16" customFormat="1" ht="15.75" x14ac:dyDescent="0.2">
      <c r="A316" s="33"/>
      <c r="B316" s="8"/>
      <c r="C316" s="43"/>
      <c r="D316" s="48"/>
    </row>
    <row r="317" spans="1:4" s="16" customFormat="1" ht="15.75" x14ac:dyDescent="0.2">
      <c r="A317" s="33">
        <v>4</v>
      </c>
      <c r="B317" s="8" t="str">
        <f>B78</f>
        <v>Joinerworks</v>
      </c>
      <c r="C317" s="43">
        <f>C92</f>
        <v>0</v>
      </c>
      <c r="D317" s="48"/>
    </row>
    <row r="318" spans="1:4" s="16" customFormat="1" ht="15.75" x14ac:dyDescent="0.2">
      <c r="A318" s="33"/>
      <c r="B318" s="8"/>
      <c r="C318" s="43"/>
      <c r="D318" s="48"/>
    </row>
    <row r="319" spans="1:4" s="16" customFormat="1" ht="15.75" x14ac:dyDescent="0.2">
      <c r="A319" s="33">
        <v>5</v>
      </c>
      <c r="B319" s="8" t="str">
        <f>B94</f>
        <v>Suspended Ceilings</v>
      </c>
      <c r="C319" s="43">
        <f>C104</f>
        <v>0</v>
      </c>
      <c r="D319" s="48"/>
    </row>
    <row r="320" spans="1:4" s="16" customFormat="1" ht="15.75" x14ac:dyDescent="0.2">
      <c r="A320" s="33"/>
      <c r="B320" s="8"/>
      <c r="C320" s="43"/>
      <c r="D320" s="48"/>
    </row>
    <row r="321" spans="1:7" s="16" customFormat="1" ht="15.75" x14ac:dyDescent="0.2">
      <c r="A321" s="33">
        <v>6</v>
      </c>
      <c r="B321" s="8" t="str">
        <f>B106</f>
        <v>Floor Coverings</v>
      </c>
      <c r="C321" s="43">
        <f>C114</f>
        <v>0</v>
      </c>
      <c r="D321" s="48"/>
    </row>
    <row r="322" spans="1:7" s="16" customFormat="1" ht="15.75" x14ac:dyDescent="0.2">
      <c r="A322" s="33"/>
      <c r="B322" s="8"/>
      <c r="C322" s="43"/>
      <c r="D322" s="48"/>
    </row>
    <row r="323" spans="1:7" s="16" customFormat="1" ht="15.75" x14ac:dyDescent="0.2">
      <c r="A323" s="33">
        <v>7</v>
      </c>
      <c r="B323" s="8" t="str">
        <f>B116</f>
        <v>Decoration</v>
      </c>
      <c r="C323" s="43">
        <f>C130</f>
        <v>0</v>
      </c>
      <c r="D323" s="48"/>
    </row>
    <row r="324" spans="1:7" s="16" customFormat="1" ht="15.75" x14ac:dyDescent="0.2">
      <c r="A324" s="33"/>
      <c r="B324" s="8"/>
      <c r="C324" s="43"/>
      <c r="D324" s="48"/>
    </row>
    <row r="325" spans="1:7" s="16" customFormat="1" ht="15.75" x14ac:dyDescent="0.2">
      <c r="A325" s="33">
        <v>8</v>
      </c>
      <c r="B325" s="8" t="str">
        <f>B132</f>
        <v>Window Blinds</v>
      </c>
      <c r="C325" s="43">
        <f>C138</f>
        <v>0</v>
      </c>
      <c r="D325" s="48"/>
    </row>
    <row r="326" spans="1:7" s="16" customFormat="1" ht="15.75" x14ac:dyDescent="0.2">
      <c r="A326" s="33"/>
      <c r="B326" s="8"/>
      <c r="C326" s="43"/>
      <c r="D326" s="48"/>
    </row>
    <row r="327" spans="1:7" s="16" customFormat="1" ht="15.75" x14ac:dyDescent="0.2">
      <c r="A327" s="33">
        <v>9</v>
      </c>
      <c r="B327" s="8" t="str">
        <f>B140</f>
        <v>Internal Signage</v>
      </c>
      <c r="C327" s="43">
        <f>C144</f>
        <v>0</v>
      </c>
      <c r="D327" s="48"/>
    </row>
    <row r="328" spans="1:7" s="16" customFormat="1" ht="15.75" x14ac:dyDescent="0.2">
      <c r="A328" s="33"/>
      <c r="B328" s="8"/>
      <c r="C328" s="43"/>
      <c r="D328" s="48"/>
    </row>
    <row r="329" spans="1:7" s="16" customFormat="1" ht="15.75" x14ac:dyDescent="0.2">
      <c r="A329" s="33">
        <v>10</v>
      </c>
      <c r="B329" s="8" t="str">
        <f>B146</f>
        <v>Electrical Works</v>
      </c>
      <c r="C329" s="43">
        <f>C194</f>
        <v>0</v>
      </c>
      <c r="D329" s="48"/>
    </row>
    <row r="330" spans="1:7" s="16" customFormat="1" ht="15.75" x14ac:dyDescent="0.2">
      <c r="A330" s="33"/>
      <c r="B330" s="8"/>
      <c r="C330" s="43"/>
      <c r="D330" s="48"/>
    </row>
    <row r="331" spans="1:7" ht="15.75" x14ac:dyDescent="0.25">
      <c r="A331" s="33">
        <v>11</v>
      </c>
      <c r="B331" s="34" t="str">
        <f>B196</f>
        <v>Data Installation</v>
      </c>
      <c r="C331" s="44">
        <f>C212</f>
        <v>0</v>
      </c>
      <c r="D331" s="49"/>
      <c r="E331" s="1"/>
      <c r="F331" s="1"/>
      <c r="G331" s="1"/>
    </row>
    <row r="332" spans="1:7" ht="15.75" x14ac:dyDescent="0.25">
      <c r="A332" s="33"/>
      <c r="B332" s="34"/>
      <c r="C332" s="44"/>
      <c r="D332" s="49"/>
      <c r="E332" s="1"/>
      <c r="F332" s="1"/>
      <c r="G332" s="1"/>
    </row>
    <row r="333" spans="1:7" ht="15.75" x14ac:dyDescent="0.25">
      <c r="A333" s="33">
        <v>12</v>
      </c>
      <c r="B333" s="34" t="str">
        <f>B214</f>
        <v>Heating Works</v>
      </c>
      <c r="C333" s="44">
        <f>C230</f>
        <v>0</v>
      </c>
      <c r="D333" s="49"/>
      <c r="E333" s="1"/>
      <c r="F333" s="1"/>
      <c r="G333" s="1"/>
    </row>
    <row r="334" spans="1:7" ht="15.75" x14ac:dyDescent="0.25">
      <c r="A334" s="33"/>
      <c r="B334" s="34"/>
      <c r="C334" s="44"/>
      <c r="D334" s="49"/>
      <c r="E334" s="1"/>
      <c r="F334" s="1"/>
      <c r="G334" s="1"/>
    </row>
    <row r="335" spans="1:7" ht="15.75" x14ac:dyDescent="0.25">
      <c r="A335" s="33">
        <v>13</v>
      </c>
      <c r="B335" s="34" t="str">
        <f>B232</f>
        <v>Fire Alarm</v>
      </c>
      <c r="C335" s="44">
        <f>C252</f>
        <v>0</v>
      </c>
      <c r="D335" s="49"/>
      <c r="E335" s="1"/>
      <c r="F335" s="1"/>
      <c r="G335" s="1"/>
    </row>
    <row r="336" spans="1:7" ht="15.75" x14ac:dyDescent="0.25">
      <c r="A336" s="33"/>
      <c r="B336" s="34"/>
      <c r="C336" s="44"/>
      <c r="D336" s="49"/>
      <c r="E336" s="1"/>
      <c r="F336" s="1"/>
      <c r="G336" s="1"/>
    </row>
    <row r="337" spans="1:7" ht="15.75" x14ac:dyDescent="0.25">
      <c r="A337" s="33">
        <v>14</v>
      </c>
      <c r="B337" s="34" t="str">
        <f>B254</f>
        <v>Mechanical Ventilation / Air Conditioning</v>
      </c>
      <c r="C337" s="44">
        <f>C272</f>
        <v>0</v>
      </c>
      <c r="D337" s="49"/>
      <c r="E337" s="1"/>
      <c r="F337" s="1"/>
      <c r="G337" s="1"/>
    </row>
    <row r="338" spans="1:7" ht="15.75" x14ac:dyDescent="0.25">
      <c r="A338" s="33"/>
      <c r="B338" s="34"/>
      <c r="C338" s="44"/>
      <c r="D338" s="49"/>
      <c r="E338" s="1"/>
      <c r="F338" s="1"/>
      <c r="G338" s="1"/>
    </row>
    <row r="339" spans="1:7" ht="15.75" x14ac:dyDescent="0.25">
      <c r="A339" s="33">
        <v>15</v>
      </c>
      <c r="B339" s="34" t="str">
        <f>B274</f>
        <v>Door Access Control System</v>
      </c>
      <c r="C339" s="44">
        <f>C288</f>
        <v>0</v>
      </c>
      <c r="D339" s="49"/>
      <c r="E339" s="1"/>
      <c r="F339" s="1"/>
      <c r="G339" s="1"/>
    </row>
    <row r="340" spans="1:7" ht="15.75" x14ac:dyDescent="0.25">
      <c r="A340" s="33"/>
      <c r="B340" s="34"/>
      <c r="C340" s="44"/>
      <c r="D340" s="49"/>
      <c r="E340" s="1"/>
      <c r="F340" s="1"/>
      <c r="G340" s="1"/>
    </row>
    <row r="341" spans="1:7" ht="15.75" x14ac:dyDescent="0.25">
      <c r="A341" s="33">
        <v>16</v>
      </c>
      <c r="B341" s="34" t="str">
        <f>B290</f>
        <v>Plumberworks</v>
      </c>
      <c r="C341" s="44">
        <f>C296</f>
        <v>0</v>
      </c>
      <c r="D341" s="49"/>
      <c r="E341" s="1"/>
      <c r="F341" s="1"/>
      <c r="G341" s="1"/>
    </row>
    <row r="342" spans="1:7" ht="15.75" x14ac:dyDescent="0.25">
      <c r="A342" s="33"/>
      <c r="B342" s="34"/>
      <c r="C342" s="44"/>
      <c r="D342" s="49"/>
      <c r="E342" s="1"/>
      <c r="F342" s="1"/>
      <c r="G342" s="1"/>
    </row>
    <row r="343" spans="1:7" ht="15.75" x14ac:dyDescent="0.25">
      <c r="A343" s="33">
        <v>17</v>
      </c>
      <c r="B343" s="34" t="str">
        <f>B298</f>
        <v>Completion</v>
      </c>
      <c r="C343" s="44">
        <f>C308</f>
        <v>0</v>
      </c>
      <c r="D343" s="49"/>
      <c r="E343" s="1"/>
      <c r="F343" s="1"/>
      <c r="G343" s="1"/>
    </row>
    <row r="344" spans="1:7" ht="15" x14ac:dyDescent="0.2">
      <c r="A344" s="28"/>
      <c r="B344" s="29"/>
      <c r="C344" s="38"/>
      <c r="D344" s="49"/>
      <c r="E344" s="1"/>
      <c r="F344" s="1"/>
      <c r="G344" s="1"/>
    </row>
    <row r="345" spans="1:7" ht="15.75" x14ac:dyDescent="0.25">
      <c r="A345" s="9"/>
      <c r="B345" s="34" t="s">
        <v>171</v>
      </c>
      <c r="C345" s="38">
        <f>SUM(C311:C344)</f>
        <v>0</v>
      </c>
      <c r="D345" s="49"/>
      <c r="E345" s="1"/>
      <c r="F345" s="1"/>
      <c r="G345" s="1"/>
    </row>
    <row r="346" spans="1:7" x14ac:dyDescent="0.2">
      <c r="A346" s="9"/>
      <c r="B346" s="50"/>
      <c r="C346" s="51"/>
      <c r="D346" s="52"/>
      <c r="E346" s="1"/>
      <c r="F346" s="1"/>
      <c r="G346" s="1"/>
    </row>
    <row r="347" spans="1:7" x14ac:dyDescent="0.2">
      <c r="A347" s="9"/>
      <c r="B347" s="50"/>
      <c r="C347" s="51"/>
      <c r="D347" s="52"/>
      <c r="E347" s="1"/>
      <c r="F347" s="1"/>
      <c r="G347" s="1"/>
    </row>
    <row r="348" spans="1:7" x14ac:dyDescent="0.2">
      <c r="A348" s="9"/>
      <c r="B348" s="50"/>
      <c r="C348" s="51"/>
      <c r="D348" s="52"/>
      <c r="E348" s="1"/>
      <c r="F348" s="1"/>
      <c r="G348" s="1"/>
    </row>
    <row r="349" spans="1:7" x14ac:dyDescent="0.2">
      <c r="A349" s="9"/>
      <c r="B349" s="53"/>
      <c r="C349" s="54"/>
      <c r="D349" s="52"/>
      <c r="E349" s="1"/>
      <c r="F349" s="1"/>
      <c r="G349" s="1"/>
    </row>
    <row r="350" spans="1:7" x14ac:dyDescent="0.2">
      <c r="A350" s="9"/>
      <c r="B350" s="1"/>
      <c r="C350" s="1"/>
      <c r="D350" s="1"/>
      <c r="E350" s="1"/>
      <c r="F350" s="1"/>
      <c r="G350" s="1"/>
    </row>
    <row r="351" spans="1:7" x14ac:dyDescent="0.2">
      <c r="A351" s="9"/>
      <c r="B351" s="1"/>
      <c r="C351" s="1"/>
      <c r="D351" s="1"/>
      <c r="E351" s="1"/>
      <c r="F351" s="1"/>
      <c r="G351" s="1"/>
    </row>
    <row r="352" spans="1:7" x14ac:dyDescent="0.2">
      <c r="A352" s="9"/>
      <c r="D352" s="1"/>
      <c r="E352" s="1"/>
      <c r="F352" s="1"/>
      <c r="G352" s="1"/>
    </row>
    <row r="353" spans="1:7" x14ac:dyDescent="0.2">
      <c r="A353" s="9"/>
      <c r="D353" s="1"/>
      <c r="E353" s="1"/>
      <c r="F353" s="1"/>
      <c r="G353" s="1"/>
    </row>
    <row r="354" spans="1:7" x14ac:dyDescent="0.2">
      <c r="B354" s="1"/>
      <c r="C354" s="1"/>
      <c r="D354" s="1"/>
      <c r="E354" s="1"/>
      <c r="F354" s="1"/>
      <c r="G354" s="1"/>
    </row>
    <row r="355" spans="1:7" x14ac:dyDescent="0.2">
      <c r="D355" s="1"/>
      <c r="E355" s="1"/>
      <c r="F355" s="1"/>
      <c r="G355" s="1"/>
    </row>
    <row r="356" spans="1:7" x14ac:dyDescent="0.2">
      <c r="B356" s="7"/>
      <c r="C356" s="5"/>
      <c r="D356" s="1"/>
      <c r="E356" s="1"/>
      <c r="F356" s="1"/>
      <c r="G356" s="1"/>
    </row>
    <row r="357" spans="1:7" x14ac:dyDescent="0.2">
      <c r="B357" s="7"/>
      <c r="C357" s="5"/>
      <c r="D357" s="1"/>
      <c r="E357" s="1"/>
      <c r="F357" s="1"/>
      <c r="G357" s="1"/>
    </row>
    <row r="358" spans="1:7" x14ac:dyDescent="0.2">
      <c r="B358" s="7"/>
      <c r="C358" s="5"/>
      <c r="D358" s="1"/>
      <c r="E358" s="1"/>
      <c r="F358" s="1"/>
      <c r="G358" s="1"/>
    </row>
    <row r="359" spans="1:7" x14ac:dyDescent="0.2">
      <c r="B359" s="7"/>
      <c r="C359" s="5"/>
      <c r="D359" s="1"/>
      <c r="E359" s="1"/>
      <c r="F359" s="1"/>
      <c r="G359" s="1"/>
    </row>
    <row r="360" spans="1:7" x14ac:dyDescent="0.2">
      <c r="B360" s="7"/>
      <c r="C360" s="5"/>
      <c r="D360" s="1"/>
      <c r="E360" s="1"/>
      <c r="F360" s="1"/>
      <c r="G360" s="1"/>
    </row>
    <row r="361" spans="1:7" x14ac:dyDescent="0.2">
      <c r="B361" s="7"/>
      <c r="C361" s="5"/>
      <c r="D361" s="1"/>
      <c r="E361" s="1"/>
      <c r="F361" s="1"/>
      <c r="G361" s="1"/>
    </row>
    <row r="362" spans="1:7" x14ac:dyDescent="0.2">
      <c r="B362" s="7"/>
      <c r="C362" s="5"/>
      <c r="D362" s="1"/>
      <c r="E362" s="1"/>
      <c r="F362" s="1"/>
      <c r="G362" s="1"/>
    </row>
    <row r="363" spans="1:7" x14ac:dyDescent="0.2">
      <c r="B363" s="7"/>
      <c r="C363" s="5"/>
      <c r="D363" s="1"/>
      <c r="E363" s="1"/>
      <c r="F363" s="1"/>
      <c r="G363" s="1"/>
    </row>
    <row r="364" spans="1:7" x14ac:dyDescent="0.2">
      <c r="B364" s="7"/>
      <c r="C364" s="5"/>
      <c r="D364" s="1"/>
      <c r="E364" s="1"/>
      <c r="F364" s="1"/>
      <c r="G364" s="1"/>
    </row>
    <row r="365" spans="1:7" x14ac:dyDescent="0.2">
      <c r="B365" s="7"/>
      <c r="C365"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Taylor</dc:creator>
  <cp:lastModifiedBy>Amanda Dunbar</cp:lastModifiedBy>
  <dcterms:created xsi:type="dcterms:W3CDTF">2018-04-27T10:23:12Z</dcterms:created>
  <dcterms:modified xsi:type="dcterms:W3CDTF">2018-08-21T12:27:28Z</dcterms:modified>
</cp:coreProperties>
</file>