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mu4\OneDrive - ph.rc\Desktop\CS20345 Portia\FINAL APPROVED DOCS\"/>
    </mc:Choice>
  </mc:AlternateContent>
  <xr:revisionPtr revIDLastSave="94" documentId="8_{4F97B803-FC45-4DC9-91AB-7C0FA0BC3665}" xr6:coauthVersionLast="44" xr6:coauthVersionMax="44" xr10:uidLastSave="{B01C42D3-E343-40E8-B759-57320FEDC479}"/>
  <workbookProtection workbookPassword="95F9" lockStructure="1"/>
  <bookViews>
    <workbookView xWindow="-120" yWindow="-120" windowWidth="20730" windowHeight="11160" xr2:uid="{00000000-000D-0000-FFFF-FFFF00000000}"/>
  </bookViews>
  <sheets>
    <sheet name="Mandatory Requirements" sheetId="1" r:id="rId1"/>
    <sheet name="Additional Requirements" sheetId="3" r:id="rId2"/>
    <sheet name="Sheet1" sheetId="2" state="hidden" r:id="rId3"/>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1">'Additional Requirements'!$A$1:$I$84</definedName>
    <definedName name="_xlnm.Print_Area" localSheetId="0">'Mandatory Requirements'!$A$1:$I$89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1" l="1"/>
  <c r="C18" i="1"/>
  <c r="C17" i="1"/>
  <c r="D16" i="1"/>
  <c r="C16" i="1"/>
  <c r="C17" i="3" l="1"/>
  <c r="C16" i="3"/>
  <c r="G33" i="1"/>
  <c r="D17" i="1" s="1"/>
  <c r="G28" i="3"/>
  <c r="D16" i="3" s="1"/>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D17" i="3" s="1"/>
  <c r="G72" i="3" l="1"/>
  <c r="C21" i="1"/>
  <c r="C20" i="1"/>
  <c r="C19" i="1"/>
  <c r="G34" i="1" l="1"/>
  <c r="G35" i="1"/>
  <c r="G36" i="1"/>
  <c r="D19" i="1" s="1"/>
  <c r="G37" i="1"/>
  <c r="D20" i="1" s="1"/>
  <c r="G38" i="1"/>
  <c r="D21" i="1" s="1"/>
  <c r="G39" i="1"/>
  <c r="G40" i="1"/>
  <c r="G41" i="1"/>
  <c r="G42" i="1"/>
  <c r="G43" i="1"/>
  <c r="G44" i="1"/>
  <c r="G45" i="1"/>
  <c r="G46" i="1"/>
  <c r="G47" i="1"/>
  <c r="G48" i="1"/>
  <c r="G49" i="1"/>
  <c r="G50" i="1"/>
  <c r="G51" i="1"/>
  <c r="G52" i="1"/>
  <c r="G53" i="1"/>
  <c r="G54" i="1"/>
  <c r="D23" i="1" l="1"/>
  <c r="G71" i="1"/>
  <c r="G70" i="1"/>
  <c r="G69" i="1"/>
  <c r="G68" i="1"/>
  <c r="G67" i="1"/>
  <c r="G56" i="1" l="1"/>
  <c r="G57" i="1"/>
  <c r="G58" i="1"/>
  <c r="G59" i="1"/>
  <c r="G60" i="1"/>
  <c r="G61" i="1"/>
  <c r="G62" i="1"/>
  <c r="G63" i="1"/>
  <c r="G64" i="1"/>
  <c r="G65" i="1"/>
  <c r="G66" i="1"/>
  <c r="G72" i="1"/>
  <c r="G73" i="1"/>
  <c r="G74" i="1"/>
  <c r="G75" i="1"/>
  <c r="G76" i="1"/>
  <c r="G55" i="1"/>
  <c r="G77" i="1" s="1"/>
</calcChain>
</file>

<file path=xl/sharedStrings.xml><?xml version="1.0" encoding="utf-8"?>
<sst xmlns="http://schemas.openxmlformats.org/spreadsheetml/2006/main" count="159" uniqueCount="48">
  <si>
    <t>AW5.2 Price Schedule for Professional Services</t>
  </si>
  <si>
    <t>SOURCING REFERENCE:</t>
  </si>
  <si>
    <t>SOURCING DOCUMENT TITLE:</t>
  </si>
  <si>
    <t>BIDDER NAME</t>
  </si>
  <si>
    <t>Please complete the shaded yellow sections only, failure to do so may result in your bid not being fully evaluated</t>
  </si>
  <si>
    <t>Section 1</t>
  </si>
  <si>
    <t>Objective</t>
  </si>
  <si>
    <t>Number of Days</t>
  </si>
  <si>
    <t>Total Fixed Costs (ex VAT)</t>
  </si>
  <si>
    <t>Comments</t>
  </si>
  <si>
    <t>Other Costs (please provide information in comments)</t>
  </si>
  <si>
    <t>n/a</t>
  </si>
  <si>
    <t>TOTAL FIXED COST</t>
  </si>
  <si>
    <t>Section 2</t>
  </si>
  <si>
    <t xml:space="preserve"> Total Cost
(Exc VAT)
</t>
  </si>
  <si>
    <t>Objective Area
(Please select from the dropdown options)</t>
  </si>
  <si>
    <t>Please Select</t>
  </si>
  <si>
    <t xml:space="preserve">TOTAL PRICE </t>
  </si>
  <si>
    <t>All prices are firm and fixed for the full duration of the contract</t>
  </si>
  <si>
    <t>All prices are exclusive of VAT</t>
  </si>
  <si>
    <t>CS20345</t>
  </si>
  <si>
    <t>UKSA UK Space Business Support Programme</t>
  </si>
  <si>
    <t>[Bidder to enter name here]</t>
  </si>
  <si>
    <t>Please Select…</t>
  </si>
  <si>
    <t>Objective 4</t>
  </si>
  <si>
    <t>Objective 5</t>
  </si>
  <si>
    <t>Objective 6</t>
  </si>
  <si>
    <t>Objective 1 - Developing material to be approved for Broadcast Support focussed on advice and support to Space companies recovering from the economic effects of the Covid-19 pandemic</t>
  </si>
  <si>
    <t>Objective 2 - Delivering Broadcast Webinars (8-10) developed in Objective 1</t>
  </si>
  <si>
    <t>Objective 3 - Developing material to be approved for a programme of Direct Support to growing Space companies focussed on business resilience and sustainability and access to markets and supply chain</t>
  </si>
  <si>
    <t>Objective 5 - Evaluation</t>
  </si>
  <si>
    <t>Objective 4 - Delivering Direct Support material developed in Objective 3</t>
  </si>
  <si>
    <t>Objective 6 - Creating and delivering final report</t>
  </si>
  <si>
    <t>Desirable 2 - Production of additional material i.e. sound bite/s</t>
  </si>
  <si>
    <t>Desirable 1 - Five hours of mentorship with an appropriately matched Space Mentor (to form part of the Direct Support package)</t>
  </si>
  <si>
    <t>Number of Hours</t>
  </si>
  <si>
    <t>Desirable 1</t>
  </si>
  <si>
    <t>List Price hourly rate excluding VAT (£/Hour)</t>
  </si>
  <si>
    <t>Discounted hourly rate
excluding VAT
(£/Hour)</t>
  </si>
  <si>
    <t>List Price day rate excluding VAT (£/Day)</t>
  </si>
  <si>
    <t>Discounted day rate
excluding VAT
(£/Day)</t>
  </si>
  <si>
    <t>Desirable 2</t>
  </si>
  <si>
    <t>Job Role</t>
  </si>
  <si>
    <r>
      <rPr>
        <b/>
        <u/>
        <sz val="11"/>
        <color theme="0"/>
        <rFont val="Arial"/>
        <family val="2"/>
      </rPr>
      <t>Guidance</t>
    </r>
    <r>
      <rPr>
        <b/>
        <sz val="11"/>
        <color theme="0"/>
        <rFont val="Arial"/>
        <family val="2"/>
      </rPr>
      <t xml:space="preserve">
1. Cell D23 on tab 1 Mandatory Requirements will be used for evaluation purposes and will be the fixed cost for the contract duration. 
2. Section 2 shall feed directly into section 1 using formulas to ensure that the amount of days and values correlate.
3. Any generic prices stated in the comments sections will be deemed waived.
4. Please note that this price shall fully reflect the information provided within the bid submitted via Delta.
6. Maximum day rates based on a working day of eight (8) hours (excluding breaks). The supplier shall not charge any more than eight (8) working hours in one day.
7. If the bidder is not offering a discounted rate please ensure you copy the list price day Rate into the discount rate cell.
8. If you are providing any element free of charge please ensure that this is explained in the comment section.</t>
    </r>
  </si>
  <si>
    <r>
      <rPr>
        <b/>
        <u/>
        <sz val="11"/>
        <color theme="0"/>
        <rFont val="Arial"/>
        <family val="2"/>
      </rPr>
      <t>Guidance</t>
    </r>
    <r>
      <rPr>
        <b/>
        <sz val="11"/>
        <color theme="0"/>
        <rFont val="Arial"/>
        <family val="2"/>
      </rPr>
      <t xml:space="preserve">
1. The tab for Additional Requirements is for information only and will not form part of the evaluation. However, any costs provided in this section will form part of the overall contract costs and will not exceed the specified budget range.
2. Section 2 shall feed directly into section 1 using formulas to ensure that the amount of days and values correlate.
3. Please ensure that when you select "Desirable 1" in Section 2 that you enter "5" in column D to ensure the formulas pull through correctly. 
3. Any generic prices stated in the comments sections will be deemed waived.
4. Please note that this price shall fully reflect the information provided within the bid submitted via Delta.
6. Maximum day rates based on a working day of eight (8) hours (excluding breaks). The supplier shall not charge any more than eight (8) working hours in one day.
7. If the bidder is not offering a discounted rate please ensure you copy the list price day Rate into the discount rate cell.
8. If you are providing any element free of charge please ensure that this is explained in the comment section.</t>
    </r>
  </si>
  <si>
    <t>Objective 2</t>
  </si>
  <si>
    <t>Objective 1</t>
  </si>
  <si>
    <t>Objective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</si>
</sst>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00">
    <xf numFmtId="0" fontId="0" fillId="0" borderId="0" xfId="0"/>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4" xfId="0" applyFont="1" applyFill="1" applyBorder="1" applyAlignment="1" applyProtection="1">
      <alignment horizontal="center"/>
    </xf>
    <xf numFmtId="0" fontId="5" fillId="0" borderId="12" xfId="0" applyFont="1" applyBorder="1" applyProtection="1"/>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7" fontId="18" fillId="8" borderId="18"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1" fontId="6" fillId="3" borderId="12" xfId="0" applyNumberFormat="1" applyFont="1" applyFill="1" applyBorder="1" applyAlignment="1" applyProtection="1">
      <alignment horizontal="left" vertical="center" wrapText="1"/>
    </xf>
    <xf numFmtId="49" fontId="6" fillId="3" borderId="6" xfId="0" applyNumberFormat="1" applyFont="1" applyFill="1" applyBorder="1" applyAlignment="1" applyProtection="1">
      <alignment horizontal="left" vertical="center" wrapText="1"/>
    </xf>
    <xf numFmtId="0" fontId="6" fillId="7" borderId="0"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8" fillId="8" borderId="8" xfId="0" applyFont="1" applyFill="1" applyBorder="1" applyAlignment="1" applyProtection="1">
      <alignment horizontal="left" vertical="center" wrapText="1"/>
    </xf>
    <xf numFmtId="49" fontId="5" fillId="9" borderId="6" xfId="0"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wrapText="1"/>
      <protection locked="0" hidden="1"/>
    </xf>
    <xf numFmtId="0" fontId="5" fillId="9" borderId="6" xfId="0" applyFont="1" applyFill="1" applyBorder="1" applyAlignment="1" applyProtection="1">
      <alignment horizontal="center" vertical="center"/>
      <protection locked="0" hidden="1"/>
    </xf>
    <xf numFmtId="165" fontId="5" fillId="9" borderId="6" xfId="0" applyNumberFormat="1" applyFont="1" applyFill="1" applyBorder="1" applyAlignment="1" applyProtection="1">
      <alignment horizontal="center" vertical="center"/>
      <protection locked="0" hidden="1"/>
    </xf>
    <xf numFmtId="165" fontId="5" fillId="9" borderId="6" xfId="1" applyNumberFormat="1"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65" fontId="5" fillId="9" borderId="10" xfId="0" applyNumberFormat="1" applyFont="1" applyFill="1" applyBorder="1" applyAlignment="1" applyProtection="1">
      <alignment horizontal="center" vertical="center"/>
      <protection locked="0" hidden="1"/>
    </xf>
    <xf numFmtId="165" fontId="5" fillId="9" borderId="10" xfId="1"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protection locked="0"/>
    </xf>
    <xf numFmtId="165" fontId="5" fillId="9" borderId="6" xfId="0" applyNumberFormat="1" applyFont="1" applyFill="1" applyBorder="1" applyAlignment="1" applyProtection="1">
      <alignment horizontal="center" vertical="center"/>
      <protection locked="0"/>
    </xf>
    <xf numFmtId="165" fontId="5" fillId="9" borderId="6" xfId="1" applyNumberFormat="1"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165" fontId="5" fillId="9" borderId="10" xfId="0" applyNumberFormat="1" applyFont="1" applyFill="1" applyBorder="1" applyAlignment="1" applyProtection="1">
      <alignment horizontal="center" vertical="center"/>
      <protection locked="0"/>
    </xf>
    <xf numFmtId="165" fontId="5" fillId="9" borderId="10" xfId="1" applyNumberFormat="1" applyFont="1" applyFill="1" applyBorder="1" applyAlignment="1" applyProtection="1">
      <alignment horizontal="center" vertical="center"/>
      <protection locked="0"/>
    </xf>
    <xf numFmtId="1" fontId="17" fillId="3" borderId="12" xfId="0" applyNumberFormat="1" applyFont="1" applyFill="1" applyBorder="1" applyAlignment="1" applyProtection="1">
      <alignment horizontal="center" vertical="center"/>
    </xf>
    <xf numFmtId="7" fontId="17" fillId="3" borderId="20" xfId="1" applyNumberFormat="1" applyFont="1" applyFill="1" applyBorder="1" applyAlignment="1" applyProtection="1">
      <alignment horizontal="center" vertical="center"/>
    </xf>
    <xf numFmtId="2" fontId="17" fillId="3" borderId="6" xfId="0" applyNumberFormat="1" applyFont="1" applyFill="1" applyBorder="1" applyAlignment="1" applyProtection="1">
      <alignment horizontal="center" vertical="center"/>
    </xf>
    <xf numFmtId="7" fontId="17" fillId="9" borderId="11" xfId="1" applyNumberFormat="1" applyFont="1" applyFill="1" applyBorder="1" applyAlignment="1" applyProtection="1">
      <alignment horizontal="center" vertical="center"/>
      <protection locked="0" hidden="1"/>
    </xf>
    <xf numFmtId="7" fontId="17" fillId="9" borderId="11" xfId="1" applyNumberFormat="1" applyFont="1" applyFill="1" applyBorder="1" applyAlignment="1" applyProtection="1">
      <alignment horizontal="center" vertical="center"/>
      <protection locked="0"/>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15" fillId="8" borderId="23"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wrapText="1"/>
      <protection locked="0" hidden="1"/>
    </xf>
    <xf numFmtId="0" fontId="15" fillId="10" borderId="14" xfId="0" applyFont="1" applyFill="1" applyBorder="1" applyAlignment="1" applyProtection="1">
      <alignment horizontal="left" vertical="center" wrapText="1"/>
    </xf>
    <xf numFmtId="0" fontId="15" fillId="10" borderId="13" xfId="0" applyFont="1" applyFill="1" applyBorder="1" applyAlignment="1" applyProtection="1">
      <alignment horizontal="left" vertical="center" wrapText="1"/>
    </xf>
    <xf numFmtId="0" fontId="15" fillId="10" borderId="15" xfId="0" applyFont="1" applyFill="1" applyBorder="1" applyAlignment="1" applyProtection="1">
      <alignment horizontal="left" vertical="center" wrapText="1"/>
    </xf>
    <xf numFmtId="0" fontId="15" fillId="10" borderId="16" xfId="0" applyFont="1" applyFill="1" applyBorder="1" applyAlignment="1" applyProtection="1">
      <alignment horizontal="left" vertical="center" wrapText="1"/>
    </xf>
    <xf numFmtId="0" fontId="15" fillId="10" borderId="0" xfId="0" applyFont="1" applyFill="1" applyBorder="1" applyAlignment="1" applyProtection="1">
      <alignment horizontal="left" vertical="center" wrapText="1"/>
    </xf>
    <xf numFmtId="0" fontId="15" fillId="10" borderId="17" xfId="0" applyFont="1" applyFill="1" applyBorder="1" applyAlignment="1" applyProtection="1">
      <alignment horizontal="left" vertical="center" wrapText="1"/>
    </xf>
    <xf numFmtId="0" fontId="15" fillId="10" borderId="4" xfId="0" applyFont="1" applyFill="1" applyBorder="1" applyAlignment="1" applyProtection="1">
      <alignment horizontal="left" vertical="center" wrapText="1"/>
    </xf>
    <xf numFmtId="0" fontId="15" fillId="10" borderId="18" xfId="0" applyFont="1" applyFill="1" applyBorder="1" applyAlignment="1" applyProtection="1">
      <alignment horizontal="left" vertical="center" wrapText="1"/>
    </xf>
    <xf numFmtId="0" fontId="15" fillId="10" borderId="19"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7" fontId="5" fillId="3" borderId="11" xfId="1" applyNumberFormat="1" applyFont="1" applyFill="1" applyBorder="1" applyAlignment="1" applyProtection="1">
      <alignment horizontal="center" vertical="center" wrapText="1"/>
      <protection locked="0" hidden="1"/>
    </xf>
    <xf numFmtId="7" fontId="5" fillId="3" borderId="24" xfId="1" applyNumberFormat="1" applyFont="1" applyFill="1" applyBorder="1" applyAlignment="1" applyProtection="1">
      <alignment horizontal="center" vertical="center" wrapText="1"/>
      <protection locked="0" hidden="1"/>
    </xf>
    <xf numFmtId="7" fontId="5" fillId="3" borderId="25" xfId="1" applyNumberFormat="1" applyFont="1" applyFill="1" applyBorder="1" applyAlignment="1" applyProtection="1">
      <alignment horizontal="center" vertical="center" wrapText="1"/>
      <protection locked="0" hidden="1"/>
    </xf>
    <xf numFmtId="7" fontId="5" fillId="3" borderId="6" xfId="1" applyNumberFormat="1"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15241</xdr:colOff>
      <xdr:row>0</xdr:row>
      <xdr:rowOff>669131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a:extLst>
            <a:ext uri="{FF2B5EF4-FFF2-40B4-BE49-F238E27FC236}">
              <a16:creationId xmlns:a16="http://schemas.microsoft.com/office/drawing/2014/main" id="{F1BFC56A-993C-42B8-BEB0-F18A990889CA}"/>
            </a:ext>
          </a:extLst>
        </xdr:cNvPr>
        <xdr:cNvPicPr>
          <a:picLocks noChangeAspect="1"/>
        </xdr:cNvPicPr>
      </xdr:nvPicPr>
      <xdr:blipFill>
        <a:blip xmlns:r="http://schemas.openxmlformats.org/officeDocument/2006/relationships" r:embed="rId1"/>
        <a:srcRect/>
        <a:stretch>
          <a:fillRect/>
        </a:stretch>
      </xdr:blipFill>
      <xdr:spPr bwMode="auto">
        <a:xfrm>
          <a:off x="4629150" y="19050"/>
          <a:ext cx="3176"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19051</xdr:colOff>
      <xdr:row>0</xdr:row>
      <xdr:rowOff>665321</xdr:rowOff>
    </xdr:to>
    <xdr:pic>
      <xdr:nvPicPr>
        <xdr:cNvPr id="3" name="Picture 2" descr="UKSBS-HEX-RB.png">
          <a:extLst>
            <a:ext uri="{FF2B5EF4-FFF2-40B4-BE49-F238E27FC236}">
              <a16:creationId xmlns:a16="http://schemas.microsoft.com/office/drawing/2014/main" id="{77922284-1BDD-432B-87CA-4967DA99C67E}"/>
            </a:ext>
          </a:extLst>
        </xdr:cNvPr>
        <xdr:cNvPicPr>
          <a:picLocks noChangeAspect="1"/>
        </xdr:cNvPicPr>
      </xdr:nvPicPr>
      <xdr:blipFill>
        <a:blip xmlns:r="http://schemas.openxmlformats.org/officeDocument/2006/relationships" r:embed="rId2" cstate="print"/>
        <a:srcRect/>
        <a:stretch>
          <a:fillRect/>
        </a:stretch>
      </xdr:blipFill>
      <xdr:spPr bwMode="auto">
        <a:xfrm>
          <a:off x="17652531"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I87"/>
  <sheetViews>
    <sheetView showGridLines="0" tabSelected="1" zoomScale="60" zoomScaleNormal="60" workbookViewId="0">
      <selection activeCell="C7" sqref="C7:E7"/>
    </sheetView>
  </sheetViews>
  <sheetFormatPr defaultColWidth="9.140625" defaultRowHeight="14.25" x14ac:dyDescent="0.2"/>
  <cols>
    <col min="1" max="1" width="0.5703125" style="1" customWidth="1"/>
    <col min="2" max="2" width="68.85546875" style="1" customWidth="1"/>
    <col min="3" max="3" width="54.5703125" style="1" customWidth="1"/>
    <col min="4" max="4" width="36.5703125" style="1" customWidth="1"/>
    <col min="5" max="6" width="20.7109375" style="1" customWidth="1"/>
    <col min="7" max="7" width="46.42578125" style="1" customWidth="1"/>
    <col min="8" max="9" width="20.7109375" style="1" customWidth="1"/>
    <col min="10" max="10" width="15.5703125" style="1" customWidth="1"/>
    <col min="11" max="11" width="15.28515625" style="1" customWidth="1"/>
    <col min="12" max="12" width="14.7109375" style="1" customWidth="1"/>
    <col min="13" max="13" width="16.7109375" style="1" customWidth="1"/>
    <col min="14" max="16384" width="9.140625" style="1"/>
  </cols>
  <sheetData>
    <row r="1" spans="1:9" ht="54.75" customHeight="1" x14ac:dyDescent="0.2">
      <c r="B1" s="2" t="s">
        <v>0</v>
      </c>
      <c r="E1" s="3"/>
      <c r="G1" s="4"/>
      <c r="H1" s="5"/>
    </row>
    <row r="2" spans="1:9" ht="4.5" customHeight="1" x14ac:dyDescent="0.2">
      <c r="A2" s="6"/>
      <c r="B2" s="6"/>
      <c r="C2" s="6"/>
      <c r="D2" s="6"/>
      <c r="E2" s="6"/>
      <c r="F2" s="6"/>
      <c r="G2" s="7"/>
      <c r="H2" s="7"/>
      <c r="I2" s="7"/>
    </row>
    <row r="3" spans="1:9" ht="3" customHeight="1" x14ac:dyDescent="0.2">
      <c r="A3" s="8"/>
      <c r="B3" s="8"/>
      <c r="C3" s="8"/>
      <c r="D3" s="8"/>
      <c r="E3" s="8"/>
      <c r="F3" s="8"/>
      <c r="G3" s="9"/>
      <c r="H3" s="9"/>
      <c r="I3" s="9"/>
    </row>
    <row r="4" spans="1:9" ht="15" thickBot="1" x14ac:dyDescent="0.25">
      <c r="G4" s="4"/>
    </row>
    <row r="5" spans="1:9" ht="33" customHeight="1" thickBot="1" x14ac:dyDescent="0.25">
      <c r="B5" s="10" t="s">
        <v>1</v>
      </c>
      <c r="C5" s="89" t="s">
        <v>20</v>
      </c>
      <c r="D5" s="90"/>
      <c r="E5" s="91"/>
      <c r="F5" s="92"/>
      <c r="G5" s="80" t="s">
        <v>43</v>
      </c>
      <c r="H5" s="81"/>
      <c r="I5" s="82"/>
    </row>
    <row r="6" spans="1:9" ht="45.75" customHeight="1" thickBot="1" x14ac:dyDescent="0.25">
      <c r="B6" s="10" t="s">
        <v>2</v>
      </c>
      <c r="C6" s="89" t="s">
        <v>21</v>
      </c>
      <c r="D6" s="90"/>
      <c r="E6" s="91"/>
      <c r="F6" s="92"/>
      <c r="G6" s="83"/>
      <c r="H6" s="84"/>
      <c r="I6" s="85"/>
    </row>
    <row r="7" spans="1:9" ht="29.25" customHeight="1" thickBot="1" x14ac:dyDescent="0.25">
      <c r="B7" s="11" t="s">
        <v>3</v>
      </c>
      <c r="C7" s="73" t="s">
        <v>22</v>
      </c>
      <c r="D7" s="74"/>
      <c r="E7" s="75"/>
      <c r="F7" s="92"/>
      <c r="G7" s="83"/>
      <c r="H7" s="84"/>
      <c r="I7" s="85"/>
    </row>
    <row r="8" spans="1:9" ht="15" customHeight="1" thickBot="1" x14ac:dyDescent="0.25">
      <c r="C8" s="12"/>
      <c r="D8" s="12"/>
      <c r="E8" s="13"/>
      <c r="F8" s="92"/>
      <c r="G8" s="83"/>
      <c r="H8" s="84"/>
      <c r="I8" s="85"/>
    </row>
    <row r="9" spans="1:9" ht="27" customHeight="1" thickBot="1" x14ac:dyDescent="0.25">
      <c r="B9" s="89" t="s">
        <v>4</v>
      </c>
      <c r="C9" s="90"/>
      <c r="D9" s="90"/>
      <c r="E9" s="91"/>
      <c r="F9" s="92"/>
      <c r="G9" s="83"/>
      <c r="H9" s="84"/>
      <c r="I9" s="85"/>
    </row>
    <row r="10" spans="1:9" ht="198" customHeight="1" thickBot="1" x14ac:dyDescent="0.25">
      <c r="B10" s="14"/>
      <c r="C10" s="14"/>
      <c r="D10" s="14"/>
      <c r="E10" s="14"/>
      <c r="F10" s="44"/>
      <c r="G10" s="86"/>
      <c r="H10" s="87"/>
      <c r="I10" s="88"/>
    </row>
    <row r="11" spans="1:9" ht="17.25" thickBot="1" x14ac:dyDescent="0.25">
      <c r="B11" s="14"/>
      <c r="C11" s="14"/>
      <c r="D11" s="14"/>
      <c r="E11" s="14"/>
      <c r="F11" s="44"/>
      <c r="G11" s="15"/>
      <c r="H11" s="15"/>
      <c r="I11" s="15"/>
    </row>
    <row r="12" spans="1:9" s="16" customFormat="1" ht="17.25" thickBot="1" x14ac:dyDescent="0.25">
      <c r="B12" s="17" t="s">
        <v>5</v>
      </c>
      <c r="C12" s="18"/>
      <c r="D12" s="18"/>
      <c r="E12" s="18"/>
    </row>
    <row r="13" spans="1:9" ht="15.75" thickBot="1" x14ac:dyDescent="0.3">
      <c r="C13" s="19"/>
      <c r="D13" s="19"/>
      <c r="E13" s="19"/>
    </row>
    <row r="14" spans="1:9" ht="91.5" customHeight="1" thickBot="1" x14ac:dyDescent="0.25">
      <c r="B14" s="20" t="s">
        <v>6</v>
      </c>
      <c r="C14" s="20" t="s">
        <v>7</v>
      </c>
      <c r="D14" s="21" t="s">
        <v>8</v>
      </c>
      <c r="E14" s="76" t="s">
        <v>9</v>
      </c>
      <c r="F14" s="77"/>
      <c r="G14" s="78"/>
    </row>
    <row r="15" spans="1:9" ht="9.75" hidden="1" customHeight="1" thickBot="1" x14ac:dyDescent="0.3">
      <c r="B15" s="22"/>
      <c r="C15" s="23"/>
      <c r="D15" s="24"/>
      <c r="E15" s="25"/>
      <c r="F15" s="25"/>
      <c r="G15" s="25"/>
    </row>
    <row r="16" spans="1:9" ht="85.5" customHeight="1" x14ac:dyDescent="0.2">
      <c r="B16" s="42" t="s">
        <v>27</v>
      </c>
      <c r="C16" s="63">
        <f>SUMIF(C33:C76,"Objective 1",D33:D76)</f>
        <v>0</v>
      </c>
      <c r="D16" s="64">
        <f>SUMIF(C33:C76,"Objective 1",G33:G76)</f>
        <v>0</v>
      </c>
      <c r="E16" s="79"/>
      <c r="F16" s="79"/>
      <c r="G16" s="79"/>
    </row>
    <row r="17" spans="2:7" ht="76.5" customHeight="1" x14ac:dyDescent="0.2">
      <c r="B17" s="42" t="s">
        <v>28</v>
      </c>
      <c r="C17" s="63">
        <f>SUMIF(C33:C76,"Objective 2",D33:D76)</f>
        <v>0</v>
      </c>
      <c r="D17" s="64">
        <f>SUMIF(C33:C76,"Objective 2",G33:G76)</f>
        <v>0</v>
      </c>
      <c r="E17" s="79"/>
      <c r="F17" s="79"/>
      <c r="G17" s="79"/>
    </row>
    <row r="18" spans="2:7" ht="72" customHeight="1" x14ac:dyDescent="0.2">
      <c r="B18" s="42" t="s">
        <v>29</v>
      </c>
      <c r="C18" s="63">
        <f>SUMIF(C33:C76,"Objective 3",D33:D76)</f>
        <v>0</v>
      </c>
      <c r="D18" s="64">
        <f>SUMIF(C33:C76,"Objective 3",G33:G76)</f>
        <v>0</v>
      </c>
      <c r="E18" s="93"/>
      <c r="F18" s="94"/>
      <c r="G18" s="95"/>
    </row>
    <row r="19" spans="2:7" ht="71.25" customHeight="1" x14ac:dyDescent="0.2">
      <c r="B19" s="42" t="s">
        <v>31</v>
      </c>
      <c r="C19" s="63">
        <f>SUMIF(C33:C76,"Objective 4",D33:D76)</f>
        <v>0</v>
      </c>
      <c r="D19" s="64">
        <f>SUMIF(C33:C76,"Objective 4",G33:G76)</f>
        <v>0</v>
      </c>
      <c r="E19" s="93"/>
      <c r="F19" s="94"/>
      <c r="G19" s="95"/>
    </row>
    <row r="20" spans="2:7" ht="67.5" customHeight="1" x14ac:dyDescent="0.2">
      <c r="B20" s="42" t="s">
        <v>30</v>
      </c>
      <c r="C20" s="63">
        <f>SUMIF(C33:C76,"Objective 5",D33:D76)</f>
        <v>0</v>
      </c>
      <c r="D20" s="64">
        <f>SUMIF(C33:C76,"Objective 5",G33:G76)</f>
        <v>0</v>
      </c>
      <c r="E20" s="93"/>
      <c r="F20" s="94"/>
      <c r="G20" s="95"/>
    </row>
    <row r="21" spans="2:7" ht="76.5" customHeight="1" x14ac:dyDescent="0.2">
      <c r="B21" s="42" t="s">
        <v>32</v>
      </c>
      <c r="C21" s="63">
        <f>SUMIF(C33:C76,"Objective 6",D33:D76)</f>
        <v>0</v>
      </c>
      <c r="D21" s="64">
        <f>SUMIF(C33:C76,"Objective 6",G33:G76)</f>
        <v>0</v>
      </c>
      <c r="E21" s="79"/>
      <c r="F21" s="79"/>
      <c r="G21" s="79"/>
    </row>
    <row r="22" spans="2:7" ht="78" customHeight="1" thickBot="1" x14ac:dyDescent="0.25">
      <c r="B22" s="43" t="s">
        <v>10</v>
      </c>
      <c r="C22" s="65" t="s">
        <v>11</v>
      </c>
      <c r="D22" s="66">
        <v>0</v>
      </c>
      <c r="E22" s="79"/>
      <c r="F22" s="79"/>
      <c r="G22" s="79"/>
    </row>
    <row r="23" spans="2:7" s="27" customFormat="1" ht="25.5" customHeight="1" thickBot="1" x14ac:dyDescent="0.3">
      <c r="B23" s="71" t="s">
        <v>12</v>
      </c>
      <c r="C23" s="72"/>
      <c r="D23" s="26">
        <f>SUM(D16:D22)</f>
        <v>0</v>
      </c>
    </row>
    <row r="24" spans="2:7" ht="15" x14ac:dyDescent="0.25">
      <c r="C24" s="19"/>
      <c r="D24" s="19"/>
      <c r="E24" s="19"/>
    </row>
    <row r="25" spans="2:7" ht="15.75" thickBot="1" x14ac:dyDescent="0.3">
      <c r="C25" s="19"/>
      <c r="D25" s="19"/>
      <c r="E25" s="19"/>
    </row>
    <row r="26" spans="2:7" ht="16.5" thickBot="1" x14ac:dyDescent="0.3">
      <c r="B26" s="17" t="s">
        <v>13</v>
      </c>
      <c r="C26" s="19"/>
      <c r="D26" s="19"/>
      <c r="E26" s="19"/>
    </row>
    <row r="27" spans="2:7" ht="15.75" thickBot="1" x14ac:dyDescent="0.3">
      <c r="C27" s="19"/>
      <c r="D27" s="19"/>
      <c r="E27" s="19"/>
    </row>
    <row r="28" spans="2:7" ht="25.5" customHeight="1" x14ac:dyDescent="0.2">
      <c r="B28" s="68" t="s">
        <v>42</v>
      </c>
      <c r="C28" s="28"/>
      <c r="D28" s="28"/>
      <c r="E28" s="68" t="s">
        <v>39</v>
      </c>
      <c r="F28" s="68" t="s">
        <v>40</v>
      </c>
      <c r="G28" s="68" t="s">
        <v>14</v>
      </c>
    </row>
    <row r="29" spans="2:7" ht="51" customHeight="1" x14ac:dyDescent="0.2">
      <c r="B29" s="69"/>
      <c r="C29" s="45" t="s">
        <v>15</v>
      </c>
      <c r="D29" s="45" t="s">
        <v>7</v>
      </c>
      <c r="E29" s="69"/>
      <c r="F29" s="69"/>
      <c r="G29" s="69"/>
    </row>
    <row r="30" spans="2:7" ht="15" customHeight="1" x14ac:dyDescent="0.2">
      <c r="B30" s="69"/>
      <c r="C30" s="29"/>
      <c r="D30" s="29"/>
      <c r="E30" s="69"/>
      <c r="F30" s="69"/>
      <c r="G30" s="69"/>
    </row>
    <row r="31" spans="2:7" ht="15.75" customHeight="1" thickBot="1" x14ac:dyDescent="0.25">
      <c r="B31" s="70"/>
      <c r="C31" s="30"/>
      <c r="D31" s="30"/>
      <c r="E31" s="70"/>
      <c r="F31" s="70"/>
      <c r="G31" s="70"/>
    </row>
    <row r="32" spans="2:7" ht="7.5" hidden="1" customHeight="1" thickBot="1" x14ac:dyDescent="0.25">
      <c r="B32" s="31"/>
      <c r="C32" s="31"/>
      <c r="D32" s="31"/>
      <c r="E32" s="31"/>
      <c r="F32" s="32"/>
      <c r="G32" s="33"/>
    </row>
    <row r="33" spans="2:7" ht="20.100000000000001" customHeight="1" x14ac:dyDescent="0.2">
      <c r="B33" s="47"/>
      <c r="C33" s="48" t="s">
        <v>23</v>
      </c>
      <c r="D33" s="49"/>
      <c r="E33" s="50">
        <v>0</v>
      </c>
      <c r="F33" s="51">
        <v>0</v>
      </c>
      <c r="G33" s="34">
        <f>SUM(D33*F33)</f>
        <v>0</v>
      </c>
    </row>
    <row r="34" spans="2:7" ht="20.100000000000001" customHeight="1" x14ac:dyDescent="0.2">
      <c r="B34" s="47"/>
      <c r="C34" s="48" t="s">
        <v>16</v>
      </c>
      <c r="D34" s="49"/>
      <c r="E34" s="50">
        <v>0</v>
      </c>
      <c r="F34" s="51">
        <v>0</v>
      </c>
      <c r="G34" s="34">
        <f t="shared" ref="G34:G54" si="0">SUM(D34*F34)</f>
        <v>0</v>
      </c>
    </row>
    <row r="35" spans="2:7" ht="20.100000000000001" customHeight="1" x14ac:dyDescent="0.2">
      <c r="B35" s="47"/>
      <c r="C35" s="48" t="s">
        <v>16</v>
      </c>
      <c r="D35" s="49"/>
      <c r="E35" s="50">
        <v>0</v>
      </c>
      <c r="F35" s="51">
        <v>0</v>
      </c>
      <c r="G35" s="34">
        <f t="shared" si="0"/>
        <v>0</v>
      </c>
    </row>
    <row r="36" spans="2:7" ht="20.100000000000001" customHeight="1" x14ac:dyDescent="0.2">
      <c r="B36" s="47"/>
      <c r="C36" s="48" t="s">
        <v>16</v>
      </c>
      <c r="D36" s="49"/>
      <c r="E36" s="50">
        <v>0</v>
      </c>
      <c r="F36" s="51">
        <v>0</v>
      </c>
      <c r="G36" s="34">
        <f t="shared" si="0"/>
        <v>0</v>
      </c>
    </row>
    <row r="37" spans="2:7" ht="20.100000000000001" customHeight="1" x14ac:dyDescent="0.2">
      <c r="B37" s="47"/>
      <c r="C37" s="48" t="s">
        <v>16</v>
      </c>
      <c r="D37" s="49"/>
      <c r="E37" s="50">
        <v>0</v>
      </c>
      <c r="F37" s="51">
        <v>0</v>
      </c>
      <c r="G37" s="34">
        <f t="shared" si="0"/>
        <v>0</v>
      </c>
    </row>
    <row r="38" spans="2:7" ht="20.100000000000001" customHeight="1" x14ac:dyDescent="0.2">
      <c r="B38" s="47"/>
      <c r="C38" s="48" t="s">
        <v>16</v>
      </c>
      <c r="D38" s="49"/>
      <c r="E38" s="50">
        <v>0</v>
      </c>
      <c r="F38" s="51">
        <v>0</v>
      </c>
      <c r="G38" s="34">
        <f t="shared" si="0"/>
        <v>0</v>
      </c>
    </row>
    <row r="39" spans="2:7" ht="20.100000000000001" customHeight="1" x14ac:dyDescent="0.2">
      <c r="B39" s="47"/>
      <c r="C39" s="48" t="s">
        <v>16</v>
      </c>
      <c r="D39" s="49"/>
      <c r="E39" s="50">
        <v>0</v>
      </c>
      <c r="F39" s="51">
        <v>0</v>
      </c>
      <c r="G39" s="34">
        <f t="shared" si="0"/>
        <v>0</v>
      </c>
    </row>
    <row r="40" spans="2:7" ht="20.100000000000001" customHeight="1" x14ac:dyDescent="0.2">
      <c r="B40" s="47"/>
      <c r="C40" s="48" t="s">
        <v>16</v>
      </c>
      <c r="D40" s="49"/>
      <c r="E40" s="50">
        <v>0</v>
      </c>
      <c r="F40" s="51">
        <v>0</v>
      </c>
      <c r="G40" s="34">
        <f t="shared" si="0"/>
        <v>0</v>
      </c>
    </row>
    <row r="41" spans="2:7" ht="20.100000000000001" customHeight="1" x14ac:dyDescent="0.2">
      <c r="B41" s="47"/>
      <c r="C41" s="48" t="s">
        <v>16</v>
      </c>
      <c r="D41" s="49"/>
      <c r="E41" s="50">
        <v>0</v>
      </c>
      <c r="F41" s="51">
        <v>0</v>
      </c>
      <c r="G41" s="34">
        <f t="shared" si="0"/>
        <v>0</v>
      </c>
    </row>
    <row r="42" spans="2:7" ht="20.100000000000001" customHeight="1" x14ac:dyDescent="0.2">
      <c r="B42" s="47"/>
      <c r="C42" s="48" t="s">
        <v>16</v>
      </c>
      <c r="D42" s="49"/>
      <c r="E42" s="50">
        <v>0</v>
      </c>
      <c r="F42" s="51">
        <v>0</v>
      </c>
      <c r="G42" s="34">
        <f t="shared" si="0"/>
        <v>0</v>
      </c>
    </row>
    <row r="43" spans="2:7" ht="20.100000000000001" customHeight="1" x14ac:dyDescent="0.2">
      <c r="B43" s="47"/>
      <c r="C43" s="48" t="s">
        <v>16</v>
      </c>
      <c r="D43" s="49"/>
      <c r="E43" s="50">
        <v>0</v>
      </c>
      <c r="F43" s="51">
        <v>0</v>
      </c>
      <c r="G43" s="34">
        <f t="shared" si="0"/>
        <v>0</v>
      </c>
    </row>
    <row r="44" spans="2:7" ht="20.100000000000001" customHeight="1" x14ac:dyDescent="0.2">
      <c r="B44" s="47"/>
      <c r="C44" s="48" t="s">
        <v>16</v>
      </c>
      <c r="D44" s="49"/>
      <c r="E44" s="50">
        <v>0</v>
      </c>
      <c r="F44" s="51">
        <v>0</v>
      </c>
      <c r="G44" s="34">
        <f t="shared" si="0"/>
        <v>0</v>
      </c>
    </row>
    <row r="45" spans="2:7" ht="20.100000000000001" customHeight="1" x14ac:dyDescent="0.2">
      <c r="B45" s="47"/>
      <c r="C45" s="48" t="s">
        <v>16</v>
      </c>
      <c r="D45" s="49"/>
      <c r="E45" s="50">
        <v>0</v>
      </c>
      <c r="F45" s="51">
        <v>0</v>
      </c>
      <c r="G45" s="34">
        <f t="shared" si="0"/>
        <v>0</v>
      </c>
    </row>
    <row r="46" spans="2:7" ht="20.100000000000001" customHeight="1" x14ac:dyDescent="0.2">
      <c r="B46" s="47"/>
      <c r="C46" s="48" t="s">
        <v>16</v>
      </c>
      <c r="D46" s="49"/>
      <c r="E46" s="50">
        <v>0</v>
      </c>
      <c r="F46" s="51">
        <v>0</v>
      </c>
      <c r="G46" s="34">
        <f t="shared" si="0"/>
        <v>0</v>
      </c>
    </row>
    <row r="47" spans="2:7" ht="20.100000000000001" customHeight="1" x14ac:dyDescent="0.2">
      <c r="B47" s="47"/>
      <c r="C47" s="48" t="s">
        <v>16</v>
      </c>
      <c r="D47" s="49"/>
      <c r="E47" s="50">
        <v>0</v>
      </c>
      <c r="F47" s="51">
        <v>0</v>
      </c>
      <c r="G47" s="34">
        <f t="shared" si="0"/>
        <v>0</v>
      </c>
    </row>
    <row r="48" spans="2:7" ht="20.100000000000001" customHeight="1" x14ac:dyDescent="0.2">
      <c r="B48" s="47"/>
      <c r="C48" s="48" t="s">
        <v>16</v>
      </c>
      <c r="D48" s="49"/>
      <c r="E48" s="50">
        <v>0</v>
      </c>
      <c r="F48" s="51">
        <v>0</v>
      </c>
      <c r="G48" s="34">
        <f t="shared" si="0"/>
        <v>0</v>
      </c>
    </row>
    <row r="49" spans="2:7" ht="20.100000000000001" customHeight="1" x14ac:dyDescent="0.2">
      <c r="B49" s="47"/>
      <c r="C49" s="48" t="s">
        <v>16</v>
      </c>
      <c r="D49" s="49"/>
      <c r="E49" s="50">
        <v>0</v>
      </c>
      <c r="F49" s="51">
        <v>0</v>
      </c>
      <c r="G49" s="34">
        <f t="shared" si="0"/>
        <v>0</v>
      </c>
    </row>
    <row r="50" spans="2:7" ht="20.100000000000001" customHeight="1" x14ac:dyDescent="0.2">
      <c r="B50" s="47"/>
      <c r="C50" s="48" t="s">
        <v>16</v>
      </c>
      <c r="D50" s="49"/>
      <c r="E50" s="50">
        <v>0</v>
      </c>
      <c r="F50" s="51">
        <v>0</v>
      </c>
      <c r="G50" s="34">
        <f t="shared" si="0"/>
        <v>0</v>
      </c>
    </row>
    <row r="51" spans="2:7" ht="20.100000000000001" customHeight="1" x14ac:dyDescent="0.2">
      <c r="B51" s="47"/>
      <c r="C51" s="48" t="s">
        <v>16</v>
      </c>
      <c r="D51" s="49"/>
      <c r="E51" s="50">
        <v>0</v>
      </c>
      <c r="F51" s="51">
        <v>0</v>
      </c>
      <c r="G51" s="34">
        <f t="shared" si="0"/>
        <v>0</v>
      </c>
    </row>
    <row r="52" spans="2:7" ht="20.100000000000001" customHeight="1" x14ac:dyDescent="0.2">
      <c r="B52" s="47"/>
      <c r="C52" s="48" t="s">
        <v>16</v>
      </c>
      <c r="D52" s="49"/>
      <c r="E52" s="50">
        <v>0</v>
      </c>
      <c r="F52" s="51">
        <v>0</v>
      </c>
      <c r="G52" s="34">
        <f t="shared" si="0"/>
        <v>0</v>
      </c>
    </row>
    <row r="53" spans="2:7" ht="20.100000000000001" customHeight="1" x14ac:dyDescent="0.2">
      <c r="B53" s="47"/>
      <c r="C53" s="48" t="s">
        <v>16</v>
      </c>
      <c r="D53" s="49"/>
      <c r="E53" s="50">
        <v>0</v>
      </c>
      <c r="F53" s="51">
        <v>0</v>
      </c>
      <c r="G53" s="34">
        <f t="shared" si="0"/>
        <v>0</v>
      </c>
    </row>
    <row r="54" spans="2:7" ht="20.100000000000001" customHeight="1" x14ac:dyDescent="0.2">
      <c r="B54" s="47"/>
      <c r="C54" s="48" t="s">
        <v>16</v>
      </c>
      <c r="D54" s="49"/>
      <c r="E54" s="50">
        <v>0</v>
      </c>
      <c r="F54" s="51">
        <v>0</v>
      </c>
      <c r="G54" s="34">
        <f t="shared" si="0"/>
        <v>0</v>
      </c>
    </row>
    <row r="55" spans="2:7" ht="20.100000000000001" customHeight="1" x14ac:dyDescent="0.2">
      <c r="B55" s="47"/>
      <c r="C55" s="48" t="s">
        <v>16</v>
      </c>
      <c r="D55" s="49"/>
      <c r="E55" s="50">
        <v>0</v>
      </c>
      <c r="F55" s="51">
        <v>0</v>
      </c>
      <c r="G55" s="34">
        <f t="shared" ref="G55:G76" si="1">SUM(D55*F55)</f>
        <v>0</v>
      </c>
    </row>
    <row r="56" spans="2:7" ht="20.100000000000001" customHeight="1" x14ac:dyDescent="0.2">
      <c r="B56" s="47"/>
      <c r="C56" s="48" t="s">
        <v>16</v>
      </c>
      <c r="D56" s="49"/>
      <c r="E56" s="50">
        <v>0</v>
      </c>
      <c r="F56" s="51">
        <v>0</v>
      </c>
      <c r="G56" s="34">
        <f t="shared" si="1"/>
        <v>0</v>
      </c>
    </row>
    <row r="57" spans="2:7" ht="20.100000000000001" customHeight="1" x14ac:dyDescent="0.2">
      <c r="B57" s="47"/>
      <c r="C57" s="48" t="s">
        <v>16</v>
      </c>
      <c r="D57" s="49"/>
      <c r="E57" s="50">
        <v>0</v>
      </c>
      <c r="F57" s="51">
        <v>0</v>
      </c>
      <c r="G57" s="34">
        <f t="shared" si="1"/>
        <v>0</v>
      </c>
    </row>
    <row r="58" spans="2:7" ht="20.100000000000001" customHeight="1" x14ac:dyDescent="0.2">
      <c r="B58" s="47"/>
      <c r="C58" s="48" t="s">
        <v>16</v>
      </c>
      <c r="D58" s="49"/>
      <c r="E58" s="50">
        <v>0</v>
      </c>
      <c r="F58" s="51">
        <v>0</v>
      </c>
      <c r="G58" s="34">
        <f t="shared" si="1"/>
        <v>0</v>
      </c>
    </row>
    <row r="59" spans="2:7" ht="20.100000000000001" customHeight="1" x14ac:dyDescent="0.2">
      <c r="B59" s="47"/>
      <c r="C59" s="48" t="s">
        <v>16</v>
      </c>
      <c r="D59" s="49"/>
      <c r="E59" s="50">
        <v>0</v>
      </c>
      <c r="F59" s="51">
        <v>0</v>
      </c>
      <c r="G59" s="34">
        <f t="shared" si="1"/>
        <v>0</v>
      </c>
    </row>
    <row r="60" spans="2:7" ht="20.100000000000001" customHeight="1" x14ac:dyDescent="0.2">
      <c r="B60" s="47"/>
      <c r="C60" s="48" t="s">
        <v>16</v>
      </c>
      <c r="D60" s="49"/>
      <c r="E60" s="50">
        <v>0</v>
      </c>
      <c r="F60" s="51">
        <v>0</v>
      </c>
      <c r="G60" s="34">
        <f t="shared" si="1"/>
        <v>0</v>
      </c>
    </row>
    <row r="61" spans="2:7" ht="20.100000000000001" customHeight="1" x14ac:dyDescent="0.2">
      <c r="B61" s="47"/>
      <c r="C61" s="48" t="s">
        <v>16</v>
      </c>
      <c r="D61" s="49"/>
      <c r="E61" s="50">
        <v>0</v>
      </c>
      <c r="F61" s="51">
        <v>0</v>
      </c>
      <c r="G61" s="34">
        <f t="shared" si="1"/>
        <v>0</v>
      </c>
    </row>
    <row r="62" spans="2:7" ht="20.100000000000001" customHeight="1" x14ac:dyDescent="0.2">
      <c r="B62" s="47"/>
      <c r="C62" s="48" t="s">
        <v>16</v>
      </c>
      <c r="D62" s="49"/>
      <c r="E62" s="50">
        <v>0</v>
      </c>
      <c r="F62" s="51">
        <v>0</v>
      </c>
      <c r="G62" s="34">
        <f t="shared" si="1"/>
        <v>0</v>
      </c>
    </row>
    <row r="63" spans="2:7" ht="20.100000000000001" customHeight="1" x14ac:dyDescent="0.2">
      <c r="B63" s="47"/>
      <c r="C63" s="48" t="s">
        <v>16</v>
      </c>
      <c r="D63" s="49"/>
      <c r="E63" s="50">
        <v>0</v>
      </c>
      <c r="F63" s="51">
        <v>0</v>
      </c>
      <c r="G63" s="34">
        <f t="shared" si="1"/>
        <v>0</v>
      </c>
    </row>
    <row r="64" spans="2:7" ht="20.100000000000001" customHeight="1" x14ac:dyDescent="0.2">
      <c r="B64" s="47"/>
      <c r="C64" s="48" t="s">
        <v>16</v>
      </c>
      <c r="D64" s="49"/>
      <c r="E64" s="50">
        <v>0</v>
      </c>
      <c r="F64" s="51">
        <v>0</v>
      </c>
      <c r="G64" s="34">
        <f t="shared" si="1"/>
        <v>0</v>
      </c>
    </row>
    <row r="65" spans="2:8" ht="20.100000000000001" customHeight="1" x14ac:dyDescent="0.2">
      <c r="B65" s="47"/>
      <c r="C65" s="48" t="s">
        <v>16</v>
      </c>
      <c r="D65" s="49"/>
      <c r="E65" s="50">
        <v>0</v>
      </c>
      <c r="F65" s="51">
        <v>0</v>
      </c>
      <c r="G65" s="34">
        <f t="shared" si="1"/>
        <v>0</v>
      </c>
    </row>
    <row r="66" spans="2:8" ht="20.100000000000001" customHeight="1" x14ac:dyDescent="0.2">
      <c r="B66" s="47"/>
      <c r="C66" s="48" t="s">
        <v>16</v>
      </c>
      <c r="D66" s="49"/>
      <c r="E66" s="50">
        <v>0</v>
      </c>
      <c r="F66" s="51">
        <v>0</v>
      </c>
      <c r="G66" s="34">
        <f t="shared" si="1"/>
        <v>0</v>
      </c>
    </row>
    <row r="67" spans="2:8" ht="20.100000000000001" customHeight="1" x14ac:dyDescent="0.2">
      <c r="B67" s="47"/>
      <c r="C67" s="48" t="s">
        <v>16</v>
      </c>
      <c r="D67" s="49"/>
      <c r="E67" s="50">
        <v>0</v>
      </c>
      <c r="F67" s="51">
        <v>0</v>
      </c>
      <c r="G67" s="34">
        <f t="shared" si="1"/>
        <v>0</v>
      </c>
    </row>
    <row r="68" spans="2:8" ht="20.100000000000001" customHeight="1" x14ac:dyDescent="0.2">
      <c r="B68" s="47"/>
      <c r="C68" s="48" t="s">
        <v>16</v>
      </c>
      <c r="D68" s="49"/>
      <c r="E68" s="50">
        <v>0</v>
      </c>
      <c r="F68" s="51">
        <v>0</v>
      </c>
      <c r="G68" s="34">
        <f t="shared" si="1"/>
        <v>0</v>
      </c>
    </row>
    <row r="69" spans="2:8" ht="20.100000000000001" customHeight="1" x14ac:dyDescent="0.2">
      <c r="B69" s="47"/>
      <c r="C69" s="48" t="s">
        <v>16</v>
      </c>
      <c r="D69" s="49"/>
      <c r="E69" s="50">
        <v>0</v>
      </c>
      <c r="F69" s="51">
        <v>0</v>
      </c>
      <c r="G69" s="34">
        <f t="shared" si="1"/>
        <v>0</v>
      </c>
    </row>
    <row r="70" spans="2:8" ht="20.100000000000001" customHeight="1" x14ac:dyDescent="0.2">
      <c r="B70" s="47"/>
      <c r="C70" s="48" t="s">
        <v>16</v>
      </c>
      <c r="D70" s="49"/>
      <c r="E70" s="50">
        <v>0</v>
      </c>
      <c r="F70" s="51">
        <v>0</v>
      </c>
      <c r="G70" s="34">
        <f t="shared" si="1"/>
        <v>0</v>
      </c>
    </row>
    <row r="71" spans="2:8" ht="20.100000000000001" customHeight="1" x14ac:dyDescent="0.2">
      <c r="B71" s="47"/>
      <c r="C71" s="48" t="s">
        <v>16</v>
      </c>
      <c r="D71" s="49"/>
      <c r="E71" s="50">
        <v>0</v>
      </c>
      <c r="F71" s="51">
        <v>0</v>
      </c>
      <c r="G71" s="34">
        <f t="shared" si="1"/>
        <v>0</v>
      </c>
    </row>
    <row r="72" spans="2:8" ht="20.100000000000001" customHeight="1" x14ac:dyDescent="0.2">
      <c r="B72" s="47"/>
      <c r="C72" s="48" t="s">
        <v>16</v>
      </c>
      <c r="D72" s="49"/>
      <c r="E72" s="50">
        <v>0</v>
      </c>
      <c r="F72" s="51">
        <v>0</v>
      </c>
      <c r="G72" s="34">
        <f t="shared" si="1"/>
        <v>0</v>
      </c>
    </row>
    <row r="73" spans="2:8" ht="20.100000000000001" customHeight="1" x14ac:dyDescent="0.2">
      <c r="B73" s="47"/>
      <c r="C73" s="48" t="s">
        <v>16</v>
      </c>
      <c r="D73" s="49"/>
      <c r="E73" s="50">
        <v>0</v>
      </c>
      <c r="F73" s="51">
        <v>0</v>
      </c>
      <c r="G73" s="34">
        <f t="shared" si="1"/>
        <v>0</v>
      </c>
    </row>
    <row r="74" spans="2:8" ht="20.100000000000001" customHeight="1" x14ac:dyDescent="0.2">
      <c r="B74" s="47"/>
      <c r="C74" s="48" t="s">
        <v>16</v>
      </c>
      <c r="D74" s="49"/>
      <c r="E74" s="50">
        <v>0</v>
      </c>
      <c r="F74" s="51">
        <v>0</v>
      </c>
      <c r="G74" s="34">
        <f t="shared" si="1"/>
        <v>0</v>
      </c>
    </row>
    <row r="75" spans="2:8" ht="20.100000000000001" customHeight="1" x14ac:dyDescent="0.2">
      <c r="B75" s="47"/>
      <c r="C75" s="48" t="s">
        <v>16</v>
      </c>
      <c r="D75" s="49"/>
      <c r="E75" s="50">
        <v>0</v>
      </c>
      <c r="F75" s="51">
        <v>0</v>
      </c>
      <c r="G75" s="34">
        <f t="shared" si="1"/>
        <v>0</v>
      </c>
    </row>
    <row r="76" spans="2:8" ht="20.100000000000001" customHeight="1" thickBot="1" x14ac:dyDescent="0.25">
      <c r="B76" s="47"/>
      <c r="C76" s="48" t="s">
        <v>16</v>
      </c>
      <c r="D76" s="52"/>
      <c r="E76" s="53">
        <v>0</v>
      </c>
      <c r="F76" s="54">
        <v>0</v>
      </c>
      <c r="G76" s="34">
        <f t="shared" si="1"/>
        <v>0</v>
      </c>
    </row>
    <row r="77" spans="2:8" s="36" customFormat="1" ht="25.5" customHeight="1" thickBot="1" x14ac:dyDescent="0.25">
      <c r="B77" s="71" t="s">
        <v>17</v>
      </c>
      <c r="C77" s="72"/>
      <c r="D77" s="46"/>
      <c r="E77" s="46"/>
      <c r="F77" s="46"/>
      <c r="G77" s="35">
        <f>SUM(G33:G76)</f>
        <v>0</v>
      </c>
      <c r="H77" s="1"/>
    </row>
    <row r="79" spans="2:8" x14ac:dyDescent="0.2">
      <c r="B79" s="1" t="s">
        <v>18</v>
      </c>
    </row>
    <row r="80" spans="2:8" x14ac:dyDescent="0.2">
      <c r="B80" s="1" t="s">
        <v>19</v>
      </c>
    </row>
    <row r="82" spans="2:4" ht="15" x14ac:dyDescent="0.25">
      <c r="B82" s="37"/>
      <c r="C82" s="38"/>
      <c r="D82" s="38"/>
    </row>
    <row r="84" spans="2:4" x14ac:dyDescent="0.2">
      <c r="C84" s="39"/>
      <c r="D84" s="39"/>
    </row>
    <row r="85" spans="2:4" x14ac:dyDescent="0.2">
      <c r="C85" s="40"/>
      <c r="D85" s="40"/>
    </row>
    <row r="86" spans="2:4" x14ac:dyDescent="0.2">
      <c r="C86" s="41"/>
      <c r="D86" s="41"/>
    </row>
    <row r="87" spans="2:4" x14ac:dyDescent="0.2">
      <c r="C87" s="41"/>
      <c r="D87" s="41"/>
    </row>
  </sheetData>
  <sheetProtection password="95F9" sheet="1" objects="1" scenarios="1"/>
  <mergeCells count="20">
    <mergeCell ref="C7:E7"/>
    <mergeCell ref="E14:G14"/>
    <mergeCell ref="E22:G22"/>
    <mergeCell ref="E21:G21"/>
    <mergeCell ref="E17:G17"/>
    <mergeCell ref="E16:G16"/>
    <mergeCell ref="G5:I10"/>
    <mergeCell ref="C5:E5"/>
    <mergeCell ref="C6:E6"/>
    <mergeCell ref="B9:E9"/>
    <mergeCell ref="F5:F9"/>
    <mergeCell ref="E18:G18"/>
    <mergeCell ref="E19:G19"/>
    <mergeCell ref="E20:G20"/>
    <mergeCell ref="F28:F31"/>
    <mergeCell ref="E28:E31"/>
    <mergeCell ref="B77:C77"/>
    <mergeCell ref="B23:C23"/>
    <mergeCell ref="G28:G31"/>
    <mergeCell ref="B28:B31"/>
  </mergeCells>
  <dataValidations count="1">
    <dataValidation type="list" allowBlank="1" showInputMessage="1" showErrorMessage="1" sqref="E33:E76"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4CEB0A-686B-423D-9F21-C20D0BFDD7E0}">
          <x14:formula1>
            <xm:f>Sheet1!$A$1:$A$7</xm:f>
          </x14:formula1>
          <xm:sqref>C33:C76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4D12-2750-4F91-BE65-C66BDBA60FDB}">
  <sheetPr>
    <tabColor theme="6"/>
    <pageSetUpPr fitToPage="1"/>
  </sheetPr>
  <dimension ref="A1:I82"/>
  <sheetViews>
    <sheetView showGridLines="0" zoomScale="60" zoomScaleNormal="60" workbookViewId="0">
      <selection activeCell="C7" sqref="C7:E7"/>
    </sheetView>
  </sheetViews>
  <sheetFormatPr defaultColWidth="9.140625" defaultRowHeight="14.25" x14ac:dyDescent="0.2"/>
  <cols>
    <col min="1" max="1" width="0.5703125" style="1" customWidth="1"/>
    <col min="2" max="2" width="68.85546875" style="1" customWidth="1"/>
    <col min="3" max="3" width="54.5703125" style="1" customWidth="1"/>
    <col min="4" max="4" width="36.5703125" style="1" customWidth="1"/>
    <col min="5" max="6" width="20.7109375" style="1" customWidth="1"/>
    <col min="7" max="7" width="46.42578125" style="1" customWidth="1"/>
    <col min="8" max="9" width="20.7109375" style="1" customWidth="1"/>
    <col min="10" max="10" width="15.5703125" style="1" customWidth="1"/>
    <col min="11" max="11" width="15.28515625" style="1" customWidth="1"/>
    <col min="12" max="12" width="14.7109375" style="1" customWidth="1"/>
    <col min="13" max="13" width="16.7109375" style="1" customWidth="1"/>
    <col min="14" max="16384" width="9.140625" style="1"/>
  </cols>
  <sheetData>
    <row r="1" spans="1:9" ht="54.75" customHeight="1" x14ac:dyDescent="0.2">
      <c r="B1" s="2" t="s">
        <v>0</v>
      </c>
      <c r="E1" s="3"/>
      <c r="G1" s="4"/>
      <c r="H1" s="5"/>
    </row>
    <row r="2" spans="1:9" ht="4.5" customHeight="1" x14ac:dyDescent="0.2">
      <c r="A2" s="6"/>
      <c r="B2" s="6"/>
      <c r="C2" s="6"/>
      <c r="D2" s="6"/>
      <c r="E2" s="6"/>
      <c r="F2" s="6"/>
      <c r="G2" s="7"/>
      <c r="H2" s="7"/>
      <c r="I2" s="7"/>
    </row>
    <row r="3" spans="1:9" ht="3" customHeight="1" x14ac:dyDescent="0.2">
      <c r="A3" s="8"/>
      <c r="B3" s="8"/>
      <c r="C3" s="8"/>
      <c r="D3" s="8"/>
      <c r="E3" s="8"/>
      <c r="F3" s="8"/>
      <c r="G3" s="9"/>
      <c r="H3" s="9"/>
      <c r="I3" s="9"/>
    </row>
    <row r="4" spans="1:9" ht="15" thickBot="1" x14ac:dyDescent="0.25">
      <c r="G4" s="4"/>
    </row>
    <row r="5" spans="1:9" ht="33" customHeight="1" thickBot="1" x14ac:dyDescent="0.25">
      <c r="B5" s="10" t="s">
        <v>1</v>
      </c>
      <c r="C5" s="89" t="s">
        <v>20</v>
      </c>
      <c r="D5" s="90"/>
      <c r="E5" s="91"/>
      <c r="F5" s="92"/>
      <c r="G5" s="80" t="s">
        <v>44</v>
      </c>
      <c r="H5" s="81"/>
      <c r="I5" s="82"/>
    </row>
    <row r="6" spans="1:9" ht="45.75" customHeight="1" thickBot="1" x14ac:dyDescent="0.25">
      <c r="B6" s="10" t="s">
        <v>2</v>
      </c>
      <c r="C6" s="89" t="s">
        <v>21</v>
      </c>
      <c r="D6" s="90"/>
      <c r="E6" s="91"/>
      <c r="F6" s="92"/>
      <c r="G6" s="83"/>
      <c r="H6" s="84"/>
      <c r="I6" s="85"/>
    </row>
    <row r="7" spans="1:9" ht="29.25" customHeight="1" thickBot="1" x14ac:dyDescent="0.25">
      <c r="B7" s="11" t="s">
        <v>3</v>
      </c>
      <c r="C7" s="97" t="s">
        <v>22</v>
      </c>
      <c r="D7" s="98"/>
      <c r="E7" s="99"/>
      <c r="F7" s="92"/>
      <c r="G7" s="83"/>
      <c r="H7" s="84"/>
      <c r="I7" s="85"/>
    </row>
    <row r="8" spans="1:9" ht="15" customHeight="1" thickBot="1" x14ac:dyDescent="0.25">
      <c r="C8" s="12"/>
      <c r="D8" s="12"/>
      <c r="E8" s="13"/>
      <c r="F8" s="92"/>
      <c r="G8" s="83"/>
      <c r="H8" s="84"/>
      <c r="I8" s="85"/>
    </row>
    <row r="9" spans="1:9" ht="27" customHeight="1" thickBot="1" x14ac:dyDescent="0.25">
      <c r="B9" s="89" t="s">
        <v>4</v>
      </c>
      <c r="C9" s="90"/>
      <c r="D9" s="90"/>
      <c r="E9" s="91"/>
      <c r="F9" s="92"/>
      <c r="G9" s="83"/>
      <c r="H9" s="84"/>
      <c r="I9" s="85"/>
    </row>
    <row r="10" spans="1:9" ht="259.5" customHeight="1" thickBot="1" x14ac:dyDescent="0.25">
      <c r="B10" s="14"/>
      <c r="C10" s="14"/>
      <c r="D10" s="14"/>
      <c r="E10" s="14"/>
      <c r="F10" s="44"/>
      <c r="G10" s="86"/>
      <c r="H10" s="87"/>
      <c r="I10" s="88"/>
    </row>
    <row r="11" spans="1:9" ht="17.25" thickBot="1" x14ac:dyDescent="0.25">
      <c r="B11" s="14"/>
      <c r="C11" s="14"/>
      <c r="D11" s="14"/>
      <c r="E11" s="14"/>
      <c r="F11" s="44"/>
      <c r="G11" s="15"/>
      <c r="H11" s="15"/>
      <c r="I11" s="15"/>
    </row>
    <row r="12" spans="1:9" s="16" customFormat="1" ht="17.25" thickBot="1" x14ac:dyDescent="0.25">
      <c r="B12" s="17" t="s">
        <v>5</v>
      </c>
      <c r="C12" s="18"/>
      <c r="D12" s="18"/>
      <c r="E12" s="18"/>
    </row>
    <row r="13" spans="1:9" ht="15.75" thickBot="1" x14ac:dyDescent="0.3">
      <c r="C13" s="19"/>
      <c r="D13" s="19"/>
      <c r="E13" s="19"/>
    </row>
    <row r="14" spans="1:9" ht="91.5" customHeight="1" thickBot="1" x14ac:dyDescent="0.25">
      <c r="B14" s="20" t="s">
        <v>6</v>
      </c>
      <c r="C14" s="20" t="s">
        <v>35</v>
      </c>
      <c r="D14" s="21" t="s">
        <v>8</v>
      </c>
      <c r="E14" s="76" t="s">
        <v>9</v>
      </c>
      <c r="F14" s="77"/>
      <c r="G14" s="78"/>
    </row>
    <row r="15" spans="1:9" ht="9.75" hidden="1" customHeight="1" thickBot="1" x14ac:dyDescent="0.3">
      <c r="B15" s="22"/>
      <c r="C15" s="23"/>
      <c r="D15" s="24"/>
      <c r="E15" s="25"/>
      <c r="F15" s="25"/>
      <c r="G15" s="25"/>
    </row>
    <row r="16" spans="1:9" ht="85.5" customHeight="1" x14ac:dyDescent="0.2">
      <c r="B16" s="42" t="s">
        <v>34</v>
      </c>
      <c r="C16" s="63">
        <f>SUMIF(C27:C71,"Desirable 1",D27:D71)</f>
        <v>0</v>
      </c>
      <c r="D16" s="64">
        <f>SUMIF(C28:C71,"Desirable 1",G28:G71)</f>
        <v>0</v>
      </c>
      <c r="E16" s="96"/>
      <c r="F16" s="96"/>
      <c r="G16" s="96"/>
    </row>
    <row r="17" spans="2:7" ht="82.5" customHeight="1" x14ac:dyDescent="0.2">
      <c r="B17" s="42" t="s">
        <v>33</v>
      </c>
      <c r="C17" s="63">
        <f>SUMIF(C28:C71,"Desirable 2",D28:D71)</f>
        <v>0</v>
      </c>
      <c r="D17" s="64">
        <f>SUMIF(C28:C71,"Desirable 2",G28:G71)</f>
        <v>0</v>
      </c>
      <c r="E17" s="96"/>
      <c r="F17" s="96"/>
      <c r="G17" s="96"/>
    </row>
    <row r="18" spans="2:7" ht="78.75" customHeight="1" x14ac:dyDescent="0.2">
      <c r="B18" s="43" t="s">
        <v>10</v>
      </c>
      <c r="C18" s="65" t="s">
        <v>11</v>
      </c>
      <c r="D18" s="67">
        <v>0</v>
      </c>
      <c r="E18" s="96"/>
      <c r="F18" s="96"/>
      <c r="G18" s="96"/>
    </row>
    <row r="19" spans="2:7" ht="15" x14ac:dyDescent="0.25">
      <c r="C19" s="19"/>
      <c r="D19" s="19"/>
      <c r="E19" s="19"/>
    </row>
    <row r="20" spans="2:7" ht="15.75" thickBot="1" x14ac:dyDescent="0.3">
      <c r="C20" s="19"/>
      <c r="D20" s="19"/>
      <c r="E20" s="19"/>
    </row>
    <row r="21" spans="2:7" ht="16.5" thickBot="1" x14ac:dyDescent="0.3">
      <c r="B21" s="17" t="s">
        <v>13</v>
      </c>
      <c r="C21" s="19"/>
      <c r="D21" s="19"/>
      <c r="E21" s="19"/>
    </row>
    <row r="22" spans="2:7" ht="15.75" thickBot="1" x14ac:dyDescent="0.3">
      <c r="C22" s="19"/>
      <c r="D22" s="19"/>
      <c r="E22" s="19"/>
    </row>
    <row r="23" spans="2:7" ht="25.5" customHeight="1" x14ac:dyDescent="0.2">
      <c r="B23" s="68" t="s">
        <v>42</v>
      </c>
      <c r="C23" s="28"/>
      <c r="D23" s="28"/>
      <c r="E23" s="68" t="s">
        <v>37</v>
      </c>
      <c r="F23" s="68" t="s">
        <v>38</v>
      </c>
      <c r="G23" s="68" t="s">
        <v>14</v>
      </c>
    </row>
    <row r="24" spans="2:7" ht="51" customHeight="1" x14ac:dyDescent="0.2">
      <c r="B24" s="69"/>
      <c r="C24" s="45" t="s">
        <v>15</v>
      </c>
      <c r="D24" s="45" t="s">
        <v>35</v>
      </c>
      <c r="E24" s="69"/>
      <c r="F24" s="69"/>
      <c r="G24" s="69"/>
    </row>
    <row r="25" spans="2:7" ht="15" customHeight="1" x14ac:dyDescent="0.2">
      <c r="B25" s="69"/>
      <c r="C25" s="29"/>
      <c r="D25" s="29"/>
      <c r="E25" s="69"/>
      <c r="F25" s="69"/>
      <c r="G25" s="69"/>
    </row>
    <row r="26" spans="2:7" ht="15.75" customHeight="1" thickBot="1" x14ac:dyDescent="0.25">
      <c r="B26" s="70"/>
      <c r="C26" s="30"/>
      <c r="D26" s="30"/>
      <c r="E26" s="70"/>
      <c r="F26" s="70"/>
      <c r="G26" s="70"/>
    </row>
    <row r="27" spans="2:7" ht="7.5" hidden="1" customHeight="1" thickBot="1" x14ac:dyDescent="0.25">
      <c r="B27" s="31"/>
      <c r="C27" s="31"/>
      <c r="D27" s="31"/>
      <c r="E27" s="31"/>
      <c r="F27" s="32"/>
      <c r="G27" s="33"/>
    </row>
    <row r="28" spans="2:7" ht="20.100000000000001" customHeight="1" x14ac:dyDescent="0.2">
      <c r="B28" s="55"/>
      <c r="C28" s="56" t="s">
        <v>16</v>
      </c>
      <c r="D28" s="57"/>
      <c r="E28" s="58">
        <v>0</v>
      </c>
      <c r="F28" s="59">
        <v>0</v>
      </c>
      <c r="G28" s="34">
        <f>SUM(D28*F28)</f>
        <v>0</v>
      </c>
    </row>
    <row r="29" spans="2:7" ht="20.100000000000001" customHeight="1" x14ac:dyDescent="0.2">
      <c r="B29" s="55"/>
      <c r="C29" s="56" t="s">
        <v>16</v>
      </c>
      <c r="D29" s="57"/>
      <c r="E29" s="58">
        <v>0</v>
      </c>
      <c r="F29" s="59">
        <v>0</v>
      </c>
      <c r="G29" s="34">
        <f t="shared" ref="G29:G49" si="0">SUM(D29*F29)</f>
        <v>0</v>
      </c>
    </row>
    <row r="30" spans="2:7" ht="20.100000000000001" customHeight="1" x14ac:dyDescent="0.2">
      <c r="B30" s="55"/>
      <c r="C30" s="56" t="s">
        <v>16</v>
      </c>
      <c r="D30" s="57"/>
      <c r="E30" s="58">
        <v>0</v>
      </c>
      <c r="F30" s="59">
        <v>0</v>
      </c>
      <c r="G30" s="34">
        <f t="shared" si="0"/>
        <v>0</v>
      </c>
    </row>
    <row r="31" spans="2:7" ht="20.100000000000001" customHeight="1" x14ac:dyDescent="0.2">
      <c r="B31" s="55"/>
      <c r="C31" s="56" t="s">
        <v>16</v>
      </c>
      <c r="D31" s="57"/>
      <c r="E31" s="58">
        <v>0</v>
      </c>
      <c r="F31" s="59">
        <v>0</v>
      </c>
      <c r="G31" s="34">
        <f t="shared" si="0"/>
        <v>0</v>
      </c>
    </row>
    <row r="32" spans="2:7" ht="20.100000000000001" customHeight="1" x14ac:dyDescent="0.2">
      <c r="B32" s="55"/>
      <c r="C32" s="56" t="s">
        <v>16</v>
      </c>
      <c r="D32" s="57"/>
      <c r="E32" s="58">
        <v>0</v>
      </c>
      <c r="F32" s="59">
        <v>0</v>
      </c>
      <c r="G32" s="34">
        <f t="shared" si="0"/>
        <v>0</v>
      </c>
    </row>
    <row r="33" spans="2:7" ht="20.100000000000001" customHeight="1" x14ac:dyDescent="0.2">
      <c r="B33" s="55"/>
      <c r="C33" s="56" t="s">
        <v>16</v>
      </c>
      <c r="D33" s="57"/>
      <c r="E33" s="58">
        <v>0</v>
      </c>
      <c r="F33" s="59">
        <v>0</v>
      </c>
      <c r="G33" s="34">
        <f t="shared" si="0"/>
        <v>0</v>
      </c>
    </row>
    <row r="34" spans="2:7" ht="20.100000000000001" customHeight="1" x14ac:dyDescent="0.2">
      <c r="B34" s="55"/>
      <c r="C34" s="56" t="s">
        <v>16</v>
      </c>
      <c r="D34" s="57"/>
      <c r="E34" s="58">
        <v>0</v>
      </c>
      <c r="F34" s="59">
        <v>0</v>
      </c>
      <c r="G34" s="34">
        <f t="shared" si="0"/>
        <v>0</v>
      </c>
    </row>
    <row r="35" spans="2:7" ht="20.100000000000001" customHeight="1" x14ac:dyDescent="0.2">
      <c r="B35" s="55"/>
      <c r="C35" s="56" t="s">
        <v>16</v>
      </c>
      <c r="D35" s="57"/>
      <c r="E35" s="58">
        <v>0</v>
      </c>
      <c r="F35" s="59">
        <v>0</v>
      </c>
      <c r="G35" s="34">
        <f t="shared" si="0"/>
        <v>0</v>
      </c>
    </row>
    <row r="36" spans="2:7" ht="20.100000000000001" customHeight="1" x14ac:dyDescent="0.2">
      <c r="B36" s="55"/>
      <c r="C36" s="56" t="s">
        <v>16</v>
      </c>
      <c r="D36" s="57"/>
      <c r="E36" s="58">
        <v>0</v>
      </c>
      <c r="F36" s="59">
        <v>0</v>
      </c>
      <c r="G36" s="34">
        <f t="shared" si="0"/>
        <v>0</v>
      </c>
    </row>
    <row r="37" spans="2:7" ht="20.100000000000001" customHeight="1" x14ac:dyDescent="0.2">
      <c r="B37" s="55"/>
      <c r="C37" s="56" t="s">
        <v>16</v>
      </c>
      <c r="D37" s="57"/>
      <c r="E37" s="58">
        <v>0</v>
      </c>
      <c r="F37" s="59">
        <v>0</v>
      </c>
      <c r="G37" s="34">
        <f t="shared" si="0"/>
        <v>0</v>
      </c>
    </row>
    <row r="38" spans="2:7" ht="20.100000000000001" customHeight="1" x14ac:dyDescent="0.2">
      <c r="B38" s="55"/>
      <c r="C38" s="56" t="s">
        <v>16</v>
      </c>
      <c r="D38" s="57"/>
      <c r="E38" s="58">
        <v>0</v>
      </c>
      <c r="F38" s="59">
        <v>0</v>
      </c>
      <c r="G38" s="34">
        <f t="shared" si="0"/>
        <v>0</v>
      </c>
    </row>
    <row r="39" spans="2:7" ht="20.100000000000001" customHeight="1" x14ac:dyDescent="0.2">
      <c r="B39" s="55"/>
      <c r="C39" s="56" t="s">
        <v>16</v>
      </c>
      <c r="D39" s="57"/>
      <c r="E39" s="58">
        <v>0</v>
      </c>
      <c r="F39" s="59">
        <v>0</v>
      </c>
      <c r="G39" s="34">
        <f t="shared" si="0"/>
        <v>0</v>
      </c>
    </row>
    <row r="40" spans="2:7" ht="20.100000000000001" customHeight="1" x14ac:dyDescent="0.2">
      <c r="B40" s="55"/>
      <c r="C40" s="56" t="s">
        <v>16</v>
      </c>
      <c r="D40" s="57"/>
      <c r="E40" s="58">
        <v>0</v>
      </c>
      <c r="F40" s="59">
        <v>0</v>
      </c>
      <c r="G40" s="34">
        <f t="shared" si="0"/>
        <v>0</v>
      </c>
    </row>
    <row r="41" spans="2:7" ht="20.100000000000001" customHeight="1" x14ac:dyDescent="0.2">
      <c r="B41" s="55"/>
      <c r="C41" s="56" t="s">
        <v>16</v>
      </c>
      <c r="D41" s="57"/>
      <c r="E41" s="58">
        <v>0</v>
      </c>
      <c r="F41" s="59">
        <v>0</v>
      </c>
      <c r="G41" s="34">
        <f t="shared" si="0"/>
        <v>0</v>
      </c>
    </row>
    <row r="42" spans="2:7" ht="20.100000000000001" customHeight="1" x14ac:dyDescent="0.2">
      <c r="B42" s="55"/>
      <c r="C42" s="56" t="s">
        <v>16</v>
      </c>
      <c r="D42" s="57"/>
      <c r="E42" s="58">
        <v>0</v>
      </c>
      <c r="F42" s="59">
        <v>0</v>
      </c>
      <c r="G42" s="34">
        <f t="shared" si="0"/>
        <v>0</v>
      </c>
    </row>
    <row r="43" spans="2:7" ht="20.100000000000001" customHeight="1" x14ac:dyDescent="0.2">
      <c r="B43" s="55"/>
      <c r="C43" s="56" t="s">
        <v>16</v>
      </c>
      <c r="D43" s="57"/>
      <c r="E43" s="58">
        <v>0</v>
      </c>
      <c r="F43" s="59">
        <v>0</v>
      </c>
      <c r="G43" s="34">
        <f t="shared" si="0"/>
        <v>0</v>
      </c>
    </row>
    <row r="44" spans="2:7" ht="20.100000000000001" customHeight="1" x14ac:dyDescent="0.2">
      <c r="B44" s="55"/>
      <c r="C44" s="56" t="s">
        <v>16</v>
      </c>
      <c r="D44" s="57"/>
      <c r="E44" s="58">
        <v>0</v>
      </c>
      <c r="F44" s="59">
        <v>0</v>
      </c>
      <c r="G44" s="34">
        <f t="shared" si="0"/>
        <v>0</v>
      </c>
    </row>
    <row r="45" spans="2:7" ht="20.100000000000001" customHeight="1" x14ac:dyDescent="0.2">
      <c r="B45" s="55"/>
      <c r="C45" s="56" t="s">
        <v>16</v>
      </c>
      <c r="D45" s="57"/>
      <c r="E45" s="58">
        <v>0</v>
      </c>
      <c r="F45" s="59">
        <v>0</v>
      </c>
      <c r="G45" s="34">
        <f t="shared" si="0"/>
        <v>0</v>
      </c>
    </row>
    <row r="46" spans="2:7" ht="20.100000000000001" customHeight="1" x14ac:dyDescent="0.2">
      <c r="B46" s="55"/>
      <c r="C46" s="56" t="s">
        <v>16</v>
      </c>
      <c r="D46" s="57"/>
      <c r="E46" s="58">
        <v>0</v>
      </c>
      <c r="F46" s="59">
        <v>0</v>
      </c>
      <c r="G46" s="34">
        <f t="shared" si="0"/>
        <v>0</v>
      </c>
    </row>
    <row r="47" spans="2:7" ht="20.100000000000001" customHeight="1" x14ac:dyDescent="0.2">
      <c r="B47" s="55"/>
      <c r="C47" s="56" t="s">
        <v>16</v>
      </c>
      <c r="D47" s="57"/>
      <c r="E47" s="58">
        <v>0</v>
      </c>
      <c r="F47" s="59">
        <v>0</v>
      </c>
      <c r="G47" s="34">
        <f t="shared" si="0"/>
        <v>0</v>
      </c>
    </row>
    <row r="48" spans="2:7" ht="20.100000000000001" customHeight="1" x14ac:dyDescent="0.2">
      <c r="B48" s="55"/>
      <c r="C48" s="56" t="s">
        <v>16</v>
      </c>
      <c r="D48" s="57"/>
      <c r="E48" s="58">
        <v>0</v>
      </c>
      <c r="F48" s="59">
        <v>0</v>
      </c>
      <c r="G48" s="34">
        <f t="shared" si="0"/>
        <v>0</v>
      </c>
    </row>
    <row r="49" spans="2:7" ht="20.100000000000001" customHeight="1" x14ac:dyDescent="0.2">
      <c r="B49" s="55"/>
      <c r="C49" s="56" t="s">
        <v>16</v>
      </c>
      <c r="D49" s="57"/>
      <c r="E49" s="58">
        <v>0</v>
      </c>
      <c r="F49" s="59">
        <v>0</v>
      </c>
      <c r="G49" s="34">
        <f t="shared" si="0"/>
        <v>0</v>
      </c>
    </row>
    <row r="50" spans="2:7" ht="20.100000000000001" customHeight="1" x14ac:dyDescent="0.2">
      <c r="B50" s="55"/>
      <c r="C50" s="56" t="s">
        <v>16</v>
      </c>
      <c r="D50" s="57"/>
      <c r="E50" s="58">
        <v>0</v>
      </c>
      <c r="F50" s="59">
        <v>0</v>
      </c>
      <c r="G50" s="34">
        <f t="shared" ref="G50:G71" si="1">SUM(D50*F50)</f>
        <v>0</v>
      </c>
    </row>
    <row r="51" spans="2:7" ht="20.100000000000001" customHeight="1" x14ac:dyDescent="0.2">
      <c r="B51" s="55"/>
      <c r="C51" s="56" t="s">
        <v>16</v>
      </c>
      <c r="D51" s="57"/>
      <c r="E51" s="58">
        <v>0</v>
      </c>
      <c r="F51" s="59">
        <v>0</v>
      </c>
      <c r="G51" s="34">
        <f t="shared" si="1"/>
        <v>0</v>
      </c>
    </row>
    <row r="52" spans="2:7" ht="20.100000000000001" customHeight="1" x14ac:dyDescent="0.2">
      <c r="B52" s="55"/>
      <c r="C52" s="56" t="s">
        <v>16</v>
      </c>
      <c r="D52" s="57"/>
      <c r="E52" s="58">
        <v>0</v>
      </c>
      <c r="F52" s="59">
        <v>0</v>
      </c>
      <c r="G52" s="34">
        <f t="shared" si="1"/>
        <v>0</v>
      </c>
    </row>
    <row r="53" spans="2:7" ht="20.100000000000001" customHeight="1" x14ac:dyDescent="0.2">
      <c r="B53" s="55"/>
      <c r="C53" s="56" t="s">
        <v>16</v>
      </c>
      <c r="D53" s="57"/>
      <c r="E53" s="58">
        <v>0</v>
      </c>
      <c r="F53" s="59">
        <v>0</v>
      </c>
      <c r="G53" s="34">
        <f t="shared" si="1"/>
        <v>0</v>
      </c>
    </row>
    <row r="54" spans="2:7" ht="20.100000000000001" customHeight="1" x14ac:dyDescent="0.2">
      <c r="B54" s="55"/>
      <c r="C54" s="56" t="s">
        <v>16</v>
      </c>
      <c r="D54" s="57"/>
      <c r="E54" s="58">
        <v>0</v>
      </c>
      <c r="F54" s="59">
        <v>0</v>
      </c>
      <c r="G54" s="34">
        <f t="shared" si="1"/>
        <v>0</v>
      </c>
    </row>
    <row r="55" spans="2:7" ht="20.100000000000001" customHeight="1" x14ac:dyDescent="0.2">
      <c r="B55" s="55"/>
      <c r="C55" s="56" t="s">
        <v>16</v>
      </c>
      <c r="D55" s="57"/>
      <c r="E55" s="58">
        <v>0</v>
      </c>
      <c r="F55" s="59">
        <v>0</v>
      </c>
      <c r="G55" s="34">
        <f t="shared" si="1"/>
        <v>0</v>
      </c>
    </row>
    <row r="56" spans="2:7" ht="20.100000000000001" customHeight="1" x14ac:dyDescent="0.2">
      <c r="B56" s="55"/>
      <c r="C56" s="56" t="s">
        <v>16</v>
      </c>
      <c r="D56" s="57"/>
      <c r="E56" s="58">
        <v>0</v>
      </c>
      <c r="F56" s="59">
        <v>0</v>
      </c>
      <c r="G56" s="34">
        <f t="shared" si="1"/>
        <v>0</v>
      </c>
    </row>
    <row r="57" spans="2:7" ht="20.100000000000001" customHeight="1" x14ac:dyDescent="0.2">
      <c r="B57" s="55"/>
      <c r="C57" s="56" t="s">
        <v>16</v>
      </c>
      <c r="D57" s="57"/>
      <c r="E57" s="58">
        <v>0</v>
      </c>
      <c r="F57" s="59">
        <v>0</v>
      </c>
      <c r="G57" s="34">
        <f t="shared" si="1"/>
        <v>0</v>
      </c>
    </row>
    <row r="58" spans="2:7" ht="20.100000000000001" customHeight="1" x14ac:dyDescent="0.2">
      <c r="B58" s="55"/>
      <c r="C58" s="56" t="s">
        <v>16</v>
      </c>
      <c r="D58" s="57"/>
      <c r="E58" s="58">
        <v>0</v>
      </c>
      <c r="F58" s="59">
        <v>0</v>
      </c>
      <c r="G58" s="34">
        <f t="shared" si="1"/>
        <v>0</v>
      </c>
    </row>
    <row r="59" spans="2:7" ht="20.100000000000001" customHeight="1" x14ac:dyDescent="0.2">
      <c r="B59" s="55"/>
      <c r="C59" s="56" t="s">
        <v>16</v>
      </c>
      <c r="D59" s="57"/>
      <c r="E59" s="58">
        <v>0</v>
      </c>
      <c r="F59" s="59">
        <v>0</v>
      </c>
      <c r="G59" s="34">
        <f t="shared" si="1"/>
        <v>0</v>
      </c>
    </row>
    <row r="60" spans="2:7" ht="20.100000000000001" customHeight="1" x14ac:dyDescent="0.2">
      <c r="B60" s="55"/>
      <c r="C60" s="56" t="s">
        <v>16</v>
      </c>
      <c r="D60" s="57"/>
      <c r="E60" s="58">
        <v>0</v>
      </c>
      <c r="F60" s="59">
        <v>0</v>
      </c>
      <c r="G60" s="34">
        <f t="shared" si="1"/>
        <v>0</v>
      </c>
    </row>
    <row r="61" spans="2:7" ht="20.100000000000001" customHeight="1" x14ac:dyDescent="0.2">
      <c r="B61" s="55"/>
      <c r="C61" s="56" t="s">
        <v>16</v>
      </c>
      <c r="D61" s="57"/>
      <c r="E61" s="58">
        <v>0</v>
      </c>
      <c r="F61" s="59">
        <v>0</v>
      </c>
      <c r="G61" s="34">
        <f t="shared" si="1"/>
        <v>0</v>
      </c>
    </row>
    <row r="62" spans="2:7" ht="20.100000000000001" customHeight="1" x14ac:dyDescent="0.2">
      <c r="B62" s="55"/>
      <c r="C62" s="56" t="s">
        <v>16</v>
      </c>
      <c r="D62" s="57"/>
      <c r="E62" s="58">
        <v>0</v>
      </c>
      <c r="F62" s="59">
        <v>0</v>
      </c>
      <c r="G62" s="34">
        <f t="shared" si="1"/>
        <v>0</v>
      </c>
    </row>
    <row r="63" spans="2:7" ht="20.100000000000001" customHeight="1" x14ac:dyDescent="0.2">
      <c r="B63" s="55"/>
      <c r="C63" s="56" t="s">
        <v>16</v>
      </c>
      <c r="D63" s="57"/>
      <c r="E63" s="58">
        <v>0</v>
      </c>
      <c r="F63" s="59">
        <v>0</v>
      </c>
      <c r="G63" s="34">
        <f t="shared" si="1"/>
        <v>0</v>
      </c>
    </row>
    <row r="64" spans="2:7" ht="20.100000000000001" customHeight="1" x14ac:dyDescent="0.2">
      <c r="B64" s="55"/>
      <c r="C64" s="56" t="s">
        <v>16</v>
      </c>
      <c r="D64" s="57"/>
      <c r="E64" s="58">
        <v>0</v>
      </c>
      <c r="F64" s="59">
        <v>0</v>
      </c>
      <c r="G64" s="34">
        <f t="shared" si="1"/>
        <v>0</v>
      </c>
    </row>
    <row r="65" spans="2:8" ht="20.100000000000001" customHeight="1" x14ac:dyDescent="0.2">
      <c r="B65" s="55"/>
      <c r="C65" s="56" t="s">
        <v>16</v>
      </c>
      <c r="D65" s="57"/>
      <c r="E65" s="58">
        <v>0</v>
      </c>
      <c r="F65" s="59">
        <v>0</v>
      </c>
      <c r="G65" s="34">
        <f t="shared" si="1"/>
        <v>0</v>
      </c>
    </row>
    <row r="66" spans="2:8" ht="20.100000000000001" customHeight="1" x14ac:dyDescent="0.2">
      <c r="B66" s="55"/>
      <c r="C66" s="56" t="s">
        <v>16</v>
      </c>
      <c r="D66" s="57"/>
      <c r="E66" s="58">
        <v>0</v>
      </c>
      <c r="F66" s="59">
        <v>0</v>
      </c>
      <c r="G66" s="34">
        <f t="shared" si="1"/>
        <v>0</v>
      </c>
    </row>
    <row r="67" spans="2:8" ht="20.100000000000001" customHeight="1" x14ac:dyDescent="0.2">
      <c r="B67" s="55"/>
      <c r="C67" s="56" t="s">
        <v>16</v>
      </c>
      <c r="D67" s="57"/>
      <c r="E67" s="58">
        <v>0</v>
      </c>
      <c r="F67" s="59">
        <v>0</v>
      </c>
      <c r="G67" s="34">
        <f t="shared" si="1"/>
        <v>0</v>
      </c>
    </row>
    <row r="68" spans="2:8" ht="20.100000000000001" customHeight="1" x14ac:dyDescent="0.2">
      <c r="B68" s="55"/>
      <c r="C68" s="56" t="s">
        <v>16</v>
      </c>
      <c r="D68" s="57"/>
      <c r="E68" s="58">
        <v>0</v>
      </c>
      <c r="F68" s="59">
        <v>0</v>
      </c>
      <c r="G68" s="34">
        <f t="shared" si="1"/>
        <v>0</v>
      </c>
    </row>
    <row r="69" spans="2:8" ht="20.100000000000001" customHeight="1" x14ac:dyDescent="0.2">
      <c r="B69" s="55"/>
      <c r="C69" s="56" t="s">
        <v>16</v>
      </c>
      <c r="D69" s="57"/>
      <c r="E69" s="58">
        <v>0</v>
      </c>
      <c r="F69" s="59">
        <v>0</v>
      </c>
      <c r="G69" s="34">
        <f t="shared" si="1"/>
        <v>0</v>
      </c>
    </row>
    <row r="70" spans="2:8" ht="20.100000000000001" customHeight="1" x14ac:dyDescent="0.2">
      <c r="B70" s="55"/>
      <c r="C70" s="56" t="s">
        <v>16</v>
      </c>
      <c r="D70" s="57"/>
      <c r="E70" s="58">
        <v>0</v>
      </c>
      <c r="F70" s="59">
        <v>0</v>
      </c>
      <c r="G70" s="34">
        <f t="shared" si="1"/>
        <v>0</v>
      </c>
    </row>
    <row r="71" spans="2:8" ht="20.100000000000001" customHeight="1" thickBot="1" x14ac:dyDescent="0.25">
      <c r="B71" s="55"/>
      <c r="C71" s="56" t="s">
        <v>16</v>
      </c>
      <c r="D71" s="60"/>
      <c r="E71" s="61">
        <v>0</v>
      </c>
      <c r="F71" s="62">
        <v>0</v>
      </c>
      <c r="G71" s="34">
        <f t="shared" si="1"/>
        <v>0</v>
      </c>
    </row>
    <row r="72" spans="2:8" s="36" customFormat="1" ht="25.5" customHeight="1" thickBot="1" x14ac:dyDescent="0.25">
      <c r="B72" s="71" t="s">
        <v>17</v>
      </c>
      <c r="C72" s="72"/>
      <c r="D72" s="46"/>
      <c r="E72" s="46"/>
      <c r="F72" s="46"/>
      <c r="G72" s="35">
        <f>SUM(G28:G71)</f>
        <v>0</v>
      </c>
      <c r="H72" s="1"/>
    </row>
    <row r="74" spans="2:8" x14ac:dyDescent="0.2">
      <c r="B74" s="1" t="s">
        <v>18</v>
      </c>
    </row>
    <row r="75" spans="2:8" x14ac:dyDescent="0.2">
      <c r="B75" s="1" t="s">
        <v>19</v>
      </c>
    </row>
    <row r="77" spans="2:8" ht="15" x14ac:dyDescent="0.25">
      <c r="B77" s="37"/>
      <c r="C77" s="38"/>
      <c r="D77" s="38"/>
    </row>
    <row r="79" spans="2:8" x14ac:dyDescent="0.2">
      <c r="C79" s="39"/>
      <c r="D79" s="39"/>
    </row>
    <row r="80" spans="2:8" x14ac:dyDescent="0.2">
      <c r="C80" s="40"/>
      <c r="D80" s="40"/>
    </row>
    <row r="81" spans="3:4" x14ac:dyDescent="0.2">
      <c r="C81" s="41"/>
      <c r="D81" s="41"/>
    </row>
    <row r="82" spans="3:4" x14ac:dyDescent="0.2">
      <c r="C82" s="41"/>
      <c r="D82" s="41"/>
    </row>
  </sheetData>
  <sheetProtection password="95F9" sheet="1" objects="1" scenarios="1"/>
  <mergeCells count="15">
    <mergeCell ref="E14:G14"/>
    <mergeCell ref="E16:G16"/>
    <mergeCell ref="E17:G17"/>
    <mergeCell ref="C5:E5"/>
    <mergeCell ref="F5:F9"/>
    <mergeCell ref="G5:I10"/>
    <mergeCell ref="C6:E6"/>
    <mergeCell ref="C7:E7"/>
    <mergeCell ref="B9:E9"/>
    <mergeCell ref="B72:C72"/>
    <mergeCell ref="E18:G18"/>
    <mergeCell ref="B23:B26"/>
    <mergeCell ref="E23:E26"/>
    <mergeCell ref="F23:F26"/>
    <mergeCell ref="G23:G26"/>
  </mergeCells>
  <dataValidations count="1">
    <dataValidation type="list" allowBlank="1" showInputMessage="1" showErrorMessage="1" sqref="E28:E71" xr:uid="{828DB349-F830-4587-918A-1227EDAC2ECE}">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4BB304-2B86-4D22-B6E8-2B78459B0ABF}">
          <x14:formula1>
            <xm:f>Sheet1!$A$9:$A$11</xm:f>
          </x14:formula1>
          <xm:sqref>C28:C71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1" sqref="A11"/>
    </sheetView>
  </sheetViews>
  <sheetFormatPr defaultRowHeight="15" x14ac:dyDescent="0.25"/>
  <cols>
    <col min="1" max="1" width="55.42578125" customWidth="1"/>
  </cols>
  <sheetData>
    <row r="1" spans="1:1" x14ac:dyDescent="0.25">
      <c r="A1" t="s">
        <v>23</v>
      </c>
    </row>
    <row r="2" spans="1:1" x14ac:dyDescent="0.25">
      <c r="A2" t="s">
        <v>46</v>
      </c>
    </row>
    <row r="3" spans="1:1" x14ac:dyDescent="0.25">
      <c r="A3" t="s">
        <v>45</v>
      </c>
    </row>
    <row r="4" spans="1:1" x14ac:dyDescent="0.25">
      <c r="A4" t="s">
        <v>47</v>
      </c>
    </row>
    <row r="5" spans="1:1" x14ac:dyDescent="0.25">
      <c r="A5" t="s">
        <v>24</v>
      </c>
    </row>
    <row r="6" spans="1:1" x14ac:dyDescent="0.25">
      <c r="A6" t="s">
        <v>25</v>
      </c>
    </row>
    <row r="7" spans="1:1" x14ac:dyDescent="0.25">
      <c r="A7" t="s">
        <v>26</v>
      </c>
    </row>
    <row r="9" spans="1:1" x14ac:dyDescent="0.25">
      <c r="A9" t="s">
        <v>23</v>
      </c>
    </row>
    <row r="10" spans="1:1" x14ac:dyDescent="0.25">
      <c r="A10" t="s">
        <v>36</v>
      </c>
    </row>
    <row r="11" spans="1:1" x14ac:dyDescent="0.25">
      <c r="A11" t="s">
        <v>41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7E940ABD1B4A4BA46340599AE36A08" ma:contentTypeVersion="13" ma:contentTypeDescription="Create a new document." ma:contentTypeScope="" ma:versionID="cfba9ea1c7378e0b574f2a6621707763">
  <xsd:schema xmlns:xsd="http://www.w3.org/2001/XMLSchema" xmlns:xs="http://www.w3.org/2001/XMLSchema" xmlns:p="http://schemas.microsoft.com/office/2006/metadata/properties" xmlns:ns2="08b475c3-97d9-40c9-9777-ac910e294173" xmlns:ns3="3680a8d0-3e8e-47f8-a1da-2f0485cdaedd" targetNamespace="http://schemas.microsoft.com/office/2006/metadata/properties" ma:root="true" ma:fieldsID="f8f7b69f6d73713853bd6533c01b0df6" ns2:_="" ns3:_="">
    <xsd:import namespace="08b475c3-97d9-40c9-9777-ac910e294173"/>
    <xsd:import namespace="3680a8d0-3e8e-47f8-a1da-2f0485cdaedd"/>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b475c3-97d9-40c9-9777-ac910e29417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80a8d0-3e8e-47f8-a1da-2f0485cdaed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2205607-3818-4BDC-A92A-15DAD91F8E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b475c3-97d9-40c9-9777-ac910e294173"/>
    <ds:schemaRef ds:uri="3680a8d0-3e8e-47f8-a1da-2f0485cdae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purl.org/dc/elements/1.1/"/>
    <ds:schemaRef ds:uri="http://schemas.microsoft.com/office/2006/metadata/properties"/>
    <ds:schemaRef ds:uri="http://purl.org/dc/terms/"/>
    <ds:schemaRef ds:uri="08b475c3-97d9-40c9-9777-ac910e294173"/>
    <ds:schemaRef ds:uri="http://schemas.microsoft.com/office/infopath/2007/PartnerControls"/>
    <ds:schemaRef ds:uri="http://schemas.microsoft.com/office/2006/documentManagement/types"/>
    <ds:schemaRef ds:uri="3680a8d0-3e8e-47f8-a1da-2f0485cdaedd"/>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Mandatory Requirements</vt:lpstr>
      <vt:lpstr>Additional Requirements</vt:lpstr>
      <vt:lpstr>Sheet1</vt:lpstr>
      <vt:lpstr>'Additional Requirements'!Print_Area</vt:lpstr>
      <vt:lpstr>'Mandatory Requirements'!Print_Area</vt:lpstr>
    </vt:vector>
  </TitlesOfParts>
  <Manager/>
  <Company>RCUK SSC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keywords/>
  <dc:description/>
  <cp:lastModifiedBy>Sophie Mumford</cp:lastModifiedBy>
  <cp:revision/>
  <dcterms:created xsi:type="dcterms:W3CDTF">2013-10-01T16:36:52Z</dcterms:created>
  <dcterms:modified xsi:type="dcterms:W3CDTF">2020-09-28T14:27:26Z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0x010100DA7E940ABD1B4A4BA46340599AE36A08</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MSIP_Label_ba62f585-b40f-4ab9-bafe-39150f03d124_Enabled">
    <vt:lpwstr>true</vt:lpwstr>
  </property>
  <property fmtid="{D5CDD505-2E9C-101B-9397-08002B2CF9AE}" pid="7" name="MSIP_Label_ba62f585-b40f-4ab9-bafe-39150f03d124_SetDate">
    <vt:lpwstr>2020-09-10T16:46:27Z</vt:lpwstr>
  </property>
  <property fmtid="{D5CDD505-2E9C-101B-9397-08002B2CF9AE}" pid="8" name="MSIP_Label_ba62f585-b40f-4ab9-bafe-39150f03d124_Method">
    <vt:lpwstr>Standard</vt:lpwstr>
  </property>
  <property fmtid="{D5CDD505-2E9C-101B-9397-08002B2CF9AE}" pid="9" name="MSIP_Label_ba62f585-b40f-4ab9-bafe-39150f03d124_Name">
    <vt:lpwstr>OFFICIAL</vt:lpwstr>
  </property>
  <property fmtid="{D5CDD505-2E9C-101B-9397-08002B2CF9AE}" pid="10" name="MSIP_Label_ba62f585-b40f-4ab9-bafe-39150f03d124_SiteId">
    <vt:lpwstr>cbac7005-02c1-43eb-b497-e6492d1b2dd8</vt:lpwstr>
  </property>
  <property fmtid="{D5CDD505-2E9C-101B-9397-08002B2CF9AE}" pid="11" name="MSIP_Label_ba62f585-b40f-4ab9-bafe-39150f03d124_ActionId">
    <vt:lpwstr>ca741ec5-70cc-4b3b-83c7-00009bba7867</vt:lpwstr>
  </property>
  <property fmtid="{D5CDD505-2E9C-101B-9397-08002B2CF9AE}" pid="12" name="MSIP_Label_ba62f585-b40f-4ab9-bafe-39150f03d124_ContentBits">
    <vt:lpwstr>0</vt:lpwstr>
  </property>
</Properties>
</file>