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Finance\Finance Team\Procurement\18-19\RFQ FY19-28 DISC MIMO chamber B\1.0 RFP docs\Issue version\"/>
    </mc:Choice>
  </mc:AlternateContent>
  <xr:revisionPtr revIDLastSave="0" documentId="13_ncr:1_{D6A03067-582A-4920-9C04-AA35A62BA88C}" xr6:coauthVersionLast="36" xr6:coauthVersionMax="40" xr10:uidLastSave="{00000000-0000-0000-0000-000000000000}"/>
  <bookViews>
    <workbookView xWindow="0" yWindow="0" windowWidth="28800" windowHeight="11775" xr2:uid="{D1456E7B-CFFF-4F41-8534-2291F7B84730}"/>
  </bookViews>
  <sheets>
    <sheet name="Lot 1" sheetId="1" r:id="rId1"/>
    <sheet name="Lot 2" sheetId="2" r:id="rId2"/>
    <sheet name="Plans" sheetId="3" r:id="rId3"/>
  </sheets>
  <definedNames>
    <definedName name="_Hlk515357835" localSheetId="0">'Lot 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7" i="1" l="1"/>
  <c r="G20" i="2" l="1"/>
  <c r="H20" i="2"/>
  <c r="G27" i="1"/>
</calcChain>
</file>

<file path=xl/sharedStrings.xml><?xml version="1.0" encoding="utf-8"?>
<sst xmlns="http://schemas.openxmlformats.org/spreadsheetml/2006/main" count="223" uniqueCount="111">
  <si>
    <t>Description</t>
  </si>
  <si>
    <t>Ref #</t>
  </si>
  <si>
    <t>Requirement</t>
  </si>
  <si>
    <t>Shall (Minimum requirement)</t>
  </si>
  <si>
    <t>Should (Desirable Feature)</t>
  </si>
  <si>
    <t>Response - Please provide details your product features which confirm your compliance with this requirement</t>
  </si>
  <si>
    <t>Note</t>
  </si>
  <si>
    <t xml:space="preserve">pass/fail </t>
  </si>
  <si>
    <t>pass/fail</t>
  </si>
  <si>
    <t>Max score</t>
  </si>
  <si>
    <t>Max score available for desirable features:</t>
  </si>
  <si>
    <t>Mark Awarded</t>
  </si>
  <si>
    <t>Desirable features Requirement</t>
  </si>
  <si>
    <t>x</t>
  </si>
  <si>
    <t>Lead time</t>
  </si>
  <si>
    <t>Please detail your lead time for the commission of the chamber you intend to supply. Higher marks will be awarded on the basis of the closest commission date to 31 March 2019.</t>
  </si>
  <si>
    <t>[Please insert your answer. No more than 200 word per answer}</t>
  </si>
  <si>
    <t xml:space="preserve">RFQ FY19-28 MIMO Chamber Response template. </t>
  </si>
  <si>
    <t xml:space="preserve">RFQ FY19-28 Channel Emulator Response template. </t>
  </si>
  <si>
    <t>Antenna System</t>
  </si>
  <si>
    <t>Positioners</t>
  </si>
  <si>
    <t>Good anechoic properties from 600MHz to 80 GHz</t>
  </si>
  <si>
    <t>Please include chamber materials and anechoic properties in bid</t>
  </si>
  <si>
    <t>Conventional door access, plus maintenance access for installation of future features and functionality</t>
  </si>
  <si>
    <r>
      <t>Inclined semi-circle with same diameter as horizontal ring.  Inclined angle to be manually adjustable from 10</t>
    </r>
    <r>
      <rPr>
        <sz val="10"/>
        <color theme="1"/>
        <rFont val="Calibri"/>
        <family val="2"/>
      </rPr>
      <t>° to 80°</t>
    </r>
  </si>
  <si>
    <t>Positions and cabling for 32 equally spaced antennas on horizontal ring</t>
  </si>
  <si>
    <t>Equal distance between all antenna phase centres and DUT centre, both from horizontal ring and inclined arc</t>
  </si>
  <si>
    <t>Matched delay and phase alignment between all 48 cables from antennas to external patch panel</t>
  </si>
  <si>
    <t>Same spacing for horizontal ring and inclined arc</t>
  </si>
  <si>
    <t>See Tab "Plan".  A site visit is essential prior to design</t>
  </si>
  <si>
    <r>
      <t>When driven from exact 0/90</t>
    </r>
    <r>
      <rPr>
        <sz val="10"/>
        <rFont val="Calibri"/>
        <family val="2"/>
      </rPr>
      <t>° source at patch panel, circular polarisation at DUT centre from each probe must have cross-polar isolation better than 15dB (20dB typical), over 600MHz to 6GHz</t>
    </r>
  </si>
  <si>
    <t>Fixing holes so we can bolt our DUT to positioner</t>
  </si>
  <si>
    <t>Capable of reliably positioning a DUT of weight &lt;15kg</t>
  </si>
  <si>
    <t>Typical size of DUT is less than 50cm x 50cm x 10cm. Maximum size of DUT is 1m x 1m x 1m</t>
  </si>
  <si>
    <t>A positioner with rotation and tilt capability under GUI software control, with api for control from our own software (eg.Matlab)</t>
  </si>
  <si>
    <t>Ducts for DUT cabling for DC power, RF, Ethernet, etc</t>
  </si>
  <si>
    <t>This will allow us to reduce the number of channels on the channel sounder.</t>
  </si>
  <si>
    <r>
      <t>16x 0/90</t>
    </r>
    <r>
      <rPr>
        <sz val="10"/>
        <color theme="1"/>
        <rFont val="Calibri"/>
        <family val="2"/>
      </rPr>
      <t>° hybrids to convert 1 input to 2 quatrature outputs for generation of circular polarisation (RHCP and LHCP depending on polarity).  Frequency range &lt;600MHz to &gt;6GHz</t>
    </r>
  </si>
  <si>
    <t>Frequency:  &lt;600MHz to &gt;6GHz</t>
  </si>
  <si>
    <t>Aerospace and Satellite channel emulation</t>
  </si>
  <si>
    <t xml:space="preserve">Ability to combine ports at one end of channel emulator </t>
  </si>
  <si>
    <t>MIMO support with ability to set complex correlations between channels</t>
  </si>
  <si>
    <t>Ability to run satellite channel models through some TRX channels and terrestrial mobile channel models through other TRX channels</t>
  </si>
  <si>
    <t>For example, plane wave antennas will be required to be installed in future to emulate satellites</t>
  </si>
  <si>
    <t>A1</t>
  </si>
  <si>
    <t>A2</t>
  </si>
  <si>
    <t>A3</t>
  </si>
  <si>
    <t>A4</t>
  </si>
  <si>
    <t>A5</t>
  </si>
  <si>
    <t>B1</t>
  </si>
  <si>
    <t>B2</t>
  </si>
  <si>
    <t>B3</t>
  </si>
  <si>
    <t>B4</t>
  </si>
  <si>
    <t>B5</t>
  </si>
  <si>
    <t>B6</t>
  </si>
  <si>
    <t>C1</t>
  </si>
  <si>
    <t>C4</t>
  </si>
  <si>
    <t>C2</t>
  </si>
  <si>
    <t>C3</t>
  </si>
  <si>
    <t>D1</t>
  </si>
  <si>
    <t>D3</t>
  </si>
  <si>
    <t>Each channel phase and delay matched when driven by identical channel model</t>
  </si>
  <si>
    <t>For example, we may wish to use a satellite emulator with a single TRX port at one side of the channel emulator that branches out to 48 antennas, each running a separate channel model</t>
  </si>
  <si>
    <t>Terrestrial MIMO model support</t>
  </si>
  <si>
    <t>4G, 5G model support</t>
  </si>
  <si>
    <t>This may require splitting channel emulator into 2 separate units, but if we do this operation must be as good as 1 unit when all 48 channels used together for satellite emulation</t>
  </si>
  <si>
    <t>E1</t>
  </si>
  <si>
    <t>E2</t>
  </si>
  <si>
    <t>E3</t>
  </si>
  <si>
    <t>E4</t>
  </si>
  <si>
    <t>E5</t>
  </si>
  <si>
    <t>E6</t>
  </si>
  <si>
    <t>E7</t>
  </si>
  <si>
    <t>E8</t>
  </si>
  <si>
    <t>E9</t>
  </si>
  <si>
    <t>E10</t>
  </si>
  <si>
    <t>F1</t>
  </si>
  <si>
    <t>[Please insert your answer. No more than 200 word per answer. Add separate attachment if required}</t>
  </si>
  <si>
    <t>A6</t>
  </si>
  <si>
    <t>Mains power sockets and lighting</t>
  </si>
  <si>
    <t>Ability to control positioner orientation at rates appropriate to emulate a vehicle (car, train, plane)</t>
  </si>
  <si>
    <t>The size of the chamber is approx. 11m x 7.3m plan and 7m height.</t>
  </si>
  <si>
    <t>It is desirable for the antenna separation from the DUT to be as large as possible within the constraints of the chamber</t>
  </si>
  <si>
    <t>Positions and cabling for 16 equally spaced antennas on inclined arc</t>
  </si>
  <si>
    <t>Horizontal antenna placement in  a ring with a diameter of at least 5m, centred on the device under test</t>
  </si>
  <si>
    <t>16 TRX channels</t>
  </si>
  <si>
    <t>32-64 TRX channels</t>
  </si>
  <si>
    <t>Contractor should elaborate on mechanisms to upgrade to 32, 48 and 64 channel systems</t>
  </si>
  <si>
    <t>The baseline system should be able to operate channels anywhere within the desired frequency bands-  any constraints should be elaborated</t>
  </si>
  <si>
    <t xml:space="preserve">Channel Bandwidth: 
&gt;80MHz </t>
  </si>
  <si>
    <t>The minimum frequency bandwidth for each channel shall be 80MHz</t>
  </si>
  <si>
    <t>Channel Bandwidth: 
80MHz - 400MHz</t>
  </si>
  <si>
    <t>At least 8 of the channel units must be configurable to provide representation of satellite channel models, including up to 800ms of delay</t>
  </si>
  <si>
    <t>The channel emulator shall have means to ingest channel models from external software as a test file</t>
  </si>
  <si>
    <t>Channel model generation and ingestion</t>
  </si>
  <si>
    <t>E11</t>
  </si>
  <si>
    <t>E12</t>
  </si>
  <si>
    <t>E13</t>
  </si>
  <si>
    <t>Equipment should be able to support, or be able to be upgraded to support 32, 48 or 64 channels - contractor to provide description of approach</t>
  </si>
  <si>
    <t>The contractor should outline the upgrade paths by which individual channels or the entire unit may be upgraded to support the higher channel bandwidths</t>
  </si>
  <si>
    <t>Extended Frequency Range:  6GHz to 80GHz</t>
  </si>
  <si>
    <t>The options for extending the frequency range for shall be outlined, any constraints highlighted, and equipment requirements identified</t>
  </si>
  <si>
    <t>Company:</t>
  </si>
  <si>
    <t xml:space="preserve">Date </t>
  </si>
  <si>
    <t>Lot 1 - Anechoic Chamber</t>
  </si>
  <si>
    <t>Lot 2 - Channel Emulator</t>
  </si>
  <si>
    <t>B7</t>
  </si>
  <si>
    <t>96 low loss equal length phase stable 3m cables with precision 2.92 (K) male each end.</t>
  </si>
  <si>
    <t>This will require identification of plane wave antennas. Operation from 2GHz to 80GHz in frequency bands. Cables to be routed from antenna location to patch panel</t>
  </si>
  <si>
    <r>
      <t xml:space="preserve">Fixings and cabling for 4 plane wave antennas, each nominally 1.2m diameter.  </t>
    </r>
    <r>
      <rPr>
        <i/>
        <sz val="10"/>
        <color theme="1"/>
        <rFont val="Calibri"/>
        <family val="2"/>
        <scheme val="minor"/>
      </rPr>
      <t>These antennas will be a future purchase.</t>
    </r>
  </si>
  <si>
    <t>48 identical dual linear antennas with frequency range &lt;600MHz to &gt;6GHz. These are to be fitted.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</si>
</sst>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10"/>
      <color rgb="FFFFFFFF"/>
      <name val="Calibri"/>
      <family val="2"/>
      <scheme val="minor"/>
    </font>
    <font>
      <sz val="10"/>
      <color rgb="FFFF0000"/>
      <name val="Calibri"/>
      <family val="2"/>
      <scheme val="minor"/>
    </font>
    <font>
      <b/>
      <sz val="22"/>
      <color rgb="FF000000"/>
      <name val="Calibri"/>
      <family val="2"/>
      <scheme val="minor"/>
    </font>
    <font>
      <sz val="10"/>
      <name val="Calibri"/>
      <family val="2"/>
      <scheme val="minor"/>
    </font>
    <font>
      <b/>
      <sz val="24"/>
      <name val="Calibri"/>
      <family val="2"/>
      <scheme val="minor"/>
    </font>
    <font>
      <b/>
      <sz val="18"/>
      <color theme="1"/>
      <name val="Calibri"/>
      <family val="2"/>
      <scheme val="minor"/>
    </font>
    <font>
      <sz val="10"/>
      <color theme="1"/>
      <name val="Calibri"/>
      <family val="2"/>
    </font>
    <font>
      <sz val="10"/>
      <name val="Calibri"/>
      <family val="2"/>
    </font>
    <font>
      <i/>
      <sz val="10"/>
      <color theme="1"/>
      <name val="Calibri"/>
      <family val="2"/>
      <scheme val="minor"/>
    </font>
    <font>
      <b/>
      <sz val="11"/>
      <color rgb="FFFFFFFF"/>
      <name val="Calibri"/>
      <family val="2"/>
      <scheme val="minor"/>
    </font>
    <font>
      <b/>
      <sz val="14"/>
      <color rgb="FFFFFFFF"/>
      <name val="Calibri"/>
      <family val="2"/>
      <scheme val="minor"/>
    </font>
    <font>
      <b/>
      <sz val="12"/>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bottom style="double">
        <color indexed="64"/>
      </bottom>
      <diagonal/>
    </border>
  </borders>
  <cellStyleXfs count="1">
    <xf numFmtId="0" fontId="0" fillId="0" borderId="0"/>
  </cellStyleXfs>
  <cellXfs count="46">
    <xf numFmtId="0" fontId="0" fillId="0" borderId="0" xfId="0"/>
    <xf numFmtId="0" fontId="3" fillId="0" borderId="4"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vertical="center" wrapText="1"/>
    </xf>
    <xf numFmtId="0" fontId="3" fillId="0" borderId="4" xfId="0" applyFont="1" applyBorder="1" applyAlignment="1">
      <alignment vertical="center"/>
    </xf>
    <xf numFmtId="0" fontId="3" fillId="0" borderId="4" xfId="0" applyFont="1" applyBorder="1" applyAlignment="1">
      <alignment horizontal="center" vertical="center" wrapText="1"/>
    </xf>
    <xf numFmtId="0" fontId="1" fillId="0" borderId="3" xfId="0" applyFont="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vertical="center"/>
    </xf>
    <xf numFmtId="0" fontId="1" fillId="0" borderId="1" xfId="0" applyFont="1" applyBorder="1" applyAlignment="1">
      <alignment horizontal="center" vertical="center"/>
    </xf>
    <xf numFmtId="0" fontId="6" fillId="0" borderId="2" xfId="0" applyFont="1" applyBorder="1" applyAlignment="1">
      <alignment horizontal="center" vertical="center"/>
    </xf>
    <xf numFmtId="0" fontId="7" fillId="0" borderId="1" xfId="0" applyFont="1" applyBorder="1" applyAlignment="1">
      <alignment vertical="center" wrapText="1"/>
    </xf>
    <xf numFmtId="0" fontId="5" fillId="3" borderId="1" xfId="0" applyFont="1" applyFill="1" applyBorder="1" applyAlignment="1">
      <alignmen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0" fillId="0" borderId="9" xfId="0" applyBorder="1"/>
    <xf numFmtId="0" fontId="0" fillId="0" borderId="0" xfId="0" applyBorder="1"/>
    <xf numFmtId="0" fontId="15" fillId="0" borderId="0" xfId="0" applyFont="1" applyFill="1" applyBorder="1" applyAlignment="1">
      <alignment horizontal="right" vertical="center" wrapText="1"/>
    </xf>
    <xf numFmtId="0" fontId="15" fillId="0" borderId="0" xfId="0" applyFont="1" applyAlignment="1">
      <alignment horizontal="right"/>
    </xf>
    <xf numFmtId="0" fontId="16" fillId="0" borderId="0" xfId="0" applyFont="1"/>
    <xf numFmtId="0" fontId="1" fillId="0" borderId="3" xfId="0" applyFont="1" applyFill="1" applyBorder="1" applyAlignment="1">
      <alignment horizontal="center" vertical="center"/>
    </xf>
    <xf numFmtId="0" fontId="2" fillId="0" borderId="4" xfId="0" applyFont="1" applyFill="1" applyBorder="1" applyAlignment="1">
      <alignment vertical="center" wrapText="1"/>
    </xf>
    <xf numFmtId="0" fontId="7" fillId="0" borderId="3" xfId="0" applyFont="1" applyFill="1" applyBorder="1" applyAlignment="1">
      <alignment vertical="center" wrapText="1"/>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3" xfId="0" applyFont="1" applyFill="1" applyBorder="1" applyAlignment="1">
      <alignment vertical="center"/>
    </xf>
    <xf numFmtId="0" fontId="7" fillId="0" borderId="1" xfId="0" applyFont="1" applyFill="1" applyBorder="1" applyAlignment="1">
      <alignment vertical="center" wrapText="1"/>
    </xf>
    <xf numFmtId="0" fontId="6" fillId="0" borderId="2" xfId="0" applyFont="1" applyFill="1" applyBorder="1" applyAlignment="1">
      <alignment horizontal="center" vertical="center"/>
    </xf>
    <xf numFmtId="0" fontId="5" fillId="0" borderId="1" xfId="0" applyFont="1" applyFill="1" applyBorder="1" applyAlignment="1">
      <alignment vertical="center"/>
    </xf>
    <xf numFmtId="0" fontId="4" fillId="2" borderId="5" xfId="0" applyFont="1" applyFill="1" applyBorder="1" applyAlignment="1">
      <alignment horizontal="right" vertical="center"/>
    </xf>
    <xf numFmtId="0" fontId="4" fillId="2" borderId="8" xfId="0" applyFont="1" applyFill="1" applyBorder="1" applyAlignment="1">
      <alignment horizontal="right" vertical="center"/>
    </xf>
    <xf numFmtId="0" fontId="4" fillId="2" borderId="2" xfId="0" applyFont="1" applyFill="1" applyBorder="1" applyAlignment="1">
      <alignment horizontal="right" vertical="center"/>
    </xf>
    <xf numFmtId="0" fontId="8" fillId="0" borderId="0" xfId="0" applyFont="1" applyAlignment="1">
      <alignment horizontal="center"/>
    </xf>
    <xf numFmtId="0" fontId="9" fillId="4" borderId="5" xfId="0" applyFont="1" applyFill="1" applyBorder="1" applyAlignment="1">
      <alignment horizontal="left"/>
    </xf>
    <xf numFmtId="0" fontId="9" fillId="4" borderId="8" xfId="0" applyFont="1" applyFill="1" applyBorder="1" applyAlignment="1">
      <alignment horizontal="left"/>
    </xf>
    <xf numFmtId="0" fontId="9" fillId="4" borderId="2" xfId="0" applyFont="1" applyFill="1" applyBorder="1" applyAlignment="1">
      <alignment horizontal="left"/>
    </xf>
    <xf numFmtId="0" fontId="9" fillId="4" borderId="5" xfId="0" applyFont="1" applyFill="1" applyBorder="1" applyAlignment="1">
      <alignment horizontal="left" vertical="center"/>
    </xf>
    <xf numFmtId="0" fontId="9" fillId="4" borderId="8" xfId="0" applyFont="1" applyFill="1" applyBorder="1" applyAlignment="1">
      <alignment horizontal="left" vertical="center"/>
    </xf>
    <xf numFmtId="0" fontId="9" fillId="4" borderId="2" xfId="0" applyFont="1" applyFill="1" applyBorder="1" applyAlignment="1">
      <alignment horizontal="left" vertical="center"/>
    </xf>
    <xf numFmtId="0" fontId="14" fillId="2" borderId="5" xfId="0" applyFont="1" applyFill="1" applyBorder="1" applyAlignment="1">
      <alignment horizontal="right" vertical="center"/>
    </xf>
    <xf numFmtId="0" fontId="14" fillId="2" borderId="8" xfId="0" applyFont="1" applyFill="1" applyBorder="1" applyAlignment="1">
      <alignment horizontal="right" vertical="center"/>
    </xf>
    <xf numFmtId="0" fontId="14" fillId="2" borderId="2"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95250</xdr:colOff>
      <xdr:row>1</xdr:row>
      <xdr:rowOff>76200</xdr:rowOff>
    </xdr:from>
    <xdr:to>
      <xdr:col>13</xdr:col>
      <xdr:colOff>400050</xdr:colOff>
      <xdr:row>23</xdr:row>
      <xdr:rowOff>171450</xdr:rowOff>
    </xdr:to>
    <xdr:pic>
      <xdr:nvPicPr>
        <xdr:cNvPr id="2" name="Picture 1" descr="cid:image003.jpg@01D4B485.4D216030">
          <a:extLst>
            <a:ext uri="{FF2B5EF4-FFF2-40B4-BE49-F238E27FC236}">
              <a16:creationId xmlns:a16="http://schemas.microsoft.com/office/drawing/2014/main" id="{BBB94335-0D90-4548-92C7-9A5AA5382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266700"/>
          <a:ext cx="7620000" cy="428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0</xdr:row>
      <xdr:rowOff>190499</xdr:rowOff>
    </xdr:from>
    <xdr:to>
      <xdr:col>26</xdr:col>
      <xdr:colOff>152400</xdr:colOff>
      <xdr:row>23</xdr:row>
      <xdr:rowOff>9524</xdr:rowOff>
    </xdr:to>
    <xdr:pic>
      <xdr:nvPicPr>
        <xdr:cNvPr id="3" name="Picture 2" descr="cid:image004.jpg@01D4B485.4D216030">
          <a:extLst>
            <a:ext uri="{FF2B5EF4-FFF2-40B4-BE49-F238E27FC236}">
              <a16:creationId xmlns:a16="http://schemas.microsoft.com/office/drawing/2014/main" id="{2BB52498-72D0-4B57-BCDD-9D005228D9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190499"/>
          <a:ext cx="7467600" cy="420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D3576-4C0A-487D-98CC-90F3DDCC7B1E}">
  <sheetPr>
    <pageSetUpPr fitToPage="1"/>
  </sheetPr>
  <dimension ref="A1:H33"/>
  <sheetViews>
    <sheetView tabSelected="1" topLeftCell="A22" workbookViewId="0">
      <selection activeCell="F38" sqref="F38"/>
    </sheetView>
  </sheetViews>
  <sheetFormatPr defaultRowHeight="15" x14ac:dyDescent="0.25"/>
  <cols>
    <col min="2" max="2" width="35.5703125" customWidth="1"/>
    <col min="3" max="3" width="41.5703125" customWidth="1"/>
    <col min="4" max="4" width="12.7109375" customWidth="1"/>
    <col min="5" max="5" width="12.28515625" customWidth="1"/>
    <col min="6" max="6" width="82.85546875" customWidth="1"/>
    <col min="8" max="8" width="14.7109375" customWidth="1"/>
  </cols>
  <sheetData>
    <row r="1" spans="1:7" ht="31.5" x14ac:dyDescent="0.5">
      <c r="A1" s="36" t="s">
        <v>17</v>
      </c>
      <c r="B1" s="36"/>
      <c r="C1" s="36"/>
      <c r="D1" s="36"/>
      <c r="E1" s="36"/>
      <c r="F1" s="36"/>
      <c r="G1" s="36"/>
    </row>
    <row r="2" spans="1:7" ht="27.75" customHeight="1" thickBot="1" x14ac:dyDescent="0.3"/>
    <row r="3" spans="1:7" ht="60.75" thickBot="1" x14ac:dyDescent="0.3">
      <c r="A3" s="13" t="s">
        <v>1</v>
      </c>
      <c r="B3" s="14" t="s">
        <v>2</v>
      </c>
      <c r="C3" s="15" t="s">
        <v>0</v>
      </c>
      <c r="D3" s="15" t="s">
        <v>3</v>
      </c>
      <c r="E3" s="15" t="s">
        <v>4</v>
      </c>
      <c r="F3" s="15" t="s">
        <v>5</v>
      </c>
      <c r="G3" s="15" t="s">
        <v>6</v>
      </c>
    </row>
    <row r="4" spans="1:7" ht="24" thickBot="1" x14ac:dyDescent="0.4">
      <c r="A4" s="37" t="s">
        <v>104</v>
      </c>
      <c r="B4" s="38"/>
      <c r="C4" s="38"/>
      <c r="D4" s="38"/>
      <c r="E4" s="38"/>
      <c r="F4" s="38"/>
      <c r="G4" s="39"/>
    </row>
    <row r="5" spans="1:7" ht="60" customHeight="1" thickBot="1" x14ac:dyDescent="0.3">
      <c r="A5" s="9" t="s">
        <v>44</v>
      </c>
      <c r="B5" s="7" t="s">
        <v>81</v>
      </c>
      <c r="C5" s="11" t="s">
        <v>29</v>
      </c>
      <c r="D5" s="10" t="s">
        <v>13</v>
      </c>
      <c r="E5" s="8"/>
      <c r="F5" s="12" t="s">
        <v>77</v>
      </c>
      <c r="G5" s="8" t="s">
        <v>7</v>
      </c>
    </row>
    <row r="6" spans="1:7" ht="60" customHeight="1" thickBot="1" x14ac:dyDescent="0.3">
      <c r="A6" s="9" t="s">
        <v>45</v>
      </c>
      <c r="B6" s="7" t="s">
        <v>21</v>
      </c>
      <c r="C6" s="11" t="s">
        <v>22</v>
      </c>
      <c r="D6" s="10" t="s">
        <v>13</v>
      </c>
      <c r="E6" s="8"/>
      <c r="F6" s="12" t="s">
        <v>77</v>
      </c>
      <c r="G6" s="8" t="s">
        <v>7</v>
      </c>
    </row>
    <row r="7" spans="1:7" ht="60" customHeight="1" thickBot="1" x14ac:dyDescent="0.3">
      <c r="A7" s="9" t="s">
        <v>46</v>
      </c>
      <c r="B7" s="7" t="s">
        <v>23</v>
      </c>
      <c r="C7" s="11" t="s">
        <v>43</v>
      </c>
      <c r="D7" s="10" t="s">
        <v>13</v>
      </c>
      <c r="E7" s="8"/>
      <c r="F7" s="12" t="s">
        <v>77</v>
      </c>
      <c r="G7" s="8" t="s">
        <v>7</v>
      </c>
    </row>
    <row r="8" spans="1:7" ht="60" customHeight="1" thickBot="1" x14ac:dyDescent="0.3">
      <c r="A8" s="9" t="s">
        <v>47</v>
      </c>
      <c r="B8" s="7" t="s">
        <v>109</v>
      </c>
      <c r="C8" s="7" t="s">
        <v>108</v>
      </c>
      <c r="D8" s="10" t="s">
        <v>13</v>
      </c>
      <c r="E8" s="8"/>
      <c r="F8" s="12" t="s">
        <v>77</v>
      </c>
      <c r="G8" s="8" t="s">
        <v>7</v>
      </c>
    </row>
    <row r="9" spans="1:7" ht="60" customHeight="1" thickBot="1" x14ac:dyDescent="0.3">
      <c r="A9" s="9" t="s">
        <v>48</v>
      </c>
      <c r="B9" s="7" t="s">
        <v>35</v>
      </c>
      <c r="C9" s="11"/>
      <c r="D9" s="10" t="s">
        <v>13</v>
      </c>
      <c r="E9" s="8"/>
      <c r="F9" s="12" t="s">
        <v>77</v>
      </c>
      <c r="G9" s="8" t="s">
        <v>7</v>
      </c>
    </row>
    <row r="10" spans="1:7" ht="69" customHeight="1" thickBot="1" x14ac:dyDescent="0.3">
      <c r="A10" s="9" t="s">
        <v>78</v>
      </c>
      <c r="B10" s="7" t="s">
        <v>79</v>
      </c>
      <c r="C10" s="11"/>
      <c r="D10" s="10" t="s">
        <v>13</v>
      </c>
      <c r="E10" s="8"/>
      <c r="F10" s="12" t="s">
        <v>77</v>
      </c>
      <c r="G10" s="8" t="s">
        <v>7</v>
      </c>
    </row>
    <row r="11" spans="1:7" ht="24.75" customHeight="1" thickBot="1" x14ac:dyDescent="0.3">
      <c r="A11" s="40" t="s">
        <v>19</v>
      </c>
      <c r="B11" s="41"/>
      <c r="C11" s="41"/>
      <c r="D11" s="41"/>
      <c r="E11" s="41"/>
      <c r="F11" s="41"/>
      <c r="G11" s="42"/>
    </row>
    <row r="12" spans="1:7" ht="64.5" customHeight="1" thickBot="1" x14ac:dyDescent="0.3">
      <c r="A12" s="2" t="s">
        <v>49</v>
      </c>
      <c r="B12" s="3" t="s">
        <v>84</v>
      </c>
      <c r="C12" s="11" t="s">
        <v>82</v>
      </c>
      <c r="D12" s="10" t="s">
        <v>13</v>
      </c>
      <c r="E12" s="4"/>
      <c r="F12" s="12" t="s">
        <v>77</v>
      </c>
      <c r="G12" s="4" t="s">
        <v>8</v>
      </c>
    </row>
    <row r="13" spans="1:7" ht="45.75" customHeight="1" thickBot="1" x14ac:dyDescent="0.3">
      <c r="A13" s="2" t="s">
        <v>50</v>
      </c>
      <c r="B13" s="3" t="s">
        <v>24</v>
      </c>
      <c r="C13" s="11" t="s">
        <v>26</v>
      </c>
      <c r="D13" s="10" t="s">
        <v>13</v>
      </c>
      <c r="E13" s="4"/>
      <c r="F13" s="12" t="s">
        <v>77</v>
      </c>
      <c r="G13" s="4" t="s">
        <v>7</v>
      </c>
    </row>
    <row r="14" spans="1:7" ht="36.75" customHeight="1" thickBot="1" x14ac:dyDescent="0.3">
      <c r="A14" s="6" t="s">
        <v>51</v>
      </c>
      <c r="B14" s="3" t="s">
        <v>25</v>
      </c>
      <c r="C14" s="11" t="s">
        <v>27</v>
      </c>
      <c r="D14" s="10" t="s">
        <v>13</v>
      </c>
      <c r="E14" s="4"/>
      <c r="F14" s="12" t="s">
        <v>77</v>
      </c>
      <c r="G14" s="4" t="s">
        <v>7</v>
      </c>
    </row>
    <row r="15" spans="1:7" ht="36.75" customHeight="1" thickBot="1" x14ac:dyDescent="0.3">
      <c r="A15" s="6" t="s">
        <v>52</v>
      </c>
      <c r="B15" s="3" t="s">
        <v>83</v>
      </c>
      <c r="C15" s="11" t="s">
        <v>28</v>
      </c>
      <c r="D15" s="10" t="s">
        <v>13</v>
      </c>
      <c r="E15" s="4"/>
      <c r="F15" s="12" t="s">
        <v>77</v>
      </c>
      <c r="G15" s="4" t="s">
        <v>7</v>
      </c>
    </row>
    <row r="16" spans="1:7" ht="53.25" customHeight="1" thickBot="1" x14ac:dyDescent="0.3">
      <c r="A16" s="6" t="s">
        <v>53</v>
      </c>
      <c r="B16" s="3" t="s">
        <v>110</v>
      </c>
      <c r="C16" s="11" t="s">
        <v>30</v>
      </c>
      <c r="D16" s="10" t="s">
        <v>13</v>
      </c>
      <c r="E16" s="4"/>
      <c r="F16" s="12" t="s">
        <v>77</v>
      </c>
      <c r="G16" s="4" t="s">
        <v>7</v>
      </c>
    </row>
    <row r="17" spans="1:8" ht="53.25" customHeight="1" thickBot="1" x14ac:dyDescent="0.3">
      <c r="A17" s="6" t="s">
        <v>54</v>
      </c>
      <c r="B17" s="3" t="s">
        <v>107</v>
      </c>
      <c r="C17" s="11"/>
      <c r="D17" s="10" t="s">
        <v>13</v>
      </c>
      <c r="E17" s="4"/>
      <c r="F17" s="12" t="s">
        <v>77</v>
      </c>
      <c r="G17" s="4" t="s">
        <v>7</v>
      </c>
    </row>
    <row r="18" spans="1:8" ht="69.75" customHeight="1" thickBot="1" x14ac:dyDescent="0.3">
      <c r="A18" s="6" t="s">
        <v>106</v>
      </c>
      <c r="B18" s="3" t="s">
        <v>37</v>
      </c>
      <c r="C18" s="11" t="s">
        <v>36</v>
      </c>
      <c r="D18" s="10" t="s">
        <v>13</v>
      </c>
      <c r="E18" s="4"/>
      <c r="F18" s="12" t="s">
        <v>77</v>
      </c>
      <c r="G18" s="4" t="s">
        <v>7</v>
      </c>
    </row>
    <row r="19" spans="1:8" ht="24" thickBot="1" x14ac:dyDescent="0.3">
      <c r="A19" s="40" t="s">
        <v>20</v>
      </c>
      <c r="B19" s="41"/>
      <c r="C19" s="41"/>
      <c r="D19" s="41"/>
      <c r="E19" s="41"/>
      <c r="F19" s="41"/>
      <c r="G19" s="42"/>
    </row>
    <row r="20" spans="1:8" ht="45.75" customHeight="1" thickBot="1" x14ac:dyDescent="0.3">
      <c r="A20" s="2" t="s">
        <v>55</v>
      </c>
      <c r="B20" s="3" t="s">
        <v>34</v>
      </c>
      <c r="C20" s="11"/>
      <c r="D20" s="10" t="s">
        <v>13</v>
      </c>
      <c r="E20" s="4"/>
      <c r="F20" s="12" t="s">
        <v>77</v>
      </c>
      <c r="G20" s="4" t="s">
        <v>7</v>
      </c>
    </row>
    <row r="21" spans="1:8" ht="29.25" thickBot="1" x14ac:dyDescent="0.3">
      <c r="A21" s="2" t="s">
        <v>57</v>
      </c>
      <c r="B21" s="3" t="s">
        <v>32</v>
      </c>
      <c r="C21" s="11"/>
      <c r="D21" s="10" t="s">
        <v>13</v>
      </c>
      <c r="E21" s="4"/>
      <c r="F21" s="12" t="s">
        <v>77</v>
      </c>
      <c r="G21" s="4" t="s">
        <v>7</v>
      </c>
    </row>
    <row r="22" spans="1:8" ht="29.25" thickBot="1" x14ac:dyDescent="0.3">
      <c r="A22" s="2" t="s">
        <v>58</v>
      </c>
      <c r="B22" s="3" t="s">
        <v>31</v>
      </c>
      <c r="C22" s="11"/>
      <c r="D22" s="10" t="s">
        <v>13</v>
      </c>
      <c r="E22" s="4"/>
      <c r="F22" s="12" t="s">
        <v>77</v>
      </c>
      <c r="G22" s="4" t="s">
        <v>7</v>
      </c>
    </row>
    <row r="23" spans="1:8" ht="39" thickBot="1" x14ac:dyDescent="0.3">
      <c r="A23" s="2" t="s">
        <v>56</v>
      </c>
      <c r="B23" s="3" t="s">
        <v>33</v>
      </c>
      <c r="C23" s="3"/>
      <c r="D23" s="10" t="s">
        <v>13</v>
      </c>
      <c r="E23" s="4"/>
      <c r="F23" s="12" t="s">
        <v>77</v>
      </c>
      <c r="G23" s="4" t="s">
        <v>7</v>
      </c>
    </row>
    <row r="24" spans="1:8" ht="60.75" thickBot="1" x14ac:dyDescent="0.3">
      <c r="A24" s="16" t="s">
        <v>1</v>
      </c>
      <c r="B24" s="17" t="s">
        <v>12</v>
      </c>
      <c r="C24" s="18" t="s">
        <v>0</v>
      </c>
      <c r="D24" s="18" t="s">
        <v>3</v>
      </c>
      <c r="E24" s="18" t="s">
        <v>4</v>
      </c>
      <c r="F24" s="18" t="s">
        <v>5</v>
      </c>
      <c r="G24" s="18" t="s">
        <v>9</v>
      </c>
      <c r="H24" s="16" t="s">
        <v>11</v>
      </c>
    </row>
    <row r="25" spans="1:8" ht="39" thickBot="1" x14ac:dyDescent="0.3">
      <c r="A25" s="24" t="s">
        <v>59</v>
      </c>
      <c r="B25" s="25" t="s">
        <v>80</v>
      </c>
      <c r="C25" s="26"/>
      <c r="D25" s="27"/>
      <c r="E25" s="28" t="s">
        <v>13</v>
      </c>
      <c r="F25" s="29" t="s">
        <v>77</v>
      </c>
      <c r="G25" s="27">
        <v>30</v>
      </c>
      <c r="H25" s="27">
        <v>0</v>
      </c>
    </row>
    <row r="26" spans="1:8" ht="51.75" thickBot="1" x14ac:dyDescent="0.3">
      <c r="A26" s="24" t="s">
        <v>60</v>
      </c>
      <c r="B26" s="25" t="s">
        <v>14</v>
      </c>
      <c r="C26" s="30" t="s">
        <v>15</v>
      </c>
      <c r="D26" s="31"/>
      <c r="E26" s="31" t="s">
        <v>13</v>
      </c>
      <c r="F26" s="32" t="s">
        <v>77</v>
      </c>
      <c r="G26" s="27">
        <v>30</v>
      </c>
      <c r="H26" s="27">
        <v>0</v>
      </c>
    </row>
    <row r="27" spans="1:8" ht="15.75" thickBot="1" x14ac:dyDescent="0.3">
      <c r="A27" s="33" t="s">
        <v>10</v>
      </c>
      <c r="B27" s="34"/>
      <c r="C27" s="34"/>
      <c r="D27" s="34"/>
      <c r="E27" s="34"/>
      <c r="F27" s="35"/>
      <c r="G27" s="5">
        <f>SUM(G25:G26)</f>
        <v>60</v>
      </c>
      <c r="H27" s="5">
        <f>SUM(H25:H26)</f>
        <v>0</v>
      </c>
    </row>
    <row r="28" spans="1:8" x14ac:dyDescent="0.25">
      <c r="G28" s="23"/>
    </row>
    <row r="29" spans="1:8" ht="16.5" thickBot="1" x14ac:dyDescent="0.3">
      <c r="B29" s="21" t="s">
        <v>102</v>
      </c>
      <c r="C29" s="19"/>
    </row>
    <row r="30" spans="1:8" ht="16.5" thickTop="1" x14ac:dyDescent="0.25">
      <c r="B30" s="21"/>
      <c r="C30" s="20"/>
    </row>
    <row r="31" spans="1:8" ht="15.75" x14ac:dyDescent="0.25">
      <c r="B31" s="22"/>
    </row>
    <row r="32" spans="1:8" ht="16.5" thickBot="1" x14ac:dyDescent="0.3">
      <c r="B32" s="22" t="s">
        <v>103</v>
      </c>
      <c r="C32" s="19"/>
    </row>
    <row r="33" ht="15.75" thickTop="1" x14ac:dyDescent="0.25"/>
  </sheetData>
  <mergeCells count="5">
    <mergeCell ref="A27:F27"/>
    <mergeCell ref="A1:G1"/>
    <mergeCell ref="A4:G4"/>
    <mergeCell ref="A11:G11"/>
    <mergeCell ref="A19:G19"/>
  </mergeCells>
  <pageMargins left="0.25" right="0.25" top="0.75" bottom="0.75" header="0.3" footer="0.3"/>
  <pageSetup paperSize="8" scale="93" fitToHeight="0" orientation="landscape" r:id="rId1"/>
  <headerFooter>
    <oddHeader>&amp;C&amp;"Calibri"&amp;10&amp;K000000Catapult Open&amp;1#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7EE7-9488-48AF-B37D-9A6191AC1D37}">
  <dimension ref="A1:H27"/>
  <sheetViews>
    <sheetView zoomScale="95" zoomScaleNormal="95" workbookViewId="0">
      <selection activeCell="M6" sqref="M6"/>
    </sheetView>
  </sheetViews>
  <sheetFormatPr defaultRowHeight="15" x14ac:dyDescent="0.25"/>
  <cols>
    <col min="2" max="2" width="35.5703125" customWidth="1"/>
    <col min="3" max="3" width="41.5703125" customWidth="1"/>
    <col min="4" max="4" width="12.7109375" customWidth="1"/>
    <col min="5" max="5" width="11.5703125" customWidth="1"/>
    <col min="6" max="6" width="62.5703125" customWidth="1"/>
    <col min="8" max="8" width="15.85546875" customWidth="1"/>
  </cols>
  <sheetData>
    <row r="1" spans="1:8" ht="31.5" x14ac:dyDescent="0.5">
      <c r="A1" s="36" t="s">
        <v>18</v>
      </c>
      <c r="B1" s="36"/>
      <c r="C1" s="36"/>
      <c r="D1" s="36"/>
      <c r="E1" s="36"/>
      <c r="F1" s="36"/>
      <c r="G1" s="36"/>
    </row>
    <row r="2" spans="1:8" ht="27.75" customHeight="1" thickBot="1" x14ac:dyDescent="0.3"/>
    <row r="3" spans="1:8" ht="60.75" thickBot="1" x14ac:dyDescent="0.3">
      <c r="A3" s="13" t="s">
        <v>1</v>
      </c>
      <c r="B3" s="14" t="s">
        <v>2</v>
      </c>
      <c r="C3" s="15" t="s">
        <v>0</v>
      </c>
      <c r="D3" s="15" t="s">
        <v>3</v>
      </c>
      <c r="E3" s="15" t="s">
        <v>4</v>
      </c>
      <c r="F3" s="15" t="s">
        <v>5</v>
      </c>
      <c r="G3" s="15" t="s">
        <v>6</v>
      </c>
    </row>
    <row r="4" spans="1:8" ht="26.25" customHeight="1" thickBot="1" x14ac:dyDescent="0.4">
      <c r="A4" s="37" t="s">
        <v>105</v>
      </c>
      <c r="B4" s="38"/>
      <c r="C4" s="38"/>
      <c r="D4" s="38"/>
      <c r="E4" s="38"/>
      <c r="F4" s="38"/>
      <c r="G4" s="39"/>
    </row>
    <row r="5" spans="1:8" ht="54.75" customHeight="1" thickBot="1" x14ac:dyDescent="0.3">
      <c r="A5" s="6" t="s">
        <v>66</v>
      </c>
      <c r="B5" s="3" t="s">
        <v>85</v>
      </c>
      <c r="C5" s="11" t="s">
        <v>87</v>
      </c>
      <c r="D5" s="10" t="s">
        <v>13</v>
      </c>
      <c r="E5" s="10"/>
      <c r="F5" s="12" t="s">
        <v>16</v>
      </c>
      <c r="G5" s="4" t="s">
        <v>8</v>
      </c>
    </row>
    <row r="6" spans="1:8" ht="47.25" customHeight="1" thickBot="1" x14ac:dyDescent="0.3">
      <c r="A6" s="6" t="s">
        <v>68</v>
      </c>
      <c r="B6" s="3" t="s">
        <v>89</v>
      </c>
      <c r="C6" s="11" t="s">
        <v>90</v>
      </c>
      <c r="D6" s="10" t="s">
        <v>13</v>
      </c>
      <c r="E6" s="4"/>
      <c r="F6" s="12" t="s">
        <v>16</v>
      </c>
      <c r="G6" s="4" t="s">
        <v>8</v>
      </c>
    </row>
    <row r="7" spans="1:8" ht="51" customHeight="1" thickBot="1" x14ac:dyDescent="0.3">
      <c r="A7" s="6" t="s">
        <v>70</v>
      </c>
      <c r="B7" s="3" t="s">
        <v>38</v>
      </c>
      <c r="C7" s="11" t="s">
        <v>88</v>
      </c>
      <c r="D7" s="10" t="s">
        <v>13</v>
      </c>
      <c r="E7" s="4"/>
      <c r="F7" s="12" t="s">
        <v>16</v>
      </c>
      <c r="G7" s="4" t="s">
        <v>7</v>
      </c>
    </row>
    <row r="8" spans="1:8" ht="62.25" customHeight="1" thickBot="1" x14ac:dyDescent="0.3">
      <c r="A8" s="6" t="s">
        <v>72</v>
      </c>
      <c r="B8" s="3" t="s">
        <v>42</v>
      </c>
      <c r="C8" s="11" t="s">
        <v>65</v>
      </c>
      <c r="D8" s="10" t="s">
        <v>13</v>
      </c>
      <c r="E8" s="4"/>
      <c r="F8" s="12" t="s">
        <v>16</v>
      </c>
      <c r="G8" s="4" t="s">
        <v>7</v>
      </c>
    </row>
    <row r="9" spans="1:8" ht="47.25" customHeight="1" thickBot="1" x14ac:dyDescent="0.3">
      <c r="A9" s="6" t="s">
        <v>74</v>
      </c>
      <c r="B9" s="3" t="s">
        <v>61</v>
      </c>
      <c r="C9" s="11"/>
      <c r="D9" s="10" t="s">
        <v>13</v>
      </c>
      <c r="E9" s="4"/>
      <c r="F9" s="12" t="s">
        <v>16</v>
      </c>
      <c r="G9" s="4" t="s">
        <v>7</v>
      </c>
    </row>
    <row r="10" spans="1:8" ht="45.75" customHeight="1" thickBot="1" x14ac:dyDescent="0.3">
      <c r="A10" s="6" t="s">
        <v>75</v>
      </c>
      <c r="B10" s="3" t="s">
        <v>41</v>
      </c>
      <c r="C10" s="11"/>
      <c r="D10" s="10" t="s">
        <v>13</v>
      </c>
      <c r="E10" s="4"/>
      <c r="F10" s="12" t="s">
        <v>16</v>
      </c>
      <c r="G10" s="4" t="s">
        <v>8</v>
      </c>
    </row>
    <row r="11" spans="1:8" ht="69.75" customHeight="1" thickBot="1" x14ac:dyDescent="0.3">
      <c r="A11" s="6" t="s">
        <v>95</v>
      </c>
      <c r="B11" s="3" t="s">
        <v>39</v>
      </c>
      <c r="C11" s="11" t="s">
        <v>92</v>
      </c>
      <c r="D11" s="10" t="s">
        <v>13</v>
      </c>
      <c r="E11" s="4"/>
      <c r="F11" s="12" t="s">
        <v>16</v>
      </c>
      <c r="G11" s="4" t="s">
        <v>7</v>
      </c>
    </row>
    <row r="12" spans="1:8" ht="34.5" customHeight="1" thickBot="1" x14ac:dyDescent="0.3">
      <c r="A12" s="6" t="s">
        <v>96</v>
      </c>
      <c r="B12" s="3" t="s">
        <v>63</v>
      </c>
      <c r="C12" s="3" t="s">
        <v>64</v>
      </c>
      <c r="D12" s="10" t="s">
        <v>13</v>
      </c>
      <c r="E12" s="4"/>
      <c r="F12" s="12" t="s">
        <v>16</v>
      </c>
      <c r="G12" s="4" t="s">
        <v>7</v>
      </c>
    </row>
    <row r="13" spans="1:8" ht="60.75" customHeight="1" thickBot="1" x14ac:dyDescent="0.3">
      <c r="A13" s="6" t="s">
        <v>97</v>
      </c>
      <c r="B13" s="3" t="s">
        <v>94</v>
      </c>
      <c r="C13" s="11" t="s">
        <v>93</v>
      </c>
      <c r="D13" s="10" t="s">
        <v>13</v>
      </c>
      <c r="E13" s="4"/>
      <c r="F13" s="12" t="s">
        <v>16</v>
      </c>
      <c r="G13" s="4" t="s">
        <v>7</v>
      </c>
    </row>
    <row r="14" spans="1:8" ht="60.75" thickBot="1" x14ac:dyDescent="0.3">
      <c r="A14" s="16" t="s">
        <v>1</v>
      </c>
      <c r="B14" s="17" t="s">
        <v>12</v>
      </c>
      <c r="C14" s="18" t="s">
        <v>0</v>
      </c>
      <c r="D14" s="18" t="s">
        <v>3</v>
      </c>
      <c r="E14" s="18" t="s">
        <v>4</v>
      </c>
      <c r="F14" s="18" t="s">
        <v>5</v>
      </c>
      <c r="G14" s="18" t="s">
        <v>9</v>
      </c>
      <c r="H14" s="16" t="s">
        <v>11</v>
      </c>
    </row>
    <row r="15" spans="1:8" ht="51.75" customHeight="1" thickBot="1" x14ac:dyDescent="0.3">
      <c r="A15" s="6" t="s">
        <v>67</v>
      </c>
      <c r="B15" s="3" t="s">
        <v>86</v>
      </c>
      <c r="C15" s="11" t="s">
        <v>98</v>
      </c>
      <c r="D15" s="10"/>
      <c r="E15" s="10" t="s">
        <v>13</v>
      </c>
      <c r="F15" s="12" t="s">
        <v>16</v>
      </c>
      <c r="G15" s="1">
        <v>10</v>
      </c>
      <c r="H15" s="1">
        <v>0</v>
      </c>
    </row>
    <row r="16" spans="1:8" ht="75.75" customHeight="1" thickBot="1" x14ac:dyDescent="0.3">
      <c r="A16" s="6" t="s">
        <v>69</v>
      </c>
      <c r="B16" s="3" t="s">
        <v>91</v>
      </c>
      <c r="C16" s="11" t="s">
        <v>99</v>
      </c>
      <c r="D16" s="10"/>
      <c r="E16" s="10" t="s">
        <v>13</v>
      </c>
      <c r="F16" s="12" t="s">
        <v>16</v>
      </c>
      <c r="G16" s="1">
        <v>10</v>
      </c>
      <c r="H16" s="1">
        <v>0</v>
      </c>
    </row>
    <row r="17" spans="1:8" ht="51.75" customHeight="1" thickBot="1" x14ac:dyDescent="0.3">
      <c r="A17" s="6" t="s">
        <v>71</v>
      </c>
      <c r="B17" s="3" t="s">
        <v>100</v>
      </c>
      <c r="C17" s="11" t="s">
        <v>101</v>
      </c>
      <c r="D17" s="10"/>
      <c r="E17" s="10" t="s">
        <v>13</v>
      </c>
      <c r="F17" s="12" t="s">
        <v>16</v>
      </c>
      <c r="G17" s="1">
        <v>10</v>
      </c>
      <c r="H17" s="1">
        <v>0</v>
      </c>
    </row>
    <row r="18" spans="1:8" ht="81" customHeight="1" thickBot="1" x14ac:dyDescent="0.3">
      <c r="A18" s="6" t="s">
        <v>73</v>
      </c>
      <c r="B18" s="3" t="s">
        <v>40</v>
      </c>
      <c r="C18" s="11" t="s">
        <v>62</v>
      </c>
      <c r="D18" s="10"/>
      <c r="E18" s="10" t="s">
        <v>13</v>
      </c>
      <c r="F18" s="12" t="s">
        <v>16</v>
      </c>
      <c r="G18" s="1">
        <v>10</v>
      </c>
      <c r="H18" s="1">
        <v>0</v>
      </c>
    </row>
    <row r="19" spans="1:8" ht="72.75" customHeight="1" thickBot="1" x14ac:dyDescent="0.3">
      <c r="A19" s="6" t="s">
        <v>76</v>
      </c>
      <c r="B19" s="3" t="s">
        <v>14</v>
      </c>
      <c r="C19" s="11" t="s">
        <v>15</v>
      </c>
      <c r="D19" s="10"/>
      <c r="E19" s="10" t="s">
        <v>13</v>
      </c>
      <c r="F19" s="12" t="s">
        <v>16</v>
      </c>
      <c r="G19" s="1">
        <v>20</v>
      </c>
      <c r="H19" s="1">
        <v>0</v>
      </c>
    </row>
    <row r="20" spans="1:8" ht="30" customHeight="1" thickBot="1" x14ac:dyDescent="0.3">
      <c r="A20" s="43" t="s">
        <v>10</v>
      </c>
      <c r="B20" s="44"/>
      <c r="C20" s="44"/>
      <c r="D20" s="44"/>
      <c r="E20" s="44"/>
      <c r="F20" s="45"/>
      <c r="G20" s="5">
        <f>SUM(G15:G19)</f>
        <v>60</v>
      </c>
      <c r="H20" s="5">
        <f>SUM(H15:H19)</f>
        <v>0</v>
      </c>
    </row>
    <row r="23" spans="1:8" ht="16.5" thickBot="1" x14ac:dyDescent="0.3">
      <c r="B23" s="21" t="s">
        <v>102</v>
      </c>
      <c r="C23" s="19"/>
    </row>
    <row r="24" spans="1:8" ht="16.5" thickTop="1" x14ac:dyDescent="0.25">
      <c r="B24" s="21"/>
      <c r="C24" s="20"/>
    </row>
    <row r="25" spans="1:8" ht="15.75" x14ac:dyDescent="0.25">
      <c r="B25" s="22"/>
    </row>
    <row r="26" spans="1:8" ht="16.5" thickBot="1" x14ac:dyDescent="0.3">
      <c r="B26" s="22" t="s">
        <v>103</v>
      </c>
      <c r="C26" s="19"/>
    </row>
    <row r="27" spans="1:8" ht="15.75" thickTop="1" x14ac:dyDescent="0.25"/>
  </sheetData>
  <mergeCells count="3">
    <mergeCell ref="A1:G1"/>
    <mergeCell ref="A20:F20"/>
    <mergeCell ref="A4:G4"/>
  </mergeCells>
  <pageMargins left="0.25" right="0.25" top="0.75" bottom="0.75" header="0.3" footer="0.3"/>
  <pageSetup paperSize="8" orientation="landscape" r:id="rId1"/>
  <headerFooter>
    <oddHeader>&amp;C&amp;"Calibri"&amp;10&amp;K000000Catapult Open&amp;1#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8851-DD2E-411D-BC49-077B1A770DDA}">
  <dimension ref="A1"/>
  <sheetViews>
    <sheetView workbookViewId="0">
      <selection activeCell="X31" sqref="X31"/>
    </sheetView>
  </sheetViews>
  <sheetFormatPr defaultRowHeight="15" x14ac:dyDescent="0.25"/>
  <sheetData/>
  <pageMargins left="0.7" right="0.7" top="0.75" bottom="0.75" header="0.3" footer="0.3"/>
  <pageSetup paperSize="9" orientation="portrait" verticalDpi="0" r:id="rId1"/>
  <headerFooter>
    <oddHeader>&amp;C&amp;"Calibri"&amp;10&amp;K000000Catapult Open&amp;1#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Lot 1</vt:lpstr>
      <vt:lpstr>Lot 2</vt:lpstr>
      <vt:lpstr>Plans</vt:lpstr>
      <vt:lpstr>'Lot 1'!_Hlk515357835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Thompson</dc:creator>
  <cp:lastModifiedBy>John Thompson</cp:lastModifiedBy>
  <cp:lastPrinted>2019-01-30T16:00:44Z</cp:lastPrinted>
  <dcterms:created xsi:type="dcterms:W3CDTF">2018-07-30T09:13:51Z</dcterms:created>
  <dcterms:modified xsi:type="dcterms:W3CDTF">2019-01-31T10:39:29Z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bd08e1-bb58-4e8f-a337-a97265c85f8b_Enabled">
    <vt:lpwstr>True</vt:lpwstr>
  </property>
  <property fmtid="{D5CDD505-2E9C-101B-9397-08002B2CF9AE}" pid="3" name="MSIP_Label_a0bd08e1-bb58-4e8f-a337-a97265c85f8b_SiteId">
    <vt:lpwstr>a3b20c00-1663-4ee1-8af7-7863d423ee0a</vt:lpwstr>
  </property>
  <property fmtid="{D5CDD505-2E9C-101B-9397-08002B2CF9AE}" pid="4" name="MSIP_Label_a0bd08e1-bb58-4e8f-a337-a97265c85f8b_Owner">
    <vt:lpwstr>John.Thompson@sa.catapult.org.uk</vt:lpwstr>
  </property>
  <property fmtid="{D5CDD505-2E9C-101B-9397-08002B2CF9AE}" pid="5" name="MSIP_Label_a0bd08e1-bb58-4e8f-a337-a97265c85f8b_SetDate">
    <vt:lpwstr>2018-07-30T09:16:31.9977900Z</vt:lpwstr>
  </property>
  <property fmtid="{D5CDD505-2E9C-101B-9397-08002B2CF9AE}" pid="6" name="MSIP_Label_a0bd08e1-bb58-4e8f-a337-a97265c85f8b_Name">
    <vt:lpwstr>Catapult Open</vt:lpwstr>
  </property>
  <property fmtid="{D5CDD505-2E9C-101B-9397-08002B2CF9AE}" pid="7" name="MSIP_Label_a0bd08e1-bb58-4e8f-a337-a97265c85f8b_Application">
    <vt:lpwstr>Microsoft Azure Information Protection</vt:lpwstr>
  </property>
  <property fmtid="{D5CDD505-2E9C-101B-9397-08002B2CF9AE}" pid="8" name="MSIP_Label_a0bd08e1-bb58-4e8f-a337-a97265c85f8b_Extended_MSFT_Method">
    <vt:lpwstr>Automatic</vt:lpwstr>
  </property>
  <property fmtid="{D5CDD505-2E9C-101B-9397-08002B2CF9AE}" pid="9" name="Sensitivity">
    <vt:lpwstr>Catapult Open</vt:lpwstr>
  </property>
</Properties>
</file>