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eathcote\OneDrive - Department for Education\Documents\"/>
    </mc:Choice>
  </mc:AlternateContent>
  <bookViews>
    <workbookView xWindow="480" yWindow="30" windowWidth="15180" windowHeight="8325" tabRatio="459" activeTab="2"/>
  </bookViews>
  <sheets>
    <sheet name="(0) Cover" sheetId="1" r:id="rId1"/>
    <sheet name="(1) Assumptions" sheetId="2" r:id="rId2"/>
    <sheet name="(2) IVT  &amp; TPT" sheetId="4" r:id="rId3"/>
  </sheets>
  <definedNames>
    <definedName name="_xlnm.Print_Area" localSheetId="0">'(0) Cover'!$B$3:$N$46</definedName>
    <definedName name="_xlnm.Print_Area" localSheetId="1">'(1) Assumptions'!$A$1:$D$26</definedName>
  </definedNames>
  <calcPr calcId="162913"/>
</workbook>
</file>

<file path=xl/calcChain.xml><?xml version="1.0" encoding="utf-8"?>
<calcChain xmlns="http://schemas.openxmlformats.org/spreadsheetml/2006/main">
  <c r="E44" i="4" l="1"/>
  <c r="E52" i="4" s="1"/>
  <c r="D44" i="4"/>
  <c r="D46" i="4" s="1"/>
  <c r="D52" i="4" l="1"/>
  <c r="E46" i="4"/>
  <c r="B62" i="4"/>
</calcChain>
</file>

<file path=xl/sharedStrings.xml><?xml version="1.0" encoding="utf-8"?>
<sst xmlns="http://schemas.openxmlformats.org/spreadsheetml/2006/main" count="116" uniqueCount="97">
  <si>
    <t>Notes</t>
  </si>
  <si>
    <t>Cost driver</t>
  </si>
  <si>
    <t>(1) Core volumetric assumptions</t>
  </si>
  <si>
    <t>Bidders should use these assumed volumes in their pricing response</t>
  </si>
  <si>
    <t>Item Validation
Trial (IVT)</t>
  </si>
  <si>
    <t>Technical 
Pre-Tests (TPT)</t>
  </si>
  <si>
    <t>Indicative Volumes, to be used as a baseline for framework agreement</t>
  </si>
  <si>
    <t>Total Excl. VAT</t>
  </si>
  <si>
    <t>Profit £</t>
  </si>
  <si>
    <t>Total no. of papers in trial</t>
  </si>
  <si>
    <t>Total no. of pupils in trial</t>
  </si>
  <si>
    <t>No. of papers each pupil will sit</t>
  </si>
  <si>
    <t>No. of pupils that need to trial each paper</t>
  </si>
  <si>
    <t>Subject being trialled</t>
  </si>
  <si>
    <t>Unit Cost £</t>
  </si>
  <si>
    <t>Unit of measure</t>
  </si>
  <si>
    <t>Bidder's explanatory notes, please specify any contingency included within the unit figures</t>
  </si>
  <si>
    <t xml:space="preserve">Volume Per Trial </t>
  </si>
  <si>
    <t>1) Project management</t>
  </si>
  <si>
    <t>3) Update trialling documentation</t>
  </si>
  <si>
    <t>4) Submission of report on number of schools/pupils recruited and visits required</t>
  </si>
  <si>
    <t>5) Recruitment of administrators</t>
  </si>
  <si>
    <t>6) Training of administrators</t>
  </si>
  <si>
    <t>7) Collate and distribute test booklets to administrators</t>
  </si>
  <si>
    <t xml:space="preserve">9) Initial sample of scripts (pre-marking) </t>
  </si>
  <si>
    <t>10) Electronic delivery of pupil background characteristics data</t>
  </si>
  <si>
    <t>11) Validate returned scripts and report nil responses</t>
  </si>
  <si>
    <t>13) Data capture</t>
  </si>
  <si>
    <t>14) Handover test data files</t>
  </si>
  <si>
    <t>15) Handover electronic archive</t>
  </si>
  <si>
    <t>Sub Total - Core Services</t>
  </si>
  <si>
    <t>Daily rate</t>
  </si>
  <si>
    <t>Per script</t>
  </si>
  <si>
    <t xml:space="preserve">Number of pages in each paper </t>
  </si>
  <si>
    <t>Number of marking points</t>
  </si>
  <si>
    <t>Cost per administrator</t>
  </si>
  <si>
    <t>Cost per day</t>
  </si>
  <si>
    <t>Combined day cost</t>
  </si>
  <si>
    <t>Est. standard cost per person</t>
  </si>
  <si>
    <t>16) Administration report</t>
  </si>
  <si>
    <r>
      <t xml:space="preserve">8)Administration </t>
    </r>
    <r>
      <rPr>
        <sz val="10"/>
        <rFont val="Arial"/>
        <family val="2"/>
      </rPr>
      <t>- Variable Costs</t>
    </r>
  </si>
  <si>
    <t>Per marker in team</t>
  </si>
  <si>
    <t>12b) Marking - Onscreen (TPT)</t>
  </si>
  <si>
    <t>Core Services</t>
  </si>
  <si>
    <t>Optional Services</t>
  </si>
  <si>
    <t>(2) Additional volumetric information</t>
  </si>
  <si>
    <t>Bidders may wish to use this information in validating their own assumptions</t>
  </si>
  <si>
    <t>English Reading</t>
  </si>
  <si>
    <t>Assume 10% of trials will be carried out over 2 days (2 visits), the remainder can occur on one day (1 visit)</t>
  </si>
  <si>
    <t>Assume test can be carried out on 1 day (1 visit)</t>
  </si>
  <si>
    <t>Mathematics</t>
  </si>
  <si>
    <t>Trialling Documentation</t>
  </si>
  <si>
    <t>Assume a 10% change to each document for each trial</t>
  </si>
  <si>
    <t>Daily Rate</t>
  </si>
  <si>
    <t xml:space="preserve">No. of pupils per school </t>
  </si>
  <si>
    <t>Total No. of schools in trial</t>
  </si>
  <si>
    <t>Fixed and semi-variable costs</t>
  </si>
  <si>
    <t xml:space="preserve">   Pupil Data Forms</t>
  </si>
  <si>
    <r>
      <t xml:space="preserve">   </t>
    </r>
    <r>
      <rPr>
        <sz val="10"/>
        <rFont val="Arial"/>
        <family val="2"/>
      </rPr>
      <t>Administrators Guide</t>
    </r>
  </si>
  <si>
    <t xml:space="preserve">   Teacher Questionaire</t>
  </si>
  <si>
    <t>Cost per Document</t>
  </si>
  <si>
    <t>17) Printing</t>
  </si>
  <si>
    <t xml:space="preserve">   Project Manager</t>
  </si>
  <si>
    <t xml:space="preserve">   Project support</t>
  </si>
  <si>
    <t xml:space="preserve">   Collate booklets</t>
  </si>
  <si>
    <t xml:space="preserve">   Distribution costs</t>
  </si>
  <si>
    <t xml:space="preserve">   1 day trial (daily rate)</t>
  </si>
  <si>
    <t xml:space="preserve">   2 day trial (combined daily rate)</t>
  </si>
  <si>
    <t xml:space="preserve">   Travel and Subsistence</t>
  </si>
  <si>
    <t xml:space="preserve">   Administration</t>
  </si>
  <si>
    <t xml:space="preserve">   Scanning, indexing and matching of scripts</t>
  </si>
  <si>
    <t xml:space="preserve">   Software provision</t>
  </si>
  <si>
    <t xml:space="preserve">   Supervisory fees</t>
  </si>
  <si>
    <t xml:space="preserve">   Paper</t>
  </si>
  <si>
    <t xml:space="preserve">   Print</t>
  </si>
  <si>
    <t>Assumptions</t>
  </si>
  <si>
    <t>HelpDesk - Telephone Support</t>
  </si>
  <si>
    <t xml:space="preserve">Outbound calls - </t>
  </si>
  <si>
    <t>Inbound calls -</t>
  </si>
  <si>
    <t>Timescales</t>
  </si>
  <si>
    <t>8.00-6.00 for 8 weeks</t>
  </si>
  <si>
    <t xml:space="preserve">5700 lasting 3 mins </t>
  </si>
  <si>
    <t>1900 lasting 5 mins</t>
  </si>
  <si>
    <t>OVERALL TOTAL</t>
  </si>
  <si>
    <t>EVALUATION TOTAL (Core Services)</t>
  </si>
  <si>
    <t>12a)Markingcoding - Paper based in central marking panel (IVT)</t>
  </si>
  <si>
    <t xml:space="preserve">   Marker/coder Payments - Lead (including attending training and marking centre)</t>
  </si>
  <si>
    <t xml:space="preserve">   Marker/coder Payments - Standard (including attending training and marking/coding centre)</t>
  </si>
  <si>
    <t xml:space="preserve">   Fees for lead markers/coders developing and delivering training</t>
  </si>
  <si>
    <t xml:space="preserve">   Fees for markers/coders attending training</t>
  </si>
  <si>
    <t xml:space="preserve">   Marking/coding fees</t>
  </si>
  <si>
    <t xml:space="preserve">   Marker/coder Questionaire</t>
  </si>
  <si>
    <t>2) Recruitment and management of schools</t>
  </si>
  <si>
    <t>Sub Total - Optional Services (Excluding VAT)</t>
  </si>
  <si>
    <r>
      <rPr>
        <b/>
        <sz val="10"/>
        <rFont val="Arial"/>
        <family val="2"/>
      </rPr>
      <t>IVT Core Services Total</t>
    </r>
    <r>
      <rPr>
        <sz val="10"/>
        <rFont val="Arial"/>
        <family val="2"/>
      </rPr>
      <t xml:space="preserve"> (excluding VAT)</t>
    </r>
  </si>
  <si>
    <r>
      <rPr>
        <b/>
        <sz val="10"/>
        <rFont val="Arial"/>
        <family val="2"/>
      </rPr>
      <t>TPT Core Services Total</t>
    </r>
    <r>
      <rPr>
        <sz val="10"/>
        <rFont val="Arial"/>
        <family val="2"/>
      </rPr>
      <t xml:space="preserve"> (Excluding VAT)</t>
    </r>
  </si>
  <si>
    <t>Total - (Costs excluding VAT to be considered for Evaluation purposes)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</si>
</sst>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0.0%"/>
    <numFmt numFmtId="165" formatCode="&quot;£&quot;#,##0.00"/>
    <numFmt numFmtId="166" formatCode="_-[$£-809]* #,##0.00_-;\-[$£-809]* #,##0.00_-;_-[$£-809]* &quot;-&quot;??_-;_-@_-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u/>
      <sz val="10"/>
      <name val="Arial"/>
      <family val="2"/>
    </font>
    <font>
      <sz val="12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thin">
        <color indexed="22"/>
      </right>
      <top style="thin">
        <color indexed="22"/>
      </top>
      <bottom style="thick">
        <color indexed="64"/>
      </bottom>
      <diagonal/>
    </border>
    <border>
      <left style="thin">
        <color indexed="22"/>
      </left>
      <right style="thick">
        <color indexed="64"/>
      </right>
      <top style="thin">
        <color indexed="22"/>
      </top>
      <bottom style="thick">
        <color indexed="64"/>
      </bottom>
      <diagonal/>
    </border>
    <border>
      <left style="thick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ck">
        <color indexed="64"/>
      </right>
      <top/>
      <bottom style="thin">
        <color indexed="22"/>
      </bottom>
      <diagonal/>
    </border>
    <border>
      <left style="thin">
        <color indexed="22"/>
      </left>
      <right style="thick">
        <color indexed="64"/>
      </right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ck">
        <color indexed="64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ck">
        <color indexed="64"/>
      </left>
      <right/>
      <top style="thick">
        <color indexed="64"/>
      </top>
      <bottom style="thin">
        <color indexed="22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22"/>
      </left>
      <right style="thick">
        <color auto="1"/>
      </right>
      <top style="medium">
        <color indexed="64"/>
      </top>
      <bottom style="thin">
        <color indexed="22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22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90">
    <xf numFmtId="0" fontId="0" fillId="0" borderId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8" fillId="21" borderId="2" applyNumberFormat="0" applyAlignment="0" applyProtection="0"/>
    <xf numFmtId="0" fontId="18" fillId="21" borderId="2" applyNumberFormat="0" applyAlignment="0" applyProtection="0"/>
    <xf numFmtId="44" fontId="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5" fillId="0" borderId="0"/>
    <xf numFmtId="0" fontId="27" fillId="0" borderId="0"/>
    <xf numFmtId="0" fontId="20" fillId="23" borderId="7" applyNumberFormat="0" applyFont="0" applyAlignment="0" applyProtection="0"/>
    <xf numFmtId="0" fontId="5" fillId="23" borderId="7" applyNumberFormat="0" applyFon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4" fillId="0" borderId="14" xfId="0" applyFont="1" applyFill="1" applyBorder="1"/>
    <xf numFmtId="0" fontId="4" fillId="0" borderId="15" xfId="0" applyFont="1" applyFill="1" applyBorder="1"/>
    <xf numFmtId="0" fontId="0" fillId="0" borderId="16" xfId="0" applyFill="1" applyBorder="1"/>
    <xf numFmtId="0" fontId="4" fillId="0" borderId="17" xfId="0" applyFont="1" applyFill="1" applyBorder="1"/>
    <xf numFmtId="3" fontId="0" fillId="0" borderId="19" xfId="0" applyNumberFormat="1" applyFill="1" applyBorder="1" applyAlignment="1">
      <alignment horizontal="center"/>
    </xf>
    <xf numFmtId="0" fontId="3" fillId="24" borderId="20" xfId="0" applyFont="1" applyFill="1" applyBorder="1"/>
    <xf numFmtId="0" fontId="3" fillId="24" borderId="21" xfId="0" applyFont="1" applyFill="1" applyBorder="1"/>
    <xf numFmtId="0" fontId="4" fillId="24" borderId="22" xfId="0" applyFont="1" applyFill="1" applyBorder="1"/>
    <xf numFmtId="0" fontId="3" fillId="24" borderId="23" xfId="0" applyFont="1" applyFill="1" applyBorder="1" applyAlignment="1">
      <alignment horizontal="center" wrapText="1"/>
    </xf>
    <xf numFmtId="0" fontId="5" fillId="0" borderId="10" xfId="0" applyFont="1" applyFill="1" applyBorder="1"/>
    <xf numFmtId="0" fontId="5" fillId="0" borderId="24" xfId="0" applyFont="1" applyFill="1" applyBorder="1" applyAlignment="1">
      <alignment horizontal="center"/>
    </xf>
    <xf numFmtId="0" fontId="27" fillId="0" borderId="0" xfId="76" applyAlignment="1"/>
    <xf numFmtId="0" fontId="6" fillId="26" borderId="25" xfId="75" applyFont="1" applyFill="1" applyBorder="1" applyAlignment="1"/>
    <xf numFmtId="0" fontId="6" fillId="26" borderId="40" xfId="75" applyFont="1" applyFill="1" applyBorder="1" applyAlignment="1"/>
    <xf numFmtId="0" fontId="6" fillId="26" borderId="26" xfId="75" applyFont="1" applyFill="1" applyBorder="1" applyAlignment="1"/>
    <xf numFmtId="0" fontId="5" fillId="26" borderId="26" xfId="75" applyFont="1" applyFill="1" applyBorder="1" applyAlignment="1">
      <alignment horizontal="left"/>
    </xf>
    <xf numFmtId="0" fontId="3" fillId="24" borderId="27" xfId="75" applyFont="1" applyFill="1" applyBorder="1" applyAlignment="1"/>
    <xf numFmtId="3" fontId="0" fillId="0" borderId="36" xfId="0" applyNumberFormat="1" applyFill="1" applyBorder="1" applyAlignment="1">
      <alignment horizontal="center"/>
    </xf>
    <xf numFmtId="0" fontId="5" fillId="26" borderId="41" xfId="0" applyFont="1" applyFill="1" applyBorder="1" applyAlignment="1">
      <alignment horizontal="center" wrapText="1"/>
    </xf>
    <xf numFmtId="0" fontId="5" fillId="26" borderId="41" xfId="0" applyFont="1" applyFill="1" applyBorder="1" applyAlignment="1">
      <alignment horizontal="center"/>
    </xf>
    <xf numFmtId="0" fontId="0" fillId="26" borderId="41" xfId="0" applyFill="1" applyBorder="1" applyAlignment="1">
      <alignment horizontal="center" wrapText="1"/>
    </xf>
    <xf numFmtId="0" fontId="25" fillId="26" borderId="42" xfId="75" applyFill="1" applyBorder="1" applyAlignment="1">
      <alignment horizontal="center"/>
    </xf>
    <xf numFmtId="0" fontId="5" fillId="26" borderId="42" xfId="75" applyFont="1" applyFill="1" applyBorder="1" applyAlignment="1">
      <alignment horizontal="center"/>
    </xf>
    <xf numFmtId="0" fontId="27" fillId="0" borderId="34" xfId="76" applyBorder="1"/>
    <xf numFmtId="0" fontId="27" fillId="0" borderId="43" xfId="76" applyBorder="1"/>
    <xf numFmtId="0" fontId="6" fillId="26" borderId="37" xfId="75" applyFont="1" applyFill="1" applyBorder="1" applyAlignment="1"/>
    <xf numFmtId="0" fontId="27" fillId="0" borderId="46" xfId="76" applyBorder="1"/>
    <xf numFmtId="0" fontId="27" fillId="0" borderId="35" xfId="76" applyBorder="1"/>
    <xf numFmtId="0" fontId="0" fillId="0" borderId="35" xfId="0" applyBorder="1"/>
    <xf numFmtId="0" fontId="0" fillId="0" borderId="0" xfId="0" applyBorder="1"/>
    <xf numFmtId="0" fontId="3" fillId="26" borderId="47" xfId="75" applyFont="1" applyFill="1" applyBorder="1" applyAlignment="1"/>
    <xf numFmtId="0" fontId="0" fillId="26" borderId="0" xfId="0" applyFill="1" applyBorder="1"/>
    <xf numFmtId="0" fontId="5" fillId="26" borderId="48" xfId="0" applyFont="1" applyFill="1" applyBorder="1" applyAlignment="1">
      <alignment horizontal="center" wrapText="1"/>
    </xf>
    <xf numFmtId="0" fontId="0" fillId="26" borderId="48" xfId="0" applyFill="1" applyBorder="1" applyAlignment="1">
      <alignment horizontal="center" wrapText="1"/>
    </xf>
    <xf numFmtId="0" fontId="5" fillId="26" borderId="25" xfId="75" applyFont="1" applyFill="1" applyBorder="1" applyAlignment="1">
      <alignment horizontal="left"/>
    </xf>
    <xf numFmtId="0" fontId="5" fillId="26" borderId="0" xfId="75" applyFont="1" applyFill="1" applyBorder="1" applyAlignment="1">
      <alignment horizontal="center"/>
    </xf>
    <xf numFmtId="0" fontId="6" fillId="27" borderId="27" xfId="75" applyFont="1" applyFill="1" applyBorder="1" applyAlignment="1"/>
    <xf numFmtId="0" fontId="0" fillId="27" borderId="49" xfId="0" applyFill="1" applyBorder="1" applyAlignment="1">
      <alignment horizontal="center" wrapText="1"/>
    </xf>
    <xf numFmtId="0" fontId="27" fillId="27" borderId="30" xfId="76" applyFill="1" applyBorder="1"/>
    <xf numFmtId="0" fontId="27" fillId="27" borderId="29" xfId="76" applyFill="1" applyBorder="1"/>
    <xf numFmtId="0" fontId="0" fillId="27" borderId="30" xfId="0" applyFill="1" applyBorder="1"/>
    <xf numFmtId="0" fontId="0" fillId="27" borderId="29" xfId="0" applyFill="1" applyBorder="1"/>
    <xf numFmtId="0" fontId="25" fillId="27" borderId="50" xfId="75" applyFill="1" applyBorder="1" applyAlignment="1">
      <alignment horizontal="center"/>
    </xf>
    <xf numFmtId="0" fontId="0" fillId="27" borderId="50" xfId="0" applyFill="1" applyBorder="1"/>
    <xf numFmtId="0" fontId="0" fillId="28" borderId="50" xfId="0" applyFill="1" applyBorder="1"/>
    <xf numFmtId="0" fontId="0" fillId="28" borderId="30" xfId="0" applyFill="1" applyBorder="1"/>
    <xf numFmtId="0" fontId="0" fillId="28" borderId="29" xfId="0" applyFill="1" applyBorder="1"/>
    <xf numFmtId="0" fontId="0" fillId="0" borderId="50" xfId="0" applyFill="1" applyBorder="1"/>
    <xf numFmtId="0" fontId="0" fillId="0" borderId="30" xfId="0" applyFill="1" applyBorder="1"/>
    <xf numFmtId="0" fontId="6" fillId="0" borderId="27" xfId="75" applyFont="1" applyFill="1" applyBorder="1" applyAlignment="1">
      <alignment vertical="center"/>
    </xf>
    <xf numFmtId="0" fontId="6" fillId="0" borderId="51" xfId="75" applyFont="1" applyFill="1" applyBorder="1" applyAlignment="1">
      <alignment horizontal="left" vertical="center"/>
    </xf>
    <xf numFmtId="0" fontId="0" fillId="0" borderId="48" xfId="0" applyBorder="1"/>
    <xf numFmtId="0" fontId="27" fillId="0" borderId="0" xfId="76" applyBorder="1"/>
    <xf numFmtId="0" fontId="27" fillId="29" borderId="50" xfId="76" applyFill="1" applyBorder="1"/>
    <xf numFmtId="0" fontId="27" fillId="29" borderId="53" xfId="76" applyFill="1" applyBorder="1"/>
    <xf numFmtId="0" fontId="3" fillId="29" borderId="52" xfId="75" applyFont="1" applyFill="1" applyBorder="1" applyAlignment="1"/>
    <xf numFmtId="0" fontId="5" fillId="0" borderId="45" xfId="0" applyFont="1" applyFill="1" applyBorder="1" applyAlignment="1">
      <alignment horizontal="center" wrapText="1"/>
    </xf>
    <xf numFmtId="44" fontId="27" fillId="0" borderId="43" xfId="76" applyNumberFormat="1" applyBorder="1"/>
    <xf numFmtId="42" fontId="27" fillId="0" borderId="43" xfId="76" applyNumberFormat="1" applyBorder="1"/>
    <xf numFmtId="44" fontId="0" fillId="0" borderId="43" xfId="0" applyNumberFormat="1" applyBorder="1"/>
    <xf numFmtId="166" fontId="0" fillId="0" borderId="43" xfId="0" applyNumberFormat="1" applyBorder="1"/>
    <xf numFmtId="44" fontId="0" fillId="0" borderId="43" xfId="0" applyNumberFormat="1" applyFill="1" applyBorder="1"/>
    <xf numFmtId="0" fontId="0" fillId="0" borderId="41" xfId="0" applyFill="1" applyBorder="1" applyAlignment="1">
      <alignment horizontal="center" wrapText="1"/>
    </xf>
    <xf numFmtId="44" fontId="0" fillId="0" borderId="39" xfId="0" applyNumberFormat="1" applyBorder="1"/>
    <xf numFmtId="0" fontId="3" fillId="0" borderId="47" xfId="75" applyFont="1" applyFill="1" applyBorder="1" applyAlignment="1"/>
    <xf numFmtId="0" fontId="5" fillId="0" borderId="28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44" fontId="0" fillId="0" borderId="33" xfId="0" applyNumberFormat="1" applyBorder="1"/>
    <xf numFmtId="0" fontId="3" fillId="0" borderId="55" xfId="0" applyFont="1" applyBorder="1"/>
    <xf numFmtId="3" fontId="0" fillId="0" borderId="7" xfId="0" applyNumberFormat="1" applyFill="1" applyBorder="1"/>
    <xf numFmtId="164" fontId="0" fillId="0" borderId="19" xfId="81" applyNumberFormat="1" applyFont="1" applyFill="1" applyBorder="1"/>
    <xf numFmtId="9" fontId="0" fillId="0" borderId="61" xfId="81" applyFont="1" applyFill="1" applyBorder="1"/>
    <xf numFmtId="9" fontId="0" fillId="0" borderId="36" xfId="81" applyFont="1" applyFill="1" applyBorder="1"/>
    <xf numFmtId="164" fontId="0" fillId="0" borderId="62" xfId="0" applyNumberFormat="1" applyFill="1" applyBorder="1"/>
    <xf numFmtId="164" fontId="0" fillId="0" borderId="24" xfId="0" applyNumberFormat="1" applyFill="1" applyBorder="1"/>
    <xf numFmtId="44" fontId="0" fillId="26" borderId="33" xfId="0" applyNumberFormat="1" applyFill="1" applyBorder="1"/>
    <xf numFmtId="44" fontId="0" fillId="26" borderId="38" xfId="0" applyNumberFormat="1" applyFill="1" applyBorder="1"/>
    <xf numFmtId="44" fontId="3" fillId="26" borderId="44" xfId="0" applyNumberFormat="1" applyFont="1" applyFill="1" applyBorder="1" applyAlignment="1">
      <alignment vertical="center"/>
    </xf>
    <xf numFmtId="0" fontId="3" fillId="29" borderId="54" xfId="0" applyFont="1" applyFill="1" applyBorder="1" applyAlignment="1">
      <alignment horizontal="left" vertical="center"/>
    </xf>
    <xf numFmtId="0" fontId="6" fillId="26" borderId="57" xfId="0" applyFont="1" applyFill="1" applyBorder="1" applyAlignment="1">
      <alignment horizontal="left" vertical="center"/>
    </xf>
    <xf numFmtId="0" fontId="5" fillId="26" borderId="63" xfId="75" applyFont="1" applyFill="1" applyBorder="1" applyAlignment="1"/>
    <xf numFmtId="0" fontId="5" fillId="0" borderId="16" xfId="0" applyFont="1" applyFill="1" applyBorder="1"/>
    <xf numFmtId="0" fontId="5" fillId="0" borderId="41" xfId="0" applyFont="1" applyFill="1" applyBorder="1" applyAlignment="1">
      <alignment horizontal="center" wrapText="1"/>
    </xf>
    <xf numFmtId="0" fontId="5" fillId="26" borderId="26" xfId="75" applyFont="1" applyFill="1" applyBorder="1" applyAlignment="1"/>
    <xf numFmtId="44" fontId="0" fillId="28" borderId="30" xfId="0" applyNumberFormat="1" applyFill="1" applyBorder="1"/>
    <xf numFmtId="0" fontId="0" fillId="26" borderId="26" xfId="75" applyFont="1" applyFill="1" applyBorder="1" applyAlignment="1">
      <alignment horizontal="left"/>
    </xf>
    <xf numFmtId="0" fontId="0" fillId="26" borderId="25" xfId="75" applyFont="1" applyFill="1" applyBorder="1" applyAlignment="1">
      <alignment horizontal="left"/>
    </xf>
    <xf numFmtId="3" fontId="0" fillId="0" borderId="18" xfId="0" applyNumberFormat="1" applyFill="1" applyBorder="1" applyAlignment="1">
      <alignment horizontal="center"/>
    </xf>
    <xf numFmtId="3" fontId="0" fillId="0" borderId="67" xfId="0" applyNumberFormat="1" applyFill="1" applyBorder="1"/>
    <xf numFmtId="164" fontId="0" fillId="0" borderId="15" xfId="81" applyNumberFormat="1" applyFont="1" applyFill="1" applyBorder="1"/>
    <xf numFmtId="9" fontId="0" fillId="0" borderId="17" xfId="81" applyFont="1" applyFill="1" applyBorder="1"/>
    <xf numFmtId="164" fontId="0" fillId="0" borderId="12" xfId="0" applyNumberFormat="1" applyFill="1" applyBorder="1"/>
    <xf numFmtId="9" fontId="0" fillId="0" borderId="36" xfId="81" applyFont="1" applyFill="1" applyBorder="1" applyAlignment="1">
      <alignment horizontal="left"/>
    </xf>
    <xf numFmtId="9" fontId="0" fillId="0" borderId="72" xfId="81" applyFont="1" applyFill="1" applyBorder="1" applyAlignment="1">
      <alignment horizontal="left"/>
    </xf>
    <xf numFmtId="0" fontId="0" fillId="0" borderId="35" xfId="0" applyFill="1" applyBorder="1"/>
    <xf numFmtId="44" fontId="0" fillId="0" borderId="48" xfId="0" applyNumberFormat="1" applyBorder="1"/>
    <xf numFmtId="0" fontId="0" fillId="27" borderId="49" xfId="0" applyFill="1" applyBorder="1"/>
    <xf numFmtId="0" fontId="0" fillId="0" borderId="0" xfId="0" applyFill="1" applyBorder="1"/>
    <xf numFmtId="0" fontId="0" fillId="0" borderId="74" xfId="0" applyBorder="1"/>
    <xf numFmtId="0" fontId="0" fillId="0" borderId="73" xfId="0" applyBorder="1"/>
    <xf numFmtId="0" fontId="0" fillId="0" borderId="75" xfId="0" applyBorder="1"/>
    <xf numFmtId="0" fontId="0" fillId="0" borderId="48" xfId="0" applyFill="1" applyBorder="1" applyAlignment="1">
      <alignment horizontal="center" wrapText="1"/>
    </xf>
    <xf numFmtId="0" fontId="0" fillId="26" borderId="76" xfId="0" applyFill="1" applyBorder="1"/>
    <xf numFmtId="0" fontId="0" fillId="26" borderId="77" xfId="0" applyFill="1" applyBorder="1"/>
    <xf numFmtId="0" fontId="0" fillId="26" borderId="78" xfId="0" applyFill="1" applyBorder="1"/>
    <xf numFmtId="0" fontId="0" fillId="0" borderId="43" xfId="0" applyBorder="1"/>
    <xf numFmtId="44" fontId="0" fillId="0" borderId="48" xfId="0" applyNumberFormat="1" applyFill="1" applyBorder="1"/>
    <xf numFmtId="44" fontId="0" fillId="28" borderId="30" xfId="89" applyFont="1" applyFill="1" applyBorder="1"/>
    <xf numFmtId="0" fontId="0" fillId="0" borderId="79" xfId="0" applyFill="1" applyBorder="1"/>
    <xf numFmtId="44" fontId="0" fillId="0" borderId="34" xfId="0" applyNumberFormat="1" applyBorder="1"/>
    <xf numFmtId="0" fontId="0" fillId="0" borderId="80" xfId="0" applyFill="1" applyBorder="1"/>
    <xf numFmtId="0" fontId="1" fillId="26" borderId="31" xfId="75" applyFont="1" applyFill="1" applyBorder="1" applyAlignment="1">
      <alignment horizontal="left"/>
    </xf>
    <xf numFmtId="0" fontId="1" fillId="26" borderId="25" xfId="75" applyFont="1" applyFill="1" applyBorder="1" applyAlignment="1">
      <alignment horizontal="left"/>
    </xf>
    <xf numFmtId="0" fontId="1" fillId="26" borderId="26" xfId="75" applyFont="1" applyFill="1" applyBorder="1" applyAlignment="1">
      <alignment horizontal="left"/>
    </xf>
    <xf numFmtId="0" fontId="1" fillId="26" borderId="26" xfId="75" applyFont="1" applyFill="1" applyBorder="1" applyAlignment="1"/>
    <xf numFmtId="0" fontId="1" fillId="26" borderId="28" xfId="0" applyFont="1" applyFill="1" applyBorder="1" applyAlignment="1">
      <alignment horizontal="left" vertical="top"/>
    </xf>
    <xf numFmtId="0" fontId="1" fillId="26" borderId="56" xfId="0" applyFont="1" applyFill="1" applyBorder="1" applyAlignment="1">
      <alignment horizontal="left" vertical="top"/>
    </xf>
    <xf numFmtId="0" fontId="3" fillId="24" borderId="32" xfId="0" applyFont="1" applyFill="1" applyBorder="1" applyAlignment="1">
      <alignment horizontal="center" vertical="center"/>
    </xf>
    <xf numFmtId="164" fontId="0" fillId="0" borderId="58" xfId="81" applyNumberFormat="1" applyFont="1" applyFill="1" applyBorder="1" applyAlignment="1">
      <alignment horizontal="left" wrapText="1"/>
    </xf>
    <xf numFmtId="164" fontId="0" fillId="0" borderId="59" xfId="81" applyNumberFormat="1" applyFont="1" applyFill="1" applyBorder="1" applyAlignment="1">
      <alignment horizontal="left" wrapText="1"/>
    </xf>
    <xf numFmtId="9" fontId="0" fillId="0" borderId="19" xfId="81" applyFont="1" applyFill="1" applyBorder="1" applyAlignment="1">
      <alignment horizontal="left"/>
    </xf>
    <xf numFmtId="9" fontId="0" fillId="0" borderId="60" xfId="81" applyFont="1" applyFill="1" applyBorder="1" applyAlignment="1">
      <alignment horizontal="left"/>
    </xf>
    <xf numFmtId="0" fontId="3" fillId="24" borderId="64" xfId="0" applyFont="1" applyFill="1" applyBorder="1" applyAlignment="1">
      <alignment horizontal="center" vertical="center" wrapText="1"/>
    </xf>
    <xf numFmtId="0" fontId="3" fillId="24" borderId="66" xfId="0" applyFont="1" applyFill="1" applyBorder="1" applyAlignment="1">
      <alignment horizontal="center" vertical="center" wrapText="1"/>
    </xf>
    <xf numFmtId="0" fontId="3" fillId="24" borderId="65" xfId="0" applyFont="1" applyFill="1" applyBorder="1" applyAlignment="1">
      <alignment horizontal="center" vertical="center" wrapText="1"/>
    </xf>
    <xf numFmtId="0" fontId="3" fillId="24" borderId="70" xfId="0" applyFont="1" applyFill="1" applyBorder="1" applyAlignment="1">
      <alignment horizontal="center" vertical="center"/>
    </xf>
    <xf numFmtId="0" fontId="3" fillId="24" borderId="68" xfId="0" applyFont="1" applyFill="1" applyBorder="1" applyAlignment="1">
      <alignment horizontal="center" vertical="center"/>
    </xf>
    <xf numFmtId="0" fontId="3" fillId="24" borderId="71" xfId="0" applyFont="1" applyFill="1" applyBorder="1" applyAlignment="1">
      <alignment horizontal="center" vertical="center"/>
    </xf>
    <xf numFmtId="0" fontId="3" fillId="24" borderId="69" xfId="0" applyFont="1" applyFill="1" applyBorder="1" applyAlignment="1">
      <alignment horizontal="center" vertical="center"/>
    </xf>
    <xf numFmtId="0" fontId="26" fillId="26" borderId="25" xfId="75" applyFont="1" applyFill="1" applyBorder="1" applyAlignment="1">
      <alignment horizontal="left" vertical="center"/>
    </xf>
    <xf numFmtId="0" fontId="3" fillId="25" borderId="48" xfId="75" applyFont="1" applyFill="1" applyBorder="1" applyAlignment="1">
      <alignment horizontal="center" wrapText="1"/>
    </xf>
    <xf numFmtId="0" fontId="3" fillId="25" borderId="35" xfId="75" applyFont="1" applyFill="1" applyBorder="1" applyAlignment="1">
      <alignment horizontal="center" wrapText="1"/>
    </xf>
    <xf numFmtId="165" fontId="3" fillId="25" borderId="43" xfId="75" applyNumberFormat="1" applyFont="1" applyFill="1" applyBorder="1" applyAlignment="1">
      <alignment horizontal="center"/>
    </xf>
    <xf numFmtId="0" fontId="3" fillId="25" borderId="43" xfId="75" applyFont="1" applyFill="1" applyBorder="1" applyAlignment="1">
      <alignment horizontal="center"/>
    </xf>
  </cellXfs>
  <cellStyles count="90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" xfId="49" builtinId="27" customBuiltin="1"/>
    <cellStyle name="Bad 2" xfId="50"/>
    <cellStyle name="Calculation" xfId="51" builtinId="22" customBuiltin="1"/>
    <cellStyle name="Calculation 2" xfId="52"/>
    <cellStyle name="Check Cell" xfId="53" builtinId="23" customBuiltin="1"/>
    <cellStyle name="Check Cell 2" xfId="54"/>
    <cellStyle name="Currency" xfId="89" builtinId="4"/>
    <cellStyle name="Currency 2" xfId="55"/>
    <cellStyle name="Currency 3" xfId="56"/>
    <cellStyle name="Explanatory Text" xfId="57" builtinId="53" customBuiltin="1"/>
    <cellStyle name="Explanatory Text 2" xfId="58"/>
    <cellStyle name="Good" xfId="59" builtinId="26" customBuiltin="1"/>
    <cellStyle name="Good 2" xfId="60"/>
    <cellStyle name="Heading 1" xfId="61" builtinId="16" customBuiltin="1"/>
    <cellStyle name="Heading 1 2" xfId="62"/>
    <cellStyle name="Heading 2" xfId="63" builtinId="17" customBuiltin="1"/>
    <cellStyle name="Heading 2 2" xfId="64"/>
    <cellStyle name="Heading 3" xfId="65" builtinId="18" customBuiltin="1"/>
    <cellStyle name="Heading 3 2" xfId="66"/>
    <cellStyle name="Heading 4" xfId="67" builtinId="19" customBuiltin="1"/>
    <cellStyle name="Heading 4 2" xfId="68"/>
    <cellStyle name="Input" xfId="69" builtinId="20" customBuiltin="1"/>
    <cellStyle name="Input 2" xfId="70"/>
    <cellStyle name="Linked Cell" xfId="71" builtinId="24" customBuiltin="1"/>
    <cellStyle name="Linked Cell 2" xfId="72"/>
    <cellStyle name="Neutral" xfId="73" builtinId="28" customBuiltin="1"/>
    <cellStyle name="Neutral 2" xfId="74"/>
    <cellStyle name="Normal" xfId="0" builtinId="0"/>
    <cellStyle name="Normal 2" xfId="75"/>
    <cellStyle name="Normal 3" xfId="76"/>
    <cellStyle name="Note" xfId="77" builtinId="10" customBuiltin="1"/>
    <cellStyle name="Note 2" xfId="78"/>
    <cellStyle name="Output" xfId="79" builtinId="21" customBuiltin="1"/>
    <cellStyle name="Output 2" xfId="80"/>
    <cellStyle name="Percent" xfId="81" builtinId="5"/>
    <cellStyle name="Percent 2" xfId="82"/>
    <cellStyle name="Title" xfId="83" builtinId="15" customBuiltin="1"/>
    <cellStyle name="Title 2" xfId="84"/>
    <cellStyle name="Total" xfId="85" builtinId="25" customBuiltin="1"/>
    <cellStyle name="Total 2" xfId="86"/>
    <cellStyle name="Warning Text" xfId="87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2</xdr:row>
      <xdr:rowOff>142875</xdr:rowOff>
    </xdr:from>
    <xdr:to>
      <xdr:col>12</xdr:col>
      <xdr:colOff>476250</xdr:colOff>
      <xdr:row>12</xdr:row>
      <xdr:rowOff>47625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200150" y="466725"/>
          <a:ext cx="6591300" cy="152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PROTECT - Official (when completed)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Trialling and Sampling Framework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PRICING MODEL: standard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Enter Bidder's name: </a:t>
          </a:r>
        </a:p>
      </xdr:txBody>
    </xdr:sp>
    <xdr:clientData/>
  </xdr:twoCellAnchor>
  <xdr:twoCellAnchor>
    <xdr:from>
      <xdr:col>2</xdr:col>
      <xdr:colOff>0</xdr:colOff>
      <xdr:row>15</xdr:row>
      <xdr:rowOff>9525</xdr:rowOff>
    </xdr:from>
    <xdr:to>
      <xdr:col>12</xdr:col>
      <xdr:colOff>495300</xdr:colOff>
      <xdr:row>32</xdr:row>
      <xdr:rowOff>85725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219200" y="2438400"/>
          <a:ext cx="6591300" cy="2828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CCFF" mc:Ignorable="a14" a14:legacySpreadsheetColorIndex="3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INSTRUCTIONS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(A) The pricing model consists of two worksheets to be completed by Bidders and is designed to demonstrate the basis of the underlying costs for the Framework Agreement.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(B) Indicative volumes for various trials are provided in sheet (1). The core volumetric assumptions should be used in completing sheet 2 and 3.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(C) Fixed management costs, overheads, profit and other semi-variable costs that vary according to the number of test instruments should be entered with notes sufficient to explain each cost.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(D) DfE requires prices to be shown exclusive of VAT. This work is VAT exempt.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workbookViewId="0">
      <selection activeCell="E38" sqref="E38"/>
    </sheetView>
  </sheetViews>
  <sheetFormatPr defaultRowHeight="12.75" x14ac:dyDescent="0.35"/>
  <sheetData/>
  <phoneticPr fontId="2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showGridLines="0" zoomScaleNormal="100" workbookViewId="0">
      <selection activeCell="A24" sqref="A24"/>
    </sheetView>
  </sheetViews>
  <sheetFormatPr defaultRowHeight="12.75" x14ac:dyDescent="0.35"/>
  <cols>
    <col min="1" max="1" width="64.1328125" customWidth="1"/>
    <col min="2" max="2" width="19.73046875" customWidth="1"/>
    <col min="3" max="3" width="35.19921875" customWidth="1"/>
    <col min="4" max="4" width="61.265625" customWidth="1"/>
  </cols>
  <sheetData>
    <row r="1" spans="1:4" ht="13.5" thickTop="1" x14ac:dyDescent="0.4">
      <c r="A1" s="10" t="s">
        <v>2</v>
      </c>
      <c r="B1" s="122" t="s">
        <v>17</v>
      </c>
      <c r="C1" s="122"/>
      <c r="D1" s="127" t="s">
        <v>0</v>
      </c>
    </row>
    <row r="2" spans="1:4" ht="13.15" x14ac:dyDescent="0.4">
      <c r="A2" s="11"/>
      <c r="B2" s="122"/>
      <c r="C2" s="122"/>
      <c r="D2" s="129"/>
    </row>
    <row r="3" spans="1:4" ht="26.65" thickBot="1" x14ac:dyDescent="0.45">
      <c r="A3" s="12" t="s">
        <v>3</v>
      </c>
      <c r="B3" s="13" t="s">
        <v>4</v>
      </c>
      <c r="C3" s="13" t="s">
        <v>5</v>
      </c>
      <c r="D3" s="128"/>
    </row>
    <row r="4" spans="1:4" x14ac:dyDescent="0.35">
      <c r="A4" s="4" t="s">
        <v>12</v>
      </c>
      <c r="B4" s="92">
        <v>300</v>
      </c>
      <c r="C4" s="92">
        <v>1000</v>
      </c>
      <c r="D4" s="5" t="s">
        <v>6</v>
      </c>
    </row>
    <row r="5" spans="1:4" x14ac:dyDescent="0.35">
      <c r="A5" s="1" t="s">
        <v>9</v>
      </c>
      <c r="B5" s="9">
        <v>18</v>
      </c>
      <c r="C5" s="9">
        <v>15</v>
      </c>
      <c r="D5" s="6" t="s">
        <v>6</v>
      </c>
    </row>
    <row r="6" spans="1:4" x14ac:dyDescent="0.35">
      <c r="A6" s="1" t="s">
        <v>11</v>
      </c>
      <c r="B6" s="9">
        <v>3</v>
      </c>
      <c r="C6" s="9">
        <v>3</v>
      </c>
      <c r="D6" s="6" t="s">
        <v>6</v>
      </c>
    </row>
    <row r="7" spans="1:4" x14ac:dyDescent="0.35">
      <c r="A7" s="1" t="s">
        <v>10</v>
      </c>
      <c r="B7" s="9">
        <v>1800</v>
      </c>
      <c r="C7" s="9">
        <v>5000</v>
      </c>
      <c r="D7" s="6" t="s">
        <v>6</v>
      </c>
    </row>
    <row r="8" spans="1:4" x14ac:dyDescent="0.35">
      <c r="A8" s="86" t="s">
        <v>54</v>
      </c>
      <c r="B8" s="22">
        <v>26</v>
      </c>
      <c r="C8" s="22">
        <v>25</v>
      </c>
      <c r="D8" s="8"/>
    </row>
    <row r="9" spans="1:4" x14ac:dyDescent="0.35">
      <c r="A9" s="86" t="s">
        <v>55</v>
      </c>
      <c r="B9" s="22">
        <v>72</v>
      </c>
      <c r="C9" s="22">
        <v>200</v>
      </c>
      <c r="D9" s="8"/>
    </row>
    <row r="10" spans="1:4" ht="13.15" thickBot="1" x14ac:dyDescent="0.4">
      <c r="A10" s="2" t="s">
        <v>13</v>
      </c>
      <c r="B10" s="15" t="s">
        <v>50</v>
      </c>
      <c r="C10" s="15" t="s">
        <v>47</v>
      </c>
      <c r="D10" s="8"/>
    </row>
    <row r="11" spans="1:4" ht="13.15" thickTop="1" x14ac:dyDescent="0.35">
      <c r="A11" s="14" t="s">
        <v>33</v>
      </c>
      <c r="B11" s="9">
        <v>20</v>
      </c>
      <c r="C11" s="9">
        <v>12</v>
      </c>
      <c r="D11" s="6" t="s">
        <v>6</v>
      </c>
    </row>
    <row r="12" spans="1:4" x14ac:dyDescent="0.35">
      <c r="A12" s="14" t="s">
        <v>34</v>
      </c>
      <c r="B12" s="9">
        <v>40</v>
      </c>
      <c r="C12" s="9">
        <v>50</v>
      </c>
      <c r="D12" s="6" t="s">
        <v>6</v>
      </c>
    </row>
    <row r="13" spans="1:4" ht="13.15" thickBot="1" x14ac:dyDescent="0.4">
      <c r="A13" s="2"/>
      <c r="B13" s="15"/>
      <c r="C13" s="15"/>
      <c r="D13" s="3"/>
    </row>
    <row r="14" spans="1:4" ht="13.15" thickTop="1" x14ac:dyDescent="0.35"/>
    <row r="15" spans="1:4" ht="13.15" thickBot="1" x14ac:dyDescent="0.4"/>
    <row r="16" spans="1:4" ht="13.5" thickTop="1" x14ac:dyDescent="0.4">
      <c r="A16" s="10" t="s">
        <v>45</v>
      </c>
      <c r="B16" s="130" t="s">
        <v>75</v>
      </c>
      <c r="C16" s="131"/>
      <c r="D16" s="127" t="s">
        <v>0</v>
      </c>
    </row>
    <row r="17" spans="1:4" ht="13.15" thickBot="1" x14ac:dyDescent="0.4">
      <c r="A17" s="12" t="s">
        <v>46</v>
      </c>
      <c r="B17" s="132"/>
      <c r="C17" s="133"/>
      <c r="D17" s="128"/>
    </row>
    <row r="18" spans="1:4" ht="51" customHeight="1" x14ac:dyDescent="0.35">
      <c r="A18" s="1" t="s">
        <v>47</v>
      </c>
      <c r="B18" s="123" t="s">
        <v>48</v>
      </c>
      <c r="C18" s="124"/>
      <c r="D18" s="93"/>
    </row>
    <row r="19" spans="1:4" x14ac:dyDescent="0.35">
      <c r="A19" s="1" t="s">
        <v>50</v>
      </c>
      <c r="B19" s="74" t="s">
        <v>49</v>
      </c>
      <c r="C19" s="75"/>
      <c r="D19" s="94"/>
    </row>
    <row r="20" spans="1:4" x14ac:dyDescent="0.35">
      <c r="A20" s="7" t="s">
        <v>51</v>
      </c>
      <c r="B20" s="125" t="s">
        <v>52</v>
      </c>
      <c r="C20" s="126"/>
      <c r="D20" s="95"/>
    </row>
    <row r="21" spans="1:4" x14ac:dyDescent="0.35">
      <c r="A21" s="7" t="s">
        <v>76</v>
      </c>
      <c r="B21" s="97" t="s">
        <v>77</v>
      </c>
      <c r="C21" s="98" t="s">
        <v>81</v>
      </c>
      <c r="D21" s="95"/>
    </row>
    <row r="22" spans="1:4" x14ac:dyDescent="0.35">
      <c r="A22" s="7"/>
      <c r="B22" s="97" t="s">
        <v>78</v>
      </c>
      <c r="C22" s="98" t="s">
        <v>82</v>
      </c>
      <c r="D22" s="95"/>
    </row>
    <row r="23" spans="1:4" x14ac:dyDescent="0.35">
      <c r="A23" s="7"/>
      <c r="B23" s="97" t="s">
        <v>79</v>
      </c>
      <c r="C23" s="98" t="s">
        <v>80</v>
      </c>
      <c r="D23" s="95"/>
    </row>
    <row r="24" spans="1:4" x14ac:dyDescent="0.35">
      <c r="A24" s="7"/>
      <c r="B24" s="76"/>
      <c r="C24" s="77"/>
      <c r="D24" s="95"/>
    </row>
    <row r="25" spans="1:4" ht="13.15" thickBot="1" x14ac:dyDescent="0.4">
      <c r="A25" s="2"/>
      <c r="B25" s="78"/>
      <c r="C25" s="79"/>
      <c r="D25" s="96"/>
    </row>
    <row r="26" spans="1:4" ht="13.15" thickTop="1" x14ac:dyDescent="0.35"/>
  </sheetData>
  <mergeCells count="6">
    <mergeCell ref="B1:C2"/>
    <mergeCell ref="B18:C18"/>
    <mergeCell ref="B20:C20"/>
    <mergeCell ref="D16:D17"/>
    <mergeCell ref="D1:D3"/>
    <mergeCell ref="B16:C17"/>
  </mergeCells>
  <phoneticPr fontId="2" type="noConversion"/>
  <pageMargins left="0.75" right="0.75" top="1" bottom="1" header="0.5" footer="0.5"/>
  <pageSetup paperSize="8" orientation="landscape" r:id="rId1"/>
  <headerFooter alignWithMargins="0">
    <oddFooter>&amp;CPROTECT - Commercial 
(when completed)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tabSelected="1" topLeftCell="A38" zoomScale="98" zoomScaleNormal="98" workbookViewId="0">
      <selection activeCell="B59" sqref="B59"/>
    </sheetView>
  </sheetViews>
  <sheetFormatPr defaultRowHeight="12.75" x14ac:dyDescent="0.35"/>
  <cols>
    <col min="1" max="1" width="75.73046875" bestFit="1" customWidth="1"/>
    <col min="2" max="2" width="23.59765625" customWidth="1"/>
    <col min="3" max="3" width="13.3984375" customWidth="1"/>
    <col min="4" max="4" width="25.73046875" bestFit="1" customWidth="1"/>
    <col min="5" max="5" width="25.86328125" customWidth="1"/>
    <col min="6" max="6" width="63.86328125" customWidth="1"/>
  </cols>
  <sheetData>
    <row r="1" spans="1:7" ht="12.75" customHeight="1" thickBot="1" x14ac:dyDescent="0.45">
      <c r="A1" s="16"/>
      <c r="B1" s="57"/>
      <c r="C1" s="57"/>
      <c r="D1" s="57"/>
      <c r="E1" s="57"/>
      <c r="F1" s="57"/>
    </row>
    <row r="2" spans="1:7" ht="15" customHeight="1" thickBot="1" x14ac:dyDescent="0.45">
      <c r="A2" s="60" t="s">
        <v>56</v>
      </c>
      <c r="B2" s="58"/>
      <c r="C2" s="58"/>
      <c r="D2" s="58"/>
      <c r="E2" s="58"/>
      <c r="F2" s="59"/>
      <c r="G2" s="34"/>
    </row>
    <row r="3" spans="1:7" ht="12.75" customHeight="1" x14ac:dyDescent="0.35">
      <c r="A3" s="134" t="s">
        <v>1</v>
      </c>
      <c r="B3" s="138" t="s">
        <v>15</v>
      </c>
      <c r="C3" s="137" t="s">
        <v>14</v>
      </c>
      <c r="D3" s="137" t="s">
        <v>4</v>
      </c>
      <c r="E3" s="137" t="s">
        <v>5</v>
      </c>
      <c r="F3" s="135" t="s">
        <v>16</v>
      </c>
      <c r="G3" s="56"/>
    </row>
    <row r="4" spans="1:7" ht="12.75" customHeight="1" thickBot="1" x14ac:dyDescent="0.4">
      <c r="A4" s="134"/>
      <c r="B4" s="138"/>
      <c r="C4" s="137"/>
      <c r="D4" s="137"/>
      <c r="E4" s="137"/>
      <c r="F4" s="136"/>
    </row>
    <row r="5" spans="1:7" ht="20.25" customHeight="1" thickBot="1" x14ac:dyDescent="0.45">
      <c r="A5" s="55" t="s">
        <v>43</v>
      </c>
      <c r="B5" s="61"/>
      <c r="C5" s="28"/>
      <c r="D5" s="28"/>
      <c r="E5" s="28"/>
      <c r="F5" s="31"/>
    </row>
    <row r="6" spans="1:7" ht="12.75" customHeight="1" x14ac:dyDescent="0.4">
      <c r="A6" s="30" t="s">
        <v>18</v>
      </c>
      <c r="B6" s="23"/>
      <c r="C6" s="63"/>
      <c r="D6" s="62"/>
      <c r="E6" s="29"/>
      <c r="F6" s="32"/>
    </row>
    <row r="7" spans="1:7" ht="12.75" customHeight="1" x14ac:dyDescent="0.4">
      <c r="A7" s="85" t="s">
        <v>62</v>
      </c>
      <c r="B7" s="23" t="s">
        <v>53</v>
      </c>
      <c r="C7" s="63"/>
      <c r="D7" s="62"/>
      <c r="E7" s="29"/>
      <c r="F7" s="32"/>
    </row>
    <row r="8" spans="1:7" ht="12.75" customHeight="1" x14ac:dyDescent="0.4">
      <c r="A8" s="85" t="s">
        <v>63</v>
      </c>
      <c r="B8" s="23" t="s">
        <v>53</v>
      </c>
      <c r="C8" s="63"/>
      <c r="D8" s="62"/>
      <c r="E8" s="29"/>
      <c r="F8" s="32"/>
    </row>
    <row r="9" spans="1:7" ht="12.75" customHeight="1" x14ac:dyDescent="0.4">
      <c r="A9" s="18" t="s">
        <v>92</v>
      </c>
      <c r="B9" s="23"/>
      <c r="C9" s="87"/>
      <c r="D9" s="62"/>
      <c r="E9" s="29"/>
      <c r="F9" s="32"/>
    </row>
    <row r="10" spans="1:7" ht="12.75" customHeight="1" x14ac:dyDescent="0.4">
      <c r="A10" s="19" t="s">
        <v>19</v>
      </c>
      <c r="B10" s="24"/>
      <c r="C10" s="62"/>
      <c r="D10" s="62"/>
      <c r="E10" s="29"/>
      <c r="F10" s="32"/>
    </row>
    <row r="11" spans="1:7" ht="12.75" customHeight="1" x14ac:dyDescent="0.4">
      <c r="A11" s="19" t="s">
        <v>58</v>
      </c>
      <c r="B11" s="24" t="s">
        <v>60</v>
      </c>
      <c r="C11" s="62"/>
      <c r="D11" s="62"/>
      <c r="E11" s="29"/>
      <c r="F11" s="32"/>
    </row>
    <row r="12" spans="1:7" ht="12.75" customHeight="1" x14ac:dyDescent="0.4">
      <c r="A12" s="88" t="s">
        <v>57</v>
      </c>
      <c r="B12" s="24" t="s">
        <v>60</v>
      </c>
      <c r="C12" s="62"/>
      <c r="D12" s="62"/>
      <c r="E12" s="29"/>
      <c r="F12" s="32"/>
    </row>
    <row r="13" spans="1:7" ht="12.75" customHeight="1" x14ac:dyDescent="0.4">
      <c r="A13" s="88" t="s">
        <v>59</v>
      </c>
      <c r="B13" s="24" t="s">
        <v>60</v>
      </c>
      <c r="C13" s="62"/>
      <c r="D13" s="62"/>
      <c r="E13" s="29"/>
      <c r="F13" s="32"/>
    </row>
    <row r="14" spans="1:7" ht="12.75" customHeight="1" x14ac:dyDescent="0.4">
      <c r="A14" s="119" t="s">
        <v>91</v>
      </c>
      <c r="B14" s="24" t="s">
        <v>60</v>
      </c>
      <c r="C14" s="62"/>
      <c r="D14" s="62"/>
      <c r="E14" s="29"/>
      <c r="F14" s="32"/>
    </row>
    <row r="15" spans="1:7" ht="12.75" customHeight="1" x14ac:dyDescent="0.4">
      <c r="A15" s="19" t="s">
        <v>20</v>
      </c>
      <c r="B15" s="23"/>
      <c r="C15" s="62"/>
      <c r="D15" s="62"/>
      <c r="E15" s="29"/>
      <c r="F15" s="32"/>
    </row>
    <row r="16" spans="1:7" ht="12.75" customHeight="1" x14ac:dyDescent="0.4">
      <c r="A16" s="19" t="s">
        <v>21</v>
      </c>
      <c r="B16" s="23" t="s">
        <v>35</v>
      </c>
      <c r="C16" s="62"/>
      <c r="D16" s="62"/>
      <c r="E16" s="29"/>
      <c r="F16" s="32"/>
    </row>
    <row r="17" spans="1:6" ht="12.75" customHeight="1" thickBot="1" x14ac:dyDescent="0.45">
      <c r="A17" s="17" t="s">
        <v>22</v>
      </c>
      <c r="B17" s="37" t="s">
        <v>35</v>
      </c>
      <c r="C17" s="62"/>
      <c r="D17" s="62"/>
      <c r="E17" s="29"/>
      <c r="F17" s="32"/>
    </row>
    <row r="18" spans="1:6" ht="12.75" customHeight="1" thickBot="1" x14ac:dyDescent="0.45">
      <c r="A18" s="41" t="s">
        <v>23</v>
      </c>
      <c r="B18" s="42"/>
      <c r="C18" s="43"/>
      <c r="D18" s="43"/>
      <c r="E18" s="43"/>
      <c r="F18" s="44"/>
    </row>
    <row r="19" spans="1:6" ht="12.75" customHeight="1" x14ac:dyDescent="0.4">
      <c r="A19" s="90" t="s">
        <v>64</v>
      </c>
      <c r="B19" s="25"/>
      <c r="C19" s="67"/>
      <c r="D19" s="62"/>
      <c r="E19" s="62"/>
      <c r="F19" s="32"/>
    </row>
    <row r="20" spans="1:6" ht="12.75" customHeight="1" thickBot="1" x14ac:dyDescent="0.45">
      <c r="A20" s="91" t="s">
        <v>65</v>
      </c>
      <c r="B20" s="38"/>
      <c r="C20" s="106"/>
      <c r="D20" s="62"/>
      <c r="E20" s="62"/>
      <c r="F20" s="32"/>
    </row>
    <row r="21" spans="1:6" ht="12.75" customHeight="1" thickBot="1" x14ac:dyDescent="0.45">
      <c r="A21" s="41" t="s">
        <v>40</v>
      </c>
      <c r="B21" s="42"/>
      <c r="C21" s="43"/>
      <c r="D21" s="43"/>
      <c r="E21" s="43"/>
      <c r="F21" s="44"/>
    </row>
    <row r="22" spans="1:6" ht="12.75" customHeight="1" x14ac:dyDescent="0.35">
      <c r="A22" s="90" t="s">
        <v>66</v>
      </c>
      <c r="B22" s="25" t="s">
        <v>36</v>
      </c>
      <c r="C22" s="65"/>
      <c r="D22" s="65"/>
      <c r="E22" s="65"/>
      <c r="F22" s="33"/>
    </row>
    <row r="23" spans="1:6" ht="12.75" customHeight="1" x14ac:dyDescent="0.35">
      <c r="A23" s="20" t="s">
        <v>67</v>
      </c>
      <c r="B23" s="25" t="s">
        <v>37</v>
      </c>
      <c r="C23" s="65"/>
      <c r="D23" s="65"/>
      <c r="E23" s="65"/>
      <c r="F23" s="33"/>
    </row>
    <row r="24" spans="1:6" ht="24.75" customHeight="1" x14ac:dyDescent="0.35">
      <c r="A24" s="20" t="s">
        <v>68</v>
      </c>
      <c r="B24" s="23" t="s">
        <v>38</v>
      </c>
      <c r="C24" s="65"/>
      <c r="D24" s="65"/>
      <c r="E24" s="65"/>
      <c r="F24" s="33"/>
    </row>
    <row r="25" spans="1:6" ht="12.75" customHeight="1" x14ac:dyDescent="0.35">
      <c r="A25" s="19" t="s">
        <v>24</v>
      </c>
      <c r="B25" s="23"/>
      <c r="C25" s="87"/>
      <c r="D25" s="65"/>
      <c r="E25" s="65"/>
      <c r="F25" s="33"/>
    </row>
    <row r="26" spans="1:6" ht="12.75" customHeight="1" x14ac:dyDescent="0.35">
      <c r="A26" s="19" t="s">
        <v>25</v>
      </c>
      <c r="B26" s="23"/>
      <c r="C26" s="87"/>
      <c r="D26" s="65"/>
      <c r="E26" s="65"/>
      <c r="F26" s="33"/>
    </row>
    <row r="27" spans="1:6" ht="12.75" customHeight="1" thickBot="1" x14ac:dyDescent="0.4">
      <c r="A27" s="17" t="s">
        <v>26</v>
      </c>
      <c r="B27" s="38"/>
      <c r="C27" s="106"/>
      <c r="D27" s="65"/>
      <c r="E27" s="65"/>
      <c r="F27" s="33"/>
    </row>
    <row r="28" spans="1:6" ht="12.75" customHeight="1" thickBot="1" x14ac:dyDescent="0.4">
      <c r="A28" s="41" t="s">
        <v>85</v>
      </c>
      <c r="B28" s="42"/>
      <c r="C28" s="45"/>
      <c r="D28" s="45"/>
      <c r="E28" s="45"/>
      <c r="F28" s="46"/>
    </row>
    <row r="29" spans="1:6" ht="12.75" customHeight="1" x14ac:dyDescent="0.35">
      <c r="A29" s="90" t="s">
        <v>69</v>
      </c>
      <c r="B29" s="25"/>
      <c r="C29" s="64"/>
      <c r="D29" s="64"/>
      <c r="E29" s="66"/>
      <c r="F29" s="33"/>
    </row>
    <row r="30" spans="1:6" ht="12.75" customHeight="1" x14ac:dyDescent="0.35">
      <c r="A30" s="116" t="s">
        <v>86</v>
      </c>
      <c r="B30" s="26" t="s">
        <v>31</v>
      </c>
      <c r="C30" s="64"/>
      <c r="D30" s="64"/>
      <c r="E30" s="66"/>
      <c r="F30" s="33"/>
    </row>
    <row r="31" spans="1:6" ht="12.75" customHeight="1" thickBot="1" x14ac:dyDescent="0.4">
      <c r="A31" s="117" t="s">
        <v>87</v>
      </c>
      <c r="B31" s="40" t="s">
        <v>31</v>
      </c>
      <c r="C31" s="64"/>
      <c r="D31" s="64"/>
      <c r="E31" s="66"/>
      <c r="F31" s="33"/>
    </row>
    <row r="32" spans="1:6" ht="12.75" customHeight="1" thickBot="1" x14ac:dyDescent="0.4">
      <c r="A32" s="41" t="s">
        <v>42</v>
      </c>
      <c r="B32" s="47"/>
      <c r="C32" s="45"/>
      <c r="D32" s="45"/>
      <c r="E32" s="45"/>
      <c r="F32" s="46"/>
    </row>
    <row r="33" spans="1:7" ht="12.75" customHeight="1" x14ac:dyDescent="0.35">
      <c r="A33" s="20" t="s">
        <v>69</v>
      </c>
      <c r="B33" s="27"/>
      <c r="C33" s="64"/>
      <c r="D33" s="66"/>
      <c r="E33" s="64"/>
      <c r="F33" s="33"/>
    </row>
    <row r="34" spans="1:7" ht="12.75" customHeight="1" x14ac:dyDescent="0.35">
      <c r="A34" s="20" t="s">
        <v>70</v>
      </c>
      <c r="B34" s="27"/>
      <c r="C34" s="64"/>
      <c r="D34" s="66"/>
      <c r="E34" s="64"/>
      <c r="F34" s="33"/>
    </row>
    <row r="35" spans="1:7" ht="12.75" customHeight="1" x14ac:dyDescent="0.35">
      <c r="A35" s="20" t="s">
        <v>71</v>
      </c>
      <c r="B35" s="27"/>
      <c r="C35" s="64"/>
      <c r="D35" s="66"/>
      <c r="E35" s="64"/>
      <c r="F35" s="33"/>
    </row>
    <row r="36" spans="1:7" ht="12.75" customHeight="1" x14ac:dyDescent="0.35">
      <c r="A36" s="118" t="s">
        <v>88</v>
      </c>
      <c r="B36" s="27" t="s">
        <v>31</v>
      </c>
      <c r="C36" s="64"/>
      <c r="D36" s="66"/>
      <c r="E36" s="64"/>
      <c r="F36" s="33"/>
    </row>
    <row r="37" spans="1:7" ht="12.75" customHeight="1" x14ac:dyDescent="0.35">
      <c r="A37" s="118" t="s">
        <v>89</v>
      </c>
      <c r="B37" s="27" t="s">
        <v>31</v>
      </c>
      <c r="C37" s="64"/>
      <c r="D37" s="66"/>
      <c r="E37" s="64"/>
      <c r="F37" s="33"/>
    </row>
    <row r="38" spans="1:7" ht="12.75" customHeight="1" x14ac:dyDescent="0.35">
      <c r="A38" s="20" t="s">
        <v>72</v>
      </c>
      <c r="B38" s="27" t="s">
        <v>41</v>
      </c>
      <c r="C38" s="64"/>
      <c r="D38" s="66"/>
      <c r="E38" s="64"/>
      <c r="F38" s="33"/>
    </row>
    <row r="39" spans="1:7" ht="12.75" customHeight="1" x14ac:dyDescent="0.35">
      <c r="A39" s="116" t="s">
        <v>90</v>
      </c>
      <c r="B39" s="27" t="s">
        <v>32</v>
      </c>
      <c r="C39" s="64"/>
      <c r="D39" s="66"/>
      <c r="E39" s="100"/>
      <c r="F39" s="110"/>
      <c r="G39" s="34"/>
    </row>
    <row r="40" spans="1:7" ht="12.75" customHeight="1" x14ac:dyDescent="0.35">
      <c r="A40" s="19" t="s">
        <v>27</v>
      </c>
      <c r="B40" s="25"/>
      <c r="C40" s="64"/>
      <c r="D40" s="64"/>
      <c r="E40" s="100"/>
      <c r="F40" s="110"/>
    </row>
    <row r="41" spans="1:7" ht="12.75" customHeight="1" x14ac:dyDescent="0.35">
      <c r="A41" s="19" t="s">
        <v>28</v>
      </c>
      <c r="B41" s="25"/>
      <c r="C41" s="64"/>
      <c r="D41" s="64"/>
      <c r="E41" s="100"/>
      <c r="F41" s="110"/>
    </row>
    <row r="42" spans="1:7" ht="12.75" customHeight="1" x14ac:dyDescent="0.35">
      <c r="A42" s="19" t="s">
        <v>29</v>
      </c>
      <c r="B42" s="36"/>
      <c r="C42" s="64"/>
      <c r="D42" s="64"/>
      <c r="E42" s="64"/>
      <c r="F42" s="33"/>
    </row>
    <row r="43" spans="1:7" ht="12.75" customHeight="1" thickBot="1" x14ac:dyDescent="0.4">
      <c r="A43" s="17" t="s">
        <v>39</v>
      </c>
      <c r="B43" s="109"/>
      <c r="C43" s="64"/>
      <c r="D43" s="64"/>
      <c r="E43" s="64"/>
      <c r="F43" s="33"/>
    </row>
    <row r="44" spans="1:7" ht="12.75" customHeight="1" thickBot="1" x14ac:dyDescent="0.45">
      <c r="A44" s="21" t="s">
        <v>30</v>
      </c>
      <c r="B44" s="49"/>
      <c r="C44" s="50"/>
      <c r="D44" s="112">
        <f>SUM(D6:D43)</f>
        <v>0</v>
      </c>
      <c r="E44" s="112">
        <f>SUM(E6:E43)</f>
        <v>0</v>
      </c>
      <c r="F44" s="112"/>
    </row>
    <row r="45" spans="1:7" ht="14.25" customHeight="1" x14ac:dyDescent="0.4">
      <c r="A45" s="35" t="s">
        <v>8</v>
      </c>
      <c r="B45" s="36"/>
      <c r="C45" s="111"/>
      <c r="D45" s="64"/>
      <c r="E45" s="114"/>
      <c r="F45" s="113"/>
      <c r="G45" s="103"/>
    </row>
    <row r="46" spans="1:7" ht="12.75" customHeight="1" thickBot="1" x14ac:dyDescent="0.45">
      <c r="A46" s="35" t="s">
        <v>7</v>
      </c>
      <c r="B46" s="108"/>
      <c r="C46" s="111"/>
      <c r="D46" s="64">
        <f>D44+D45</f>
        <v>0</v>
      </c>
      <c r="E46" s="64">
        <f>E44+E45</f>
        <v>0</v>
      </c>
      <c r="F46" s="113"/>
      <c r="G46" s="103"/>
    </row>
    <row r="47" spans="1:7" ht="13.5" thickTop="1" thickBot="1" x14ac:dyDescent="0.4">
      <c r="A47" s="54" t="s">
        <v>44</v>
      </c>
      <c r="B47" s="52"/>
      <c r="C47" s="53"/>
      <c r="D47" s="53"/>
      <c r="E47" s="115"/>
      <c r="F47" s="115"/>
      <c r="G47" s="103"/>
    </row>
    <row r="48" spans="1:7" ht="13.15" thickBot="1" x14ac:dyDescent="0.4">
      <c r="A48" s="41" t="s">
        <v>61</v>
      </c>
      <c r="B48" s="48"/>
      <c r="C48" s="45"/>
      <c r="D48" s="45"/>
      <c r="E48" s="101"/>
      <c r="F48" s="101"/>
      <c r="G48" s="103"/>
    </row>
    <row r="49" spans="1:6" x14ac:dyDescent="0.35">
      <c r="A49" s="20" t="s">
        <v>73</v>
      </c>
      <c r="B49" s="36"/>
      <c r="C49" s="64"/>
      <c r="D49" s="64"/>
      <c r="E49" s="64"/>
      <c r="F49" s="99"/>
    </row>
    <row r="50" spans="1:6" ht="13.15" thickBot="1" x14ac:dyDescent="0.4">
      <c r="A50" s="39" t="s">
        <v>74</v>
      </c>
      <c r="B50" s="36"/>
      <c r="C50" s="64"/>
      <c r="D50" s="64"/>
      <c r="E50" s="100"/>
      <c r="F50" s="99"/>
    </row>
    <row r="51" spans="1:6" ht="13.5" thickBot="1" x14ac:dyDescent="0.45">
      <c r="A51" s="21" t="s">
        <v>93</v>
      </c>
      <c r="B51" s="49"/>
      <c r="C51" s="50"/>
      <c r="D51" s="89"/>
      <c r="E51" s="50"/>
      <c r="F51" s="51"/>
    </row>
    <row r="52" spans="1:6" ht="13.15" x14ac:dyDescent="0.4">
      <c r="A52" s="35" t="s">
        <v>83</v>
      </c>
      <c r="B52" s="36"/>
      <c r="C52" s="66"/>
      <c r="D52" s="64">
        <f>SUM(D44,D51)</f>
        <v>0</v>
      </c>
      <c r="E52" s="64">
        <f>SUM(E44,E51)</f>
        <v>0</v>
      </c>
      <c r="F52" s="33"/>
    </row>
    <row r="53" spans="1:6" ht="13.15" x14ac:dyDescent="0.4">
      <c r="A53" s="35"/>
      <c r="B53" s="107"/>
      <c r="C53" s="66"/>
      <c r="D53" s="64"/>
      <c r="E53" s="64"/>
      <c r="F53" s="33"/>
    </row>
    <row r="54" spans="1:6" ht="13.15" x14ac:dyDescent="0.4">
      <c r="A54" s="69"/>
      <c r="B54" s="102"/>
      <c r="C54" s="66"/>
      <c r="D54" s="64"/>
      <c r="E54" s="64"/>
      <c r="F54" s="33"/>
    </row>
    <row r="55" spans="1:6" ht="13.15" x14ac:dyDescent="0.4">
      <c r="A55" s="69"/>
      <c r="B55" s="102"/>
      <c r="C55" s="66"/>
      <c r="D55" s="64"/>
      <c r="E55" s="64"/>
      <c r="F55" s="33"/>
    </row>
    <row r="56" spans="1:6" ht="13.5" thickBot="1" x14ac:dyDescent="0.45">
      <c r="A56" s="69"/>
      <c r="B56" s="102"/>
      <c r="C56" s="66"/>
      <c r="D56" s="68"/>
      <c r="E56" s="64"/>
      <c r="F56" s="33"/>
    </row>
    <row r="57" spans="1:6" ht="13.15" x14ac:dyDescent="0.4">
      <c r="A57" s="83" t="s">
        <v>84</v>
      </c>
      <c r="B57" s="73"/>
      <c r="C57" s="105"/>
      <c r="E57" s="104"/>
      <c r="F57" s="104"/>
    </row>
    <row r="58" spans="1:6" ht="23.25" customHeight="1" x14ac:dyDescent="0.35">
      <c r="A58" s="70"/>
      <c r="B58" s="72"/>
    </row>
    <row r="59" spans="1:6" ht="13.15" x14ac:dyDescent="0.35">
      <c r="A59" s="120" t="s">
        <v>94</v>
      </c>
      <c r="B59" s="80"/>
    </row>
    <row r="60" spans="1:6" ht="13.15" x14ac:dyDescent="0.35">
      <c r="A60" s="120" t="s">
        <v>95</v>
      </c>
      <c r="B60" s="80"/>
    </row>
    <row r="61" spans="1:6" ht="13.15" thickBot="1" x14ac:dyDescent="0.4">
      <c r="A61" s="121"/>
      <c r="B61" s="81"/>
    </row>
    <row r="62" spans="1:6" ht="13.5" thickBot="1" x14ac:dyDescent="0.4">
      <c r="A62" s="84" t="s">
        <v>96</v>
      </c>
      <c r="B62" s="82">
        <f>SUM(B59:B61)</f>
        <v>0</v>
      </c>
    </row>
    <row r="63" spans="1:6" x14ac:dyDescent="0.35">
      <c r="A63" s="71"/>
      <c r="B63" s="34"/>
    </row>
  </sheetData>
  <mergeCells count="6">
    <mergeCell ref="A3:A4"/>
    <mergeCell ref="F3:F4"/>
    <mergeCell ref="E3:E4"/>
    <mergeCell ref="D3:D4"/>
    <mergeCell ref="C3:C4"/>
    <mergeCell ref="B3:B4"/>
  </mergeCells>
  <pageMargins left="0.7" right="0.7" top="0.75" bottom="0.75" header="0.3" footer="0.3"/>
  <pageSetup paperSize="8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WPContributor xmlns="906b00a0-3f23-4820-8da1-8de25fc78cbd">
      <UserInfo>
        <DisplayName/>
        <AccountId xsi:nil="true"/>
        <AccountType/>
      </UserInfo>
    </IWPContributor>
    <Comments xmlns="http://schemas.microsoft.com/sharepoint/v3" xsi:nil="true"/>
    <TaxCatchAll xmlns="85a719ee-0e1a-405a-acca-fded54921c95">
      <Value>3</Value>
      <Value>2</Value>
      <Value>1</Value>
    </TaxCatchAll>
    <_dlc_DocId xmlns="85a719ee-0e1a-405a-acca-fded54921c95">R7V2QUUQPMTK-6-69688</_dlc_DocId>
    <_dlc_DocIdUrl xmlns="85a719ee-0e1a-405a-acca-fded54921c95">
      <Url>https://educationgovuk.sharepoint.com/sites/stacom/_layouts/15/DocIdRedir.aspx?ID=R7V2QUUQPMTK-6-69688</Url>
      <Description>R7V2QUUQPMTK-6-69688</Description>
    </_dlc_DocIdUrl>
    <kb1024b65baa402a9e486438da9a22f3 xmlns="85a719ee-0e1a-405a-acca-fded54921c9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0884c477-2e62-47ea-b19c-5af6e91124c5</TermId>
        </TermInfo>
      </Terms>
    </kb1024b65baa402a9e486438da9a22f3>
    <o1a0e468adf04efc83e7fb67f632376a xmlns="85a719ee-0e1a-405a-acca-fded54921c95">
      <Terms xmlns="http://schemas.microsoft.com/office/infopath/2007/PartnerControls"/>
    </o1a0e468adf04efc83e7fb67f632376a>
    <kcdb53c81a87458dbd05cfcc803b6c5d xmlns="85a719ee-0e1a-405a-acca-fded54921c9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</TermName>
          <TermId xmlns="http://schemas.microsoft.com/office/infopath/2007/PartnerControls">c8765260-e14a-4cab-860c-a8f6854ef79c</TermId>
        </TermInfo>
      </Terms>
    </kcdb53c81a87458dbd05cfcc803b6c5d>
    <h5181134883947a99a38d116ffff0006 xmlns="95ab55cc-3ec0-4b23-b395-e89a1530037f">
      <Terms xmlns="http://schemas.microsoft.com/office/infopath/2007/PartnerControls"/>
    </h5181134883947a99a38d116ffff0006>
    <a130543eb8094df09b1ff6f729007548 xmlns="85a719ee-0e1a-405a-acca-fded54921c95">
      <Terms xmlns="http://schemas.microsoft.com/office/infopath/2007/PartnerControls"/>
    </a130543eb8094df09b1ff6f729007548>
    <gbcd682e7dd8441b8a20033a8fd86c4c xmlns="85a719ee-0e1a-405a-acca-fded54921c9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</TermName>
          <TermId xmlns="http://schemas.microsoft.com/office/infopath/2007/PartnerControls">66576609-c685-49b2-8de0-b806a5dc4789</TermId>
        </TermInfo>
      </Terms>
    </gbcd682e7dd8441b8a20033a8fd86c4c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Unmanaged Document" ma:contentTypeID="0x0101007B4B030826FAB14E871614BA06610CED100021A2E2BC2DBD8D4596ECC2BAC3B7EB09" ma:contentTypeVersion="45" ma:contentTypeDescription="For working documents that do not need to be declared as records.  Will be deleted two years after last modified date." ma:contentTypeScope="" ma:versionID="ed5e1fd9ce5fdfaca347e603bf84a996">
  <xsd:schema xmlns:xsd="http://www.w3.org/2001/XMLSchema" xmlns:xs="http://www.w3.org/2001/XMLSchema" xmlns:p="http://schemas.microsoft.com/office/2006/metadata/properties" xmlns:ns1="http://schemas.microsoft.com/sharepoint/v3" xmlns:ns2="85a719ee-0e1a-405a-acca-fded54921c95" xmlns:ns3="906b00a0-3f23-4820-8da1-8de25fc78cbd" xmlns:ns4="95ab55cc-3ec0-4b23-b395-e89a1530037f" targetNamespace="http://schemas.microsoft.com/office/2006/metadata/properties" ma:root="true" ma:fieldsID="39e2987d9fc13e890c0ac4829dbaed84" ns1:_="" ns2:_="" ns3:_="" ns4:_="">
    <xsd:import namespace="http://schemas.microsoft.com/sharepoint/v3"/>
    <xsd:import namespace="85a719ee-0e1a-405a-acca-fded54921c95"/>
    <xsd:import namespace="906b00a0-3f23-4820-8da1-8de25fc78cbd"/>
    <xsd:import namespace="95ab55cc-3ec0-4b23-b395-e89a153003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Comments" minOccurs="0"/>
                <xsd:element ref="ns2:TaxCatchAll" minOccurs="0"/>
                <xsd:element ref="ns2:TaxCatchAllLabel" minOccurs="0"/>
                <xsd:element ref="ns1:_vti_ItemDeclaredRecord" minOccurs="0"/>
                <xsd:element ref="ns2:a130543eb8094df09b1ff6f729007548" minOccurs="0"/>
                <xsd:element ref="ns2:kcdb53c81a87458dbd05cfcc803b6c5d" minOccurs="0"/>
                <xsd:element ref="ns2:kb1024b65baa402a9e486438da9a22f3" minOccurs="0"/>
                <xsd:element ref="ns2:o1a0e468adf04efc83e7fb67f632376a" minOccurs="0"/>
                <xsd:element ref="ns2:gbcd682e7dd8441b8a20033a8fd86c4c" minOccurs="0"/>
                <xsd:element ref="ns3:IWPContributor" minOccurs="0"/>
                <xsd:element ref="ns4:h5181134883947a99a38d116ffff000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11" nillable="true" ma:displayName="Description" ma:hidden="true" ma:internalName="Comments" ma:readOnly="false">
      <xsd:simpleType>
        <xsd:restriction base="dms:Note"/>
      </xsd:simpleType>
    </xsd:element>
    <xsd:element name="_vti_ItemDeclaredRecord" ma:index="19" nillable="true" ma:displayName="Declared Record" ma:description="" ma:hidden="true" ma:indexed="true" ma:internalName="_vti_ItemDeclaredRecord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719ee-0e1a-405a-acca-fded54921c9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description="" ma:hidden="true" ma:list="{29ee510a-5aa3-4b98-a593-095aac01858e}" ma:internalName="TaxCatchAll" ma:readOnly="false" ma:showField="CatchAllData" ma:web="85a719ee-0e1a-405a-acca-fded54921c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description="" ma:list="{29ee510a-5aa3-4b98-a593-095aac01858e}" ma:internalName="TaxCatchAllLabel" ma:readOnly="true" ma:showField="CatchAllDataLabel" ma:web="85a719ee-0e1a-405a-acca-fded54921c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130543eb8094df09b1ff6f729007548" ma:index="23" nillable="true" ma:taxonomy="true" ma:internalName="a130543eb8094df09b1ff6f729007548" ma:taxonomyFieldName="IWPFunction" ma:displayName="Function" ma:readOnly="false" ma:fieldId="{a130543e-b809-4df0-9b1f-f6f729007548}" ma:taxonomyMulti="true" ma:sspId="ec07c698-60f5-424f-b9af-f4c59398b511" ma:termSetId="d25a8a8b-cc76-477b-9c8b-292b0e01012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cdb53c81a87458dbd05cfcc803b6c5d" ma:index="24" ma:taxonomy="true" ma:internalName="kcdb53c81a87458dbd05cfcc803b6c5d" ma:taxonomyFieldName="IWPOwner" ma:displayName="Owner" ma:readOnly="false" ma:default="3;#STA|c8765260-e14a-4cab-860c-a8f6854ef79c" ma:fieldId="{4cdb53c8-1a87-458d-bd05-cfcc803b6c5d}" ma:sspId="ec07c698-60f5-424f-b9af-f4c59398b511" ma:termSetId="12161dbb-b36f-4439-aef1-21e7cc9228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b1024b65baa402a9e486438da9a22f3" ma:index="25" ma:taxonomy="true" ma:internalName="kb1024b65baa402a9e486438da9a22f3" ma:taxonomyFieldName="IWPRightsProtectiveMarking" ma:displayName="Rights: Protective Marking" ma:readOnly="false" ma:default="1;#Official|0884c477-2e62-47ea-b19c-5af6e91124c5" ma:fieldId="{4b1024b6-5baa-402a-9e48-6438da9a22f3}" ma:sspId="ec07c698-60f5-424f-b9af-f4c59398b511" ma:termSetId="7870c18b-dc34-46a1-adf5-a571f0cac8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a0e468adf04efc83e7fb67f632376a" ma:index="26" nillable="true" ma:taxonomy="true" ma:internalName="o1a0e468adf04efc83e7fb67f632376a" ma:taxonomyFieldName="IWPSiteType" ma:displayName="Site Type" ma:readOnly="false" ma:fieldId="{81a0e468-adf0-4efc-83e7-fb67f632376a}" ma:sspId="ec07c698-60f5-424f-b9af-f4c59398b511" ma:termSetId="68f3bd98-4d9d-4839-831a-d4827606df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bcd682e7dd8441b8a20033a8fd86c4c" ma:index="27" ma:taxonomy="true" ma:internalName="gbcd682e7dd8441b8a20033a8fd86c4c" ma:taxonomyFieldName="IWPOrganisationalUnit" ma:displayName="Organisational Unit" ma:readOnly="false" ma:default="2;#STA|66576609-c685-49b2-8de0-b806a5dc4789" ma:fieldId="{0bcd682e-7dd8-441b-8a20-033a8fd86c4c}" ma:sspId="ec07c698-60f5-424f-b9af-f4c59398b511" ma:termSetId="b3e263f6-0ab6-425a-b3de-0e67f2faf76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b00a0-3f23-4820-8da1-8de25fc78cbd" elementFormDefault="qualified">
    <xsd:import namespace="http://schemas.microsoft.com/office/2006/documentManagement/types"/>
    <xsd:import namespace="http://schemas.microsoft.com/office/infopath/2007/PartnerControls"/>
    <xsd:element name="IWPContributor" ma:index="28" nillable="true" ma:displayName="Contributor" ma:list="UserInfo" ma:SharePointGroup="0" ma:internalName="IWPContributo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b55cc-3ec0-4b23-b395-e89a1530037f" elementFormDefault="qualified">
    <xsd:import namespace="http://schemas.microsoft.com/office/2006/documentManagement/types"/>
    <xsd:import namespace="http://schemas.microsoft.com/office/infopath/2007/PartnerControls"/>
    <xsd:element name="h5181134883947a99a38d116ffff0006" ma:index="29" nillable="true" ma:taxonomy="true" ma:internalName="h5181134883947a99a38d116ffff0006" ma:taxonomyFieldName="IWPSubject" ma:displayName="Subject" ma:readOnly="false" ma:fieldId="{15181134-8839-47a9-9a38-d116ffff0006}" ma:sspId="ec07c698-60f5-424f-b9af-f4c59398b511" ma:termSetId="33432453-e88c-4baa-94a6-467fc4fc06f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595BC7-E263-4216-9B1B-9672CC12B10A}">
  <ds:schemaRefs>
    <ds:schemaRef ds:uri="906b00a0-3f23-4820-8da1-8de25fc78cbd"/>
    <ds:schemaRef ds:uri="http://purl.org/dc/elements/1.1/"/>
    <ds:schemaRef ds:uri="85a719ee-0e1a-405a-acca-fded54921c95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microsoft.com/sharepoint/v3"/>
    <ds:schemaRef ds:uri="95ab55cc-3ec0-4b23-b395-e89a1530037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6AEE3B-4401-465D-82AE-05BD4F869C3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2B03B22-AD34-480A-A913-5FCFD6B378B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6E0285B-2905-45EE-B8C6-2C7F330C6487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2C02E045-A7EE-414B-9EFB-DFF3A569F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5a719ee-0e1a-405a-acca-fded54921c95"/>
    <ds:schemaRef ds:uri="906b00a0-3f23-4820-8da1-8de25fc78cbd"/>
    <ds:schemaRef ds:uri="95ab55cc-3ec0-4b23-b395-e89a153003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(0) Cover</vt:lpstr>
      <vt:lpstr>(1) Assumptions</vt:lpstr>
      <vt:lpstr>(2) IVT  &amp; TPT</vt:lpstr>
      <vt:lpstr>'(0) Cover'!Print_Area</vt:lpstr>
      <vt:lpstr>'(1) Assumptions'!Print_Area</vt:lpstr>
    </vt:vector>
  </TitlesOfParts>
  <Company>QCDA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Pricing_Matrix_STA0090</dc:title>
  <dc:creator>overa</dc:creator>
  <cp:lastModifiedBy>HEATHCOTE, James</cp:lastModifiedBy>
  <cp:lastPrinted>2014-06-16T12:32:44Z</cp:lastPrinted>
  <dcterms:created xsi:type="dcterms:W3CDTF">2011-03-31T13:05:19Z</dcterms:created>
  <dcterms:modified xsi:type="dcterms:W3CDTF">2018-01-31T14:12:05Z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R7V2QUUQPMTK-6-51317</vt:lpwstr>
  </property>
  <property fmtid="{D5CDD505-2E9C-101B-9397-08002B2CF9AE}" pid="3" name="_dlc_DocIdItemGuid">
    <vt:lpwstr>2b23314e-1bc1-47c3-816b-91969d7fb18e</vt:lpwstr>
  </property>
  <property fmtid="{D5CDD505-2E9C-101B-9397-08002B2CF9AE}" pid="4" name="_dlc_DocIdUrl">
    <vt:lpwstr>http://workplaces/sites/stacom/_layouts/DocIdRedir.aspx?ID=R7V2QUUQPMTK-6-51317, R7V2QUUQPMTK-6-51317</vt:lpwstr>
  </property>
  <property fmtid="{D5CDD505-2E9C-101B-9397-08002B2CF9AE}" pid="5" name="IWPOrganisationalUnit">
    <vt:lpwstr>2;#STA|66576609-c685-49b2-8de0-b806a5dc4789</vt:lpwstr>
  </property>
  <property fmtid="{D5CDD505-2E9C-101B-9397-08002B2CF9AE}" pid="6" name="IWPRightsProtectiveMarking">
    <vt:lpwstr>1;#Official|0884c477-2e62-47ea-b19c-5af6e91124c5</vt:lpwstr>
  </property>
  <property fmtid="{D5CDD505-2E9C-101B-9397-08002B2CF9AE}" pid="7" name="ContentTypeId">
    <vt:lpwstr>0x0101007B4B030826FAB14E871614BA06610CED100021A2E2BC2DBD8D4596ECC2BAC3B7EB09</vt:lpwstr>
  </property>
  <property fmtid="{D5CDD505-2E9C-101B-9397-08002B2CF9AE}" pid="8" name="IWPOwner">
    <vt:lpwstr>3;#STA|c8765260-e14a-4cab-860c-a8f6854ef79c</vt:lpwstr>
  </property>
  <property fmtid="{D5CDD505-2E9C-101B-9397-08002B2CF9AE}" pid="9" name="IWPFunction">
    <vt:lpwstr/>
  </property>
  <property fmtid="{D5CDD505-2E9C-101B-9397-08002B2CF9AE}" pid="10" name="IWPSubject">
    <vt:lpwstr/>
  </property>
  <property fmtid="{D5CDD505-2E9C-101B-9397-08002B2CF9AE}" pid="11" name="IWPSiteType">
    <vt:lpwstr/>
  </property>
</Properties>
</file>