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15" yWindow="3270" windowWidth="15180" windowHeight="8160"/>
  </bookViews>
  <sheets>
    <sheet name="CL Appendix A" sheetId="3" r:id="rId1"/>
    <sheet name="explanatory notes" sheetId="5" r:id="rId2"/>
  </sheets>
  <definedNames>
    <definedName name="_xlnm.Print_Area" localSheetId="0">'CL Appendix A'!$B$1:$N$33</definedName>
  </definedNames>
  <calcPr calcId="145621"/>
</workbook>
</file>

<file path=xl/calcChain.xml><?xml version="1.0" encoding="utf-8"?>
<calcChain xmlns="http://schemas.openxmlformats.org/spreadsheetml/2006/main">
  <c r="M26" i="3" l="1"/>
  <c r="K26" i="3" l="1"/>
  <c r="F26" i="3"/>
  <c r="O12" i="3" l="1"/>
  <c r="O13" i="3"/>
  <c r="O14" i="3"/>
  <c r="O15" i="3"/>
  <c r="O16" i="3"/>
  <c r="O17" i="3"/>
  <c r="O18" i="3"/>
  <c r="O19" i="3"/>
  <c r="O11" i="3"/>
  <c r="D26" i="3" l="1"/>
  <c r="G26" i="3"/>
  <c r="E26" i="3" l="1"/>
  <c r="K12" i="3" l="1"/>
  <c r="K13" i="3"/>
  <c r="N13" i="3" s="1"/>
  <c r="K14" i="3"/>
  <c r="N14" i="3" s="1"/>
  <c r="K15" i="3"/>
  <c r="M15" i="3" s="1"/>
  <c r="K16" i="3"/>
  <c r="K17" i="3"/>
  <c r="K18" i="3"/>
  <c r="M18" i="3" s="1"/>
  <c r="K19" i="3"/>
  <c r="C26" i="3"/>
  <c r="M19" i="3"/>
  <c r="L19" i="3"/>
  <c r="L15" i="3" l="1"/>
  <c r="N18" i="3"/>
  <c r="L14" i="3"/>
  <c r="L17" i="3"/>
  <c r="N17" i="3"/>
  <c r="M14" i="3"/>
  <c r="M16" i="3"/>
  <c r="N16" i="3"/>
  <c r="L18" i="3"/>
  <c r="N15" i="3"/>
  <c r="M17" i="3"/>
  <c r="L16" i="3"/>
  <c r="M12" i="3"/>
  <c r="N12" i="3"/>
  <c r="N11" i="3"/>
  <c r="H26" i="3"/>
  <c r="L26" i="3" s="1"/>
  <c r="M13" i="3"/>
  <c r="L13" i="3"/>
  <c r="L12" i="3"/>
  <c r="J26" i="3" l="1"/>
  <c r="I26" i="3"/>
</calcChain>
</file>

<file path=xl/sharedStrings.xml><?xml version="1.0" encoding="utf-8"?>
<sst xmlns="http://schemas.openxmlformats.org/spreadsheetml/2006/main" count="95" uniqueCount="88">
  <si>
    <t>Number of courses</t>
  </si>
  <si>
    <t>Cost per teaching hour</t>
  </si>
  <si>
    <t>Cost per learner</t>
  </si>
  <si>
    <t>Total number of courses</t>
  </si>
  <si>
    <t>Overall Cost per teaching hour</t>
  </si>
  <si>
    <t>Project title:</t>
  </si>
  <si>
    <t>I confirm the above information is correct and agree for the information to be passed onto other partners.</t>
  </si>
  <si>
    <t>Signed</t>
  </si>
  <si>
    <t>Date:</t>
  </si>
  <si>
    <t>Organisation:</t>
  </si>
  <si>
    <t>Name:</t>
  </si>
  <si>
    <t>Status:</t>
  </si>
  <si>
    <t>Month courses are due to begin</t>
  </si>
  <si>
    <t>= g+h</t>
  </si>
  <si>
    <t>= j/e</t>
  </si>
  <si>
    <t>Appendix A- Break the Project down into course elements</t>
  </si>
  <si>
    <t>Total of all teaching hours</t>
  </si>
  <si>
    <t xml:space="preserve"> = j/d</t>
  </si>
  <si>
    <t>Total cost</t>
  </si>
  <si>
    <t xml:space="preserve">Total other costs </t>
  </si>
  <si>
    <t xml:space="preserve">Adult Education Budget </t>
  </si>
  <si>
    <r>
      <t xml:space="preserve">Total </t>
    </r>
    <r>
      <rPr>
        <sz val="10"/>
        <rFont val="Arial"/>
        <family val="2"/>
      </rPr>
      <t>learner numbers</t>
    </r>
  </si>
  <si>
    <t>Total unique learners (Min 30)</t>
  </si>
  <si>
    <r>
      <t xml:space="preserve">cost per </t>
    </r>
    <r>
      <rPr>
        <u/>
        <sz val="10"/>
        <rFont val="Arial"/>
        <family val="2"/>
      </rPr>
      <t>unique</t>
    </r>
    <r>
      <rPr>
        <sz val="10"/>
        <rFont val="Arial"/>
        <family val="2"/>
      </rPr>
      <t xml:space="preserve"> learner</t>
    </r>
  </si>
  <si>
    <t xml:space="preserve"> = j/i</t>
  </si>
  <si>
    <t>(A)</t>
  </si>
  <si>
    <t>(B)</t>
  </si>
  <si>
    <t>(C)</t>
  </si>
  <si>
    <t>(D)</t>
  </si>
  <si>
    <t>(E)</t>
  </si>
  <si>
    <t>(F)</t>
  </si>
  <si>
    <t>(G)</t>
  </si>
  <si>
    <t>(H)</t>
  </si>
  <si>
    <t>(J)</t>
  </si>
  <si>
    <t>(K)</t>
  </si>
  <si>
    <t>(L)</t>
  </si>
  <si>
    <t>(M)</t>
  </si>
  <si>
    <t>(N)</t>
  </si>
  <si>
    <t>(O)</t>
  </si>
  <si>
    <t>(P)</t>
  </si>
  <si>
    <t>(R)</t>
  </si>
  <si>
    <t>(S)</t>
  </si>
  <si>
    <t>(T)</t>
  </si>
  <si>
    <t>(U)</t>
  </si>
  <si>
    <t>(V)</t>
  </si>
  <si>
    <t>Overall cost per unique learner</t>
  </si>
  <si>
    <t>Unique Learner Hours</t>
  </si>
  <si>
    <t>Total other costs        (must equal Section 4 Box 2)</t>
  </si>
  <si>
    <t>Total cost   (must equal Section 4 Box 3)</t>
  </si>
  <si>
    <t xml:space="preserve">Total Fee income </t>
  </si>
  <si>
    <t>Net cost per unique learner hour</t>
  </si>
  <si>
    <t>Net total cost (Fee income netted off total course cost)</t>
  </si>
  <si>
    <t>Total number of teaching hours</t>
  </si>
  <si>
    <t>Total cost of course</t>
  </si>
  <si>
    <t>Total cost of course        (must equal Section 4 Box 1)</t>
  </si>
  <si>
    <t>Course Number</t>
  </si>
  <si>
    <t>Fee Income (I)</t>
  </si>
  <si>
    <t xml:space="preserve">DO NOT COMPLETE THESE BOXES </t>
  </si>
  <si>
    <t xml:space="preserve">The name of the course you are delivering as part of the programme. </t>
  </si>
  <si>
    <t xml:space="preserve">Number of Courses </t>
  </si>
  <si>
    <t>The month in which you expect the first course to begin</t>
  </si>
  <si>
    <t xml:space="preserve">Explanation </t>
  </si>
  <si>
    <t>Name of Course</t>
  </si>
  <si>
    <t xml:space="preserve">Total Learner Numbers </t>
  </si>
  <si>
    <t xml:space="preserve">Total number of Teaching Hours </t>
  </si>
  <si>
    <t>The number of times you will run the course per year.  For example, if you deliver two courses per year then the answer would be 2</t>
  </si>
  <si>
    <t>Month Course is Due to Begin</t>
  </si>
  <si>
    <t xml:space="preserve">Total Cost of Course </t>
  </si>
  <si>
    <t>Total Other Costs</t>
  </si>
  <si>
    <t xml:space="preserve">Total Number of Unique Learners </t>
  </si>
  <si>
    <t xml:space="preserve">The number of distinct  learners  who will attend the course as part of the programme.  For example if you anticipate that Mr X will enrol on course 1 as well as course 2 and 3. Mr X would be counted as 1 unique learner. </t>
  </si>
  <si>
    <t>Blue Boxes</t>
  </si>
  <si>
    <t>Total Cost</t>
  </si>
  <si>
    <t>Cost per Teaching Hour</t>
  </si>
  <si>
    <t>Cost per Learner</t>
  </si>
  <si>
    <t>Cost per Unique Leaner</t>
  </si>
  <si>
    <t>Fee Income</t>
  </si>
  <si>
    <t xml:space="preserve">Unique Learner Hours </t>
  </si>
  <si>
    <t xml:space="preserve">Do not Complete </t>
  </si>
  <si>
    <t>The number of learners you expect to attend the course over the year.  For example, if you deliver the course twice over the year, and there are 5 people per course. Your total learner number would be 10</t>
  </si>
  <si>
    <t xml:space="preserve">The number of teaching hours you expect to deliver as part of the course.  For example, if you deliver the course twice over the year and each course is 10 hours long. The number of teaching hours is 20. </t>
  </si>
  <si>
    <r>
      <t>The total cost of delivering the course.  For example, if you deliver the course twice over the year your calculation should be the total cost (as defined below) of delivering the two courses.                                                                       (</t>
    </r>
    <r>
      <rPr>
        <i/>
        <sz val="12"/>
        <rFont val="Arial"/>
        <family val="2"/>
      </rPr>
      <t>total cost includes: tutor costs, venue hire, resources and equipment</t>
    </r>
    <r>
      <rPr>
        <sz val="12"/>
        <rFont val="Arial"/>
        <family val="2"/>
      </rPr>
      <t>)</t>
    </r>
  </si>
  <si>
    <t xml:space="preserve">The total ‘other costs’ of running each course.  For example, if you deliver the course twice over the year your calculation should be the total other costs (as defined below) of delivering the two courses.  (other costs include: management fee, marketing, travel, other) </t>
  </si>
  <si>
    <t xml:space="preserve">Total unique learners </t>
  </si>
  <si>
    <t>Course element - outline content and venues Remove</t>
  </si>
  <si>
    <r>
      <t xml:space="preserve">Please complete box </t>
    </r>
    <r>
      <rPr>
        <b/>
        <sz val="12"/>
        <rFont val="Arial"/>
        <family val="2"/>
      </rPr>
      <t xml:space="preserve">(H) </t>
    </r>
    <r>
      <rPr>
        <sz val="12"/>
        <rFont val="Arial"/>
        <family val="2"/>
      </rPr>
      <t xml:space="preserve">Total unique learners, as it may not be equivalent to column </t>
    </r>
    <r>
      <rPr>
        <b/>
        <sz val="12"/>
        <rFont val="Arial"/>
        <family val="2"/>
      </rPr>
      <t>D</t>
    </r>
    <r>
      <rPr>
        <sz val="12"/>
        <rFont val="Arial"/>
        <family val="2"/>
      </rPr>
      <t xml:space="preserve"> if learners do more than one element.</t>
    </r>
  </si>
  <si>
    <t>The grey boxes (boxes K to O) do not need to be completed as they are calculations.</t>
  </si>
  <si>
    <t>Adult Community Learning Project Application Form 2017-20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</si>
</sst>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quot;£&quot;#,##0"/>
    <numFmt numFmtId="166" formatCode="#,##0_ ;[Red]\-#,##0\ "/>
  </numFmts>
  <fonts count="16" x14ac:knownFonts="1">
    <font>
      <sz val="10"/>
      <name val="Arial"/>
    </font>
    <font>
      <b/>
      <sz val="10"/>
      <name val="Arial"/>
      <family val="2"/>
    </font>
    <font>
      <sz val="10"/>
      <name val="Arial"/>
      <family val="2"/>
    </font>
    <font>
      <i/>
      <sz val="10"/>
      <name val="Arial"/>
      <family val="2"/>
    </font>
    <font>
      <b/>
      <i/>
      <sz val="12"/>
      <name val="Arial"/>
      <family val="2"/>
    </font>
    <font>
      <b/>
      <sz val="12"/>
      <name val="Arial"/>
      <family val="2"/>
    </font>
    <font>
      <sz val="12"/>
      <name val="Arial"/>
      <family val="2"/>
    </font>
    <font>
      <sz val="12"/>
      <name val="Times New Roman"/>
      <family val="1"/>
    </font>
    <font>
      <u/>
      <sz val="10"/>
      <name val="Arial"/>
      <family val="2"/>
    </font>
    <font>
      <b/>
      <sz val="16"/>
      <name val="Arial"/>
      <family val="2"/>
    </font>
    <font>
      <sz val="12"/>
      <color theme="0"/>
      <name val="Arial"/>
      <family val="2"/>
    </font>
    <font>
      <i/>
      <sz val="12"/>
      <name val="Arial"/>
      <family val="2"/>
    </font>
    <font>
      <b/>
      <sz val="10"/>
      <color theme="0"/>
      <name val="Arial"/>
      <family val="2"/>
    </font>
    <font>
      <b/>
      <i/>
      <sz val="10"/>
      <color theme="0"/>
      <name val="Arial"/>
      <family val="2"/>
    </font>
    <font>
      <sz val="10"/>
      <color theme="0"/>
      <name val="Arial"/>
      <family val="2"/>
    </font>
    <font>
      <i/>
      <sz val="10"/>
      <color theme="0"/>
      <name val="Arial"/>
      <family val="2"/>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2C0E8"/>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7030A0"/>
        <bgColor indexed="64"/>
      </patternFill>
    </fill>
    <fill>
      <patternFill patternType="solid">
        <fgColor theme="4"/>
        <bgColor indexed="64"/>
      </patternFill>
    </fill>
  </fills>
  <borders count="28">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right/>
      <top style="thin">
        <color indexed="64"/>
      </top>
      <bottom/>
      <diagonal/>
    </border>
    <border>
      <left style="thin">
        <color indexed="64"/>
      </left>
      <right style="thick">
        <color indexed="64"/>
      </right>
      <top/>
      <bottom style="thin">
        <color indexed="64"/>
      </bottom>
      <diagonal/>
    </border>
    <border>
      <left/>
      <right style="thick">
        <color indexed="64"/>
      </right>
      <top style="thick">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style="thick">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124">
    <xf numFmtId="0" fontId="0" fillId="0" borderId="0" xfId="0"/>
    <xf numFmtId="0" fontId="4" fillId="0" borderId="0" xfId="0" applyFont="1" applyAlignment="1">
      <alignment vertical="center"/>
    </xf>
    <xf numFmtId="0" fontId="0" fillId="0" borderId="0" xfId="0" applyAlignment="1">
      <alignment vertical="center"/>
    </xf>
    <xf numFmtId="0" fontId="4" fillId="0" borderId="0" xfId="0" applyFont="1"/>
    <xf numFmtId="0" fontId="2" fillId="0" borderId="0" xfId="0" applyFont="1" applyAlignment="1">
      <alignment vertical="center"/>
    </xf>
    <xf numFmtId="0" fontId="6" fillId="0" borderId="3" xfId="0" applyFont="1" applyBorder="1" applyAlignment="1">
      <alignment vertical="top" wrapText="1"/>
    </xf>
    <xf numFmtId="0" fontId="6" fillId="0" borderId="2" xfId="0" applyFont="1" applyBorder="1" applyAlignment="1">
      <alignment vertical="top" wrapText="1"/>
    </xf>
    <xf numFmtId="17" fontId="6" fillId="0" borderId="2" xfId="0" applyNumberFormat="1" applyFont="1" applyBorder="1" applyAlignment="1">
      <alignment vertical="top" wrapText="1"/>
    </xf>
    <xf numFmtId="165" fontId="6" fillId="0" borderId="2" xfId="0" applyNumberFormat="1" applyFont="1" applyFill="1" applyBorder="1" applyAlignment="1">
      <alignment vertical="top" wrapText="1"/>
    </xf>
    <xf numFmtId="0" fontId="2" fillId="0" borderId="0" xfId="0" applyFont="1"/>
    <xf numFmtId="0" fontId="7" fillId="0" borderId="3" xfId="0" applyFont="1" applyBorder="1" applyAlignment="1">
      <alignment vertical="top" wrapText="1"/>
    </xf>
    <xf numFmtId="0" fontId="6" fillId="0" borderId="6" xfId="0" applyFont="1" applyBorder="1" applyAlignment="1">
      <alignment vertical="top" wrapText="1"/>
    </xf>
    <xf numFmtId="0" fontId="6" fillId="0" borderId="0" xfId="0" applyFont="1" applyBorder="1" applyAlignment="1">
      <alignment vertical="top" wrapText="1"/>
    </xf>
    <xf numFmtId="0" fontId="6" fillId="0" borderId="7" xfId="0" applyFont="1" applyFill="1" applyBorder="1" applyAlignment="1">
      <alignment vertical="top" wrapText="1"/>
    </xf>
    <xf numFmtId="0" fontId="2" fillId="0" borderId="13" xfId="0" applyFont="1" applyBorder="1"/>
    <xf numFmtId="17" fontId="2" fillId="0" borderId="13" xfId="0" applyNumberFormat="1" applyFont="1" applyBorder="1"/>
    <xf numFmtId="0" fontId="3" fillId="0" borderId="0" xfId="0" applyFont="1"/>
    <xf numFmtId="0" fontId="1" fillId="0" borderId="0" xfId="0" applyFont="1" applyAlignment="1">
      <alignment horizontal="right"/>
    </xf>
    <xf numFmtId="0" fontId="2" fillId="0" borderId="0" xfId="0" applyFont="1" applyBorder="1" applyAlignment="1">
      <alignment horizontal="left" vertical="center"/>
    </xf>
    <xf numFmtId="166" fontId="6" fillId="0" borderId="2" xfId="0" applyNumberFormat="1" applyFont="1" applyBorder="1" applyAlignment="1">
      <alignment vertical="top" wrapText="1"/>
    </xf>
    <xf numFmtId="1" fontId="6" fillId="0" borderId="6" xfId="0" applyNumberFormat="1" applyFont="1" applyFill="1" applyBorder="1" applyAlignment="1">
      <alignment vertical="top" wrapText="1"/>
    </xf>
    <xf numFmtId="16" fontId="7" fillId="0" borderId="3" xfId="0" applyNumberFormat="1" applyFont="1" applyBorder="1" applyAlignment="1">
      <alignment vertical="top" wrapText="1"/>
    </xf>
    <xf numFmtId="16" fontId="6" fillId="0" borderId="3" xfId="0" applyNumberFormat="1" applyFont="1" applyBorder="1" applyAlignment="1">
      <alignment vertical="top" wrapText="1"/>
    </xf>
    <xf numFmtId="0" fontId="2" fillId="2" borderId="10" xfId="0" applyFont="1" applyFill="1" applyBorder="1"/>
    <xf numFmtId="164" fontId="0" fillId="2" borderId="3" xfId="0" applyNumberFormat="1" applyFill="1" applyBorder="1"/>
    <xf numFmtId="0" fontId="3" fillId="3" borderId="16" xfId="0" applyFont="1" applyFill="1" applyBorder="1" applyAlignment="1">
      <alignment horizontal="center" vertical="top" wrapText="1"/>
    </xf>
    <xf numFmtId="0" fontId="1" fillId="3" borderId="10" xfId="0" applyFont="1" applyFill="1" applyBorder="1" applyAlignment="1">
      <alignment horizontal="center" vertical="top" wrapText="1"/>
    </xf>
    <xf numFmtId="0" fontId="2" fillId="3" borderId="3" xfId="0" applyFont="1" applyFill="1" applyBorder="1" applyAlignment="1">
      <alignment vertical="top" wrapText="1"/>
    </xf>
    <xf numFmtId="3" fontId="6" fillId="3" borderId="3" xfId="0" applyNumberFormat="1" applyFont="1" applyFill="1" applyBorder="1" applyAlignment="1">
      <alignment vertical="top" wrapText="1"/>
    </xf>
    <xf numFmtId="0" fontId="3" fillId="4" borderId="17" xfId="0" applyFont="1" applyFill="1" applyBorder="1" applyAlignment="1">
      <alignment horizontal="center" vertical="top" wrapText="1"/>
    </xf>
    <xf numFmtId="0" fontId="1" fillId="4" borderId="18" xfId="0" applyFont="1" applyFill="1" applyBorder="1" applyAlignment="1">
      <alignment horizontal="center" vertical="top" wrapText="1"/>
    </xf>
    <xf numFmtId="0" fontId="2" fillId="4" borderId="14" xfId="0" applyFont="1" applyFill="1" applyBorder="1" applyAlignment="1">
      <alignment vertical="top" wrapText="1"/>
    </xf>
    <xf numFmtId="165" fontId="6" fillId="4" borderId="14" xfId="0" applyNumberFormat="1" applyFont="1" applyFill="1" applyBorder="1" applyAlignment="1">
      <alignment vertical="top" wrapText="1"/>
    </xf>
    <xf numFmtId="0" fontId="3" fillId="6" borderId="15" xfId="0" applyFont="1" applyFill="1" applyBorder="1" applyAlignment="1">
      <alignment horizontal="center" vertical="top" wrapText="1"/>
    </xf>
    <xf numFmtId="0" fontId="1" fillId="6" borderId="19" xfId="0" applyFont="1" applyFill="1" applyBorder="1" applyAlignment="1">
      <alignment horizontal="center" vertical="top" wrapText="1"/>
    </xf>
    <xf numFmtId="0" fontId="2" fillId="6" borderId="11" xfId="0" applyFont="1" applyFill="1" applyBorder="1" applyAlignment="1">
      <alignment vertical="top" wrapText="1"/>
    </xf>
    <xf numFmtId="165" fontId="6" fillId="6" borderId="12" xfId="0" applyNumberFormat="1" applyFont="1" applyFill="1" applyBorder="1" applyAlignment="1">
      <alignment vertical="top" wrapText="1"/>
    </xf>
    <xf numFmtId="0" fontId="2" fillId="0" borderId="6" xfId="0" applyFont="1" applyBorder="1"/>
    <xf numFmtId="0" fontId="2" fillId="5" borderId="0" xfId="0" applyFont="1" applyFill="1" applyBorder="1" applyAlignment="1">
      <alignment horizontal="center" vertical="top" wrapText="1"/>
    </xf>
    <xf numFmtId="0" fontId="1" fillId="5" borderId="8" xfId="0" applyFont="1" applyFill="1" applyBorder="1" applyAlignment="1">
      <alignment horizontal="center" vertical="top" wrapText="1"/>
    </xf>
    <xf numFmtId="0" fontId="1" fillId="5" borderId="0" xfId="0" applyFont="1" applyFill="1" applyBorder="1" applyAlignment="1">
      <alignment horizontal="center" vertical="top" wrapText="1"/>
    </xf>
    <xf numFmtId="0" fontId="3" fillId="5" borderId="2" xfId="0" quotePrefix="1" applyFont="1" applyFill="1" applyBorder="1" applyAlignment="1">
      <alignment horizontal="center" vertical="top" wrapText="1"/>
    </xf>
    <xf numFmtId="0" fontId="3" fillId="5" borderId="2" xfId="0" applyFont="1" applyFill="1" applyBorder="1" applyAlignment="1">
      <alignment horizontal="center" vertical="top" wrapText="1"/>
    </xf>
    <xf numFmtId="0" fontId="3" fillId="5" borderId="5" xfId="0" applyFont="1" applyFill="1" applyBorder="1" applyAlignment="1">
      <alignment horizontal="center" vertical="top" wrapText="1"/>
    </xf>
    <xf numFmtId="0" fontId="3" fillId="5" borderId="3" xfId="0" applyFont="1" applyFill="1" applyBorder="1"/>
    <xf numFmtId="165" fontId="6" fillId="5" borderId="2" xfId="0" applyNumberFormat="1" applyFont="1" applyFill="1" applyBorder="1" applyAlignment="1">
      <alignment vertical="top" wrapText="1"/>
    </xf>
    <xf numFmtId="164" fontId="6" fillId="5" borderId="2" xfId="0" applyNumberFormat="1" applyFont="1" applyFill="1" applyBorder="1" applyAlignment="1">
      <alignment vertical="top" wrapText="1"/>
    </xf>
    <xf numFmtId="164" fontId="6" fillId="5" borderId="6" xfId="0" applyNumberFormat="1" applyFont="1" applyFill="1" applyBorder="1"/>
    <xf numFmtId="0" fontId="6" fillId="5" borderId="6" xfId="0" applyFont="1" applyFill="1" applyBorder="1"/>
    <xf numFmtId="0" fontId="0" fillId="5" borderId="6" xfId="0" applyFill="1" applyBorder="1"/>
    <xf numFmtId="0" fontId="3" fillId="5" borderId="16" xfId="0" applyFont="1" applyFill="1" applyBorder="1" applyAlignment="1">
      <alignment horizontal="center" vertical="top" wrapText="1"/>
    </xf>
    <xf numFmtId="0" fontId="3"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2" fillId="5" borderId="2" xfId="0" applyFont="1" applyFill="1" applyBorder="1" applyAlignment="1">
      <alignment vertical="top" wrapText="1"/>
    </xf>
    <xf numFmtId="1" fontId="6" fillId="5" borderId="6" xfId="0" applyNumberFormat="1" applyFont="1" applyFill="1" applyBorder="1" applyAlignment="1">
      <alignment vertical="top" wrapText="1"/>
    </xf>
    <xf numFmtId="166" fontId="6" fillId="5" borderId="2" xfId="0" applyNumberFormat="1" applyFont="1" applyFill="1" applyBorder="1" applyAlignment="1">
      <alignment vertical="top" wrapText="1"/>
    </xf>
    <xf numFmtId="0" fontId="3" fillId="5" borderId="1" xfId="0" applyFont="1" applyFill="1" applyBorder="1" applyAlignment="1">
      <alignment horizontal="center" vertical="top" wrapText="1"/>
    </xf>
    <xf numFmtId="0" fontId="3" fillId="5" borderId="20" xfId="0" applyFont="1" applyFill="1" applyBorder="1" applyAlignment="1">
      <alignment horizontal="center" vertical="top" wrapText="1"/>
    </xf>
    <xf numFmtId="0" fontId="3" fillId="5" borderId="4" xfId="0" quotePrefix="1" applyFont="1" applyFill="1" applyBorder="1" applyAlignment="1">
      <alignment horizontal="center" vertical="top" wrapText="1"/>
    </xf>
    <xf numFmtId="164" fontId="6" fillId="5" borderId="4" xfId="0" applyNumberFormat="1" applyFont="1" applyFill="1" applyBorder="1" applyAlignment="1">
      <alignment vertical="top" wrapText="1"/>
    </xf>
    <xf numFmtId="0" fontId="0" fillId="2" borderId="3" xfId="0" applyFill="1" applyBorder="1"/>
    <xf numFmtId="0" fontId="3" fillId="2" borderId="16" xfId="0" applyFont="1" applyFill="1" applyBorder="1" applyAlignment="1">
      <alignment horizontal="center" vertical="top" wrapText="1"/>
    </xf>
    <xf numFmtId="164" fontId="6" fillId="5" borderId="6" xfId="0" applyNumberFormat="1" applyFont="1" applyFill="1" applyBorder="1" applyAlignment="1">
      <alignment vertical="top" wrapText="1"/>
    </xf>
    <xf numFmtId="0" fontId="3" fillId="7" borderId="16" xfId="0" applyFont="1" applyFill="1" applyBorder="1" applyAlignment="1">
      <alignment horizontal="center" vertical="top" wrapText="1"/>
    </xf>
    <xf numFmtId="0" fontId="1" fillId="7" borderId="10" xfId="0" applyFont="1" applyFill="1" applyBorder="1" applyAlignment="1">
      <alignment horizontal="center" vertical="top" wrapText="1"/>
    </xf>
    <xf numFmtId="0" fontId="3" fillId="7" borderId="3" xfId="0" quotePrefix="1" applyFont="1" applyFill="1" applyBorder="1" applyAlignment="1">
      <alignment horizontal="center" vertical="top" wrapText="1"/>
    </xf>
    <xf numFmtId="0" fontId="2" fillId="8" borderId="1" xfId="0" applyFont="1" applyFill="1" applyBorder="1" applyAlignment="1">
      <alignment horizontal="center" vertical="top" wrapText="1"/>
    </xf>
    <xf numFmtId="0" fontId="3" fillId="8" borderId="16" xfId="0" applyFont="1" applyFill="1" applyBorder="1" applyAlignment="1">
      <alignment horizontal="center" vertical="top" wrapText="1"/>
    </xf>
    <xf numFmtId="0" fontId="1" fillId="8" borderId="10" xfId="0" applyFont="1" applyFill="1" applyBorder="1" applyAlignment="1">
      <alignment horizontal="center" vertical="top" wrapText="1"/>
    </xf>
    <xf numFmtId="0" fontId="1" fillId="8" borderId="8" xfId="0" applyFont="1" applyFill="1" applyBorder="1" applyAlignment="1">
      <alignment horizontal="center" vertical="top" wrapText="1"/>
    </xf>
    <xf numFmtId="0" fontId="1" fillId="8" borderId="0" xfId="0" applyFont="1" applyFill="1" applyBorder="1" applyAlignment="1">
      <alignment horizontal="center" vertical="top" wrapText="1"/>
    </xf>
    <xf numFmtId="0" fontId="3" fillId="8" borderId="2" xfId="0" applyFont="1" applyFill="1" applyBorder="1" applyAlignment="1">
      <alignment vertical="top" wrapText="1"/>
    </xf>
    <xf numFmtId="0" fontId="3" fillId="8" borderId="3" xfId="0" applyFont="1" applyFill="1" applyBorder="1"/>
    <xf numFmtId="0" fontId="3" fillId="8" borderId="2" xfId="0" applyFont="1" applyFill="1" applyBorder="1" applyAlignment="1">
      <alignment horizontal="center" vertical="top" wrapText="1"/>
    </xf>
    <xf numFmtId="0" fontId="3" fillId="8" borderId="3" xfId="0" applyFont="1" applyFill="1" applyBorder="1" applyAlignment="1">
      <alignment vertical="top" wrapText="1"/>
    </xf>
    <xf numFmtId="0" fontId="1" fillId="5" borderId="10" xfId="0" applyFont="1" applyFill="1" applyBorder="1" applyAlignment="1">
      <alignment horizontal="center"/>
    </xf>
    <xf numFmtId="0" fontId="0" fillId="0" borderId="6" xfId="0" applyBorder="1"/>
    <xf numFmtId="0" fontId="2" fillId="8" borderId="13" xfId="0" applyFont="1" applyFill="1" applyBorder="1" applyAlignment="1">
      <alignment horizontal="center" vertical="top" wrapText="1"/>
    </xf>
    <xf numFmtId="0" fontId="3" fillId="8" borderId="5" xfId="0" applyFont="1" applyFill="1" applyBorder="1" applyAlignment="1">
      <alignment vertical="top" wrapText="1"/>
    </xf>
    <xf numFmtId="1" fontId="6" fillId="0" borderId="2" xfId="0" applyNumberFormat="1" applyFont="1" applyFill="1" applyBorder="1" applyAlignment="1">
      <alignment vertical="top" wrapText="1"/>
    </xf>
    <xf numFmtId="164" fontId="6" fillId="7" borderId="3" xfId="0" applyNumberFormat="1" applyFont="1" applyFill="1" applyBorder="1" applyAlignment="1">
      <alignment vertical="top" wrapText="1"/>
    </xf>
    <xf numFmtId="0" fontId="2" fillId="5" borderId="8" xfId="0" applyFont="1" applyFill="1" applyBorder="1" applyAlignment="1">
      <alignment horizontal="center" vertical="top" wrapText="1"/>
    </xf>
    <xf numFmtId="0" fontId="2" fillId="5" borderId="10" xfId="0" applyFont="1" applyFill="1" applyBorder="1" applyAlignment="1">
      <alignment horizontal="center" vertical="top" wrapText="1"/>
    </xf>
    <xf numFmtId="0" fontId="6" fillId="5" borderId="2" xfId="0" applyFont="1" applyFill="1" applyBorder="1" applyAlignment="1">
      <alignment vertical="top" wrapText="1"/>
    </xf>
    <xf numFmtId="0" fontId="0" fillId="0" borderId="0" xfId="0" applyAlignment="1">
      <alignment wrapText="1"/>
    </xf>
    <xf numFmtId="0" fontId="6" fillId="0" borderId="6" xfId="0" applyFont="1" applyBorder="1" applyAlignment="1">
      <alignment vertical="center" wrapText="1"/>
    </xf>
    <xf numFmtId="0" fontId="10" fillId="8" borderId="6" xfId="0" applyFont="1" applyFill="1" applyBorder="1" applyAlignment="1">
      <alignment horizontal="center" vertical="center"/>
    </xf>
    <xf numFmtId="0" fontId="6" fillId="0" borderId="6" xfId="0" applyFont="1" applyBorder="1" applyAlignment="1">
      <alignment horizontal="center" vertical="center" wrapText="1"/>
    </xf>
    <xf numFmtId="0" fontId="10" fillId="8" borderId="6" xfId="0" applyFont="1" applyFill="1" applyBorder="1" applyAlignment="1">
      <alignment vertical="center"/>
    </xf>
    <xf numFmtId="0" fontId="6" fillId="9" borderId="6" xfId="0" applyFont="1" applyFill="1" applyBorder="1" applyAlignment="1">
      <alignment vertical="center"/>
    </xf>
    <xf numFmtId="0" fontId="6" fillId="0" borderId="27" xfId="0" applyFont="1" applyBorder="1" applyAlignment="1">
      <alignment vertical="center" wrapText="1"/>
    </xf>
    <xf numFmtId="0" fontId="6" fillId="9" borderId="6" xfId="0" applyFont="1" applyFill="1" applyBorder="1"/>
    <xf numFmtId="0" fontId="6" fillId="0" borderId="0" xfId="0" applyFont="1" applyAlignment="1">
      <alignment vertical="center"/>
    </xf>
    <xf numFmtId="0" fontId="12" fillId="10" borderId="16" xfId="0" applyFont="1" applyFill="1" applyBorder="1" applyAlignment="1">
      <alignment horizontal="center" vertical="top" wrapText="1"/>
    </xf>
    <xf numFmtId="0" fontId="12" fillId="10" borderId="10" xfId="0" applyFont="1" applyFill="1" applyBorder="1" applyAlignment="1">
      <alignment horizontal="center" vertical="top" wrapText="1"/>
    </xf>
    <xf numFmtId="0" fontId="13" fillId="10" borderId="3" xfId="0" applyFont="1" applyFill="1" applyBorder="1" applyAlignment="1">
      <alignment horizontal="center" vertical="top" wrapText="1"/>
    </xf>
    <xf numFmtId="0" fontId="14" fillId="10" borderId="1" xfId="0" applyFont="1" applyFill="1" applyBorder="1" applyAlignment="1">
      <alignment horizontal="center" vertical="top" wrapText="1"/>
    </xf>
    <xf numFmtId="0" fontId="12" fillId="10" borderId="8" xfId="0" applyFont="1" applyFill="1" applyBorder="1" applyAlignment="1">
      <alignment horizontal="center" vertical="top" wrapText="1"/>
    </xf>
    <xf numFmtId="0" fontId="15" fillId="10" borderId="2" xfId="0" applyFont="1" applyFill="1" applyBorder="1" applyAlignment="1">
      <alignment vertical="top" wrapText="1"/>
    </xf>
    <xf numFmtId="0" fontId="14" fillId="11" borderId="1" xfId="0" applyFont="1" applyFill="1" applyBorder="1" applyAlignment="1">
      <alignment horizontal="center" vertical="top" wrapText="1"/>
    </xf>
    <xf numFmtId="0" fontId="12" fillId="11" borderId="8" xfId="0" applyFont="1" applyFill="1" applyBorder="1" applyAlignment="1">
      <alignment horizontal="center" vertical="top" wrapText="1"/>
    </xf>
    <xf numFmtId="0" fontId="15" fillId="11" borderId="2" xfId="0" applyFont="1" applyFill="1" applyBorder="1" applyAlignment="1">
      <alignment vertical="top" wrapText="1"/>
    </xf>
    <xf numFmtId="0" fontId="5" fillId="0" borderId="7" xfId="0" applyFont="1" applyBorder="1" applyAlignment="1">
      <alignment horizontal="center"/>
    </xf>
    <xf numFmtId="0" fontId="6" fillId="0" borderId="7" xfId="0" applyFont="1" applyBorder="1" applyAlignment="1">
      <alignment horizontal="center"/>
    </xf>
    <xf numFmtId="0" fontId="5" fillId="0" borderId="0" xfId="0" applyFont="1" applyAlignment="1">
      <alignment horizontal="left" vertical="center"/>
    </xf>
    <xf numFmtId="0" fontId="6" fillId="0" borderId="5" xfId="0" applyFont="1" applyBorder="1" applyAlignment="1">
      <alignment horizontal="left" vertical="center"/>
    </xf>
    <xf numFmtId="0" fontId="4" fillId="0" borderId="5" xfId="0" applyFont="1" applyBorder="1" applyAlignment="1">
      <alignment horizontal="left" vertical="center"/>
    </xf>
    <xf numFmtId="0" fontId="2" fillId="8" borderId="16" xfId="0" applyFont="1" applyFill="1" applyBorder="1" applyAlignment="1">
      <alignment vertical="top" wrapText="1"/>
    </xf>
    <xf numFmtId="0" fontId="0" fillId="8" borderId="10" xfId="0" applyFill="1" applyBorder="1" applyAlignment="1">
      <alignment vertical="top" wrapText="1"/>
    </xf>
    <xf numFmtId="0" fontId="0" fillId="8" borderId="3" xfId="0" applyFill="1" applyBorder="1" applyAlignment="1">
      <alignment vertical="top" wrapText="1"/>
    </xf>
    <xf numFmtId="0" fontId="3" fillId="8" borderId="16" xfId="0" applyFont="1" applyFill="1" applyBorder="1" applyAlignment="1">
      <alignment horizontal="center" vertical="top" wrapText="1"/>
    </xf>
    <xf numFmtId="0" fontId="0" fillId="0" borderId="10" xfId="0" applyBorder="1" applyAlignment="1">
      <alignment horizontal="center" vertical="top" wrapText="1"/>
    </xf>
    <xf numFmtId="0" fontId="0" fillId="0" borderId="3" xfId="0" applyBorder="1" applyAlignment="1">
      <alignment horizontal="center" vertical="top" wrapText="1"/>
    </xf>
    <xf numFmtId="0" fontId="1" fillId="3" borderId="24"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26" xfId="0" applyFont="1" applyFill="1" applyBorder="1" applyAlignment="1">
      <alignment horizontal="center" vertical="center"/>
    </xf>
    <xf numFmtId="0" fontId="9" fillId="3" borderId="21" xfId="0" applyFont="1" applyFill="1" applyBorder="1" applyAlignment="1">
      <alignment horizontal="center" vertical="top" wrapText="1"/>
    </xf>
    <xf numFmtId="0" fontId="1" fillId="3" borderId="22" xfId="0" applyFont="1" applyFill="1" applyBorder="1" applyAlignment="1">
      <alignment horizontal="center" vertical="top" wrapText="1"/>
    </xf>
    <xf numFmtId="0" fontId="0" fillId="3" borderId="23" xfId="0" applyFill="1" applyBorder="1" applyAlignment="1">
      <alignment horizontal="center" vertical="top" wrapText="1"/>
    </xf>
    <xf numFmtId="15" fontId="6" fillId="0" borderId="5" xfId="0" applyNumberFormat="1" applyFont="1" applyBorder="1" applyAlignment="1">
      <alignment horizontal="center"/>
    </xf>
    <xf numFmtId="0" fontId="6" fillId="0" borderId="5" xfId="0" applyFont="1" applyBorder="1" applyAlignment="1">
      <alignment horizontal="center"/>
    </xf>
    <xf numFmtId="0" fontId="5" fillId="0" borderId="5" xfId="0" applyFont="1" applyBorder="1" applyAlignment="1">
      <alignment horizontal="center"/>
    </xf>
    <xf numFmtId="0" fontId="6" fillId="0" borderId="6" xfId="0" applyFont="1" applyBorder="1" applyAlignment="1">
      <alignment vertical="center" wrapText="1"/>
    </xf>
    <xf numFmtId="0" fontId="10" fillId="8" borderId="6"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2C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314325</xdr:colOff>
      <xdr:row>0</xdr:row>
      <xdr:rowOff>47625</xdr:rowOff>
    </xdr:from>
    <xdr:to>
      <xdr:col>13</xdr:col>
      <xdr:colOff>21430</xdr:colOff>
      <xdr:row>3</xdr:row>
      <xdr:rowOff>219075</xdr:rowOff>
    </xdr:to>
    <xdr:pic>
      <xdr:nvPicPr>
        <xdr:cNvPr id="3076" name="Picture 6" descr="WBC logo colour compac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47625"/>
          <a:ext cx="181927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2"/>
  <sheetViews>
    <sheetView tabSelected="1" zoomScale="80" zoomScaleNormal="80" workbookViewId="0">
      <selection activeCell="I3" sqref="I3"/>
    </sheetView>
  </sheetViews>
  <sheetFormatPr defaultRowHeight="12.75" x14ac:dyDescent="0.2"/>
  <cols>
    <col min="2" max="2" width="32.85546875" customWidth="1"/>
    <col min="3" max="4" width="15.5703125" customWidth="1"/>
    <col min="5" max="5" width="12" customWidth="1"/>
    <col min="6" max="6" width="10.42578125" customWidth="1"/>
    <col min="7" max="7" width="10.85546875" customWidth="1"/>
    <col min="8" max="8" width="15.28515625" customWidth="1"/>
    <col min="9" max="9" width="28.7109375" customWidth="1"/>
    <col min="10" max="10" width="15.42578125" customWidth="1"/>
    <col min="11" max="11" width="15.140625" customWidth="1"/>
    <col min="12" max="12" width="14.7109375" customWidth="1"/>
    <col min="13" max="14" width="17" customWidth="1"/>
    <col min="15" max="15" width="19.7109375" customWidth="1"/>
  </cols>
  <sheetData>
    <row r="1" spans="1:15" s="2" customFormat="1" ht="15.75" x14ac:dyDescent="0.2">
      <c r="B1" s="104" t="s">
        <v>20</v>
      </c>
      <c r="C1" s="104"/>
      <c r="D1" s="104"/>
      <c r="E1" s="104"/>
      <c r="F1" s="104"/>
      <c r="G1" s="4"/>
      <c r="H1" s="4"/>
      <c r="I1" s="4"/>
      <c r="J1" s="4"/>
      <c r="K1" s="4"/>
      <c r="L1" s="4"/>
      <c r="M1" s="4"/>
    </row>
    <row r="2" spans="1:15" s="2" customFormat="1" ht="19.5" customHeight="1" x14ac:dyDescent="0.2">
      <c r="B2" s="104" t="s">
        <v>87</v>
      </c>
      <c r="C2" s="104"/>
      <c r="D2" s="104"/>
      <c r="E2" s="104"/>
      <c r="F2" s="104"/>
      <c r="G2" s="104"/>
      <c r="H2" s="4"/>
      <c r="I2" s="4"/>
      <c r="J2" s="4"/>
      <c r="K2" s="4"/>
      <c r="L2" s="4"/>
      <c r="M2" s="4"/>
    </row>
    <row r="3" spans="1:15" s="2" customFormat="1" ht="24.75" customHeight="1" x14ac:dyDescent="0.2">
      <c r="B3" s="1" t="s">
        <v>15</v>
      </c>
      <c r="C3" s="4"/>
      <c r="D3" s="4"/>
      <c r="E3" s="4"/>
      <c r="F3" s="4"/>
      <c r="G3" s="4"/>
      <c r="H3" s="4"/>
      <c r="I3" s="4"/>
      <c r="J3" s="4"/>
      <c r="K3" s="4"/>
      <c r="L3" s="4"/>
      <c r="M3" s="4"/>
    </row>
    <row r="4" spans="1:15" s="2" customFormat="1" ht="22.5" customHeight="1" x14ac:dyDescent="0.2">
      <c r="B4" s="1" t="s">
        <v>5</v>
      </c>
      <c r="C4" s="106"/>
      <c r="D4" s="106"/>
      <c r="E4" s="106"/>
      <c r="F4" s="106"/>
      <c r="G4" s="106"/>
      <c r="H4" s="4"/>
      <c r="I4" s="4"/>
      <c r="J4" s="4"/>
      <c r="K4" s="4"/>
      <c r="L4" s="4"/>
      <c r="M4" s="4"/>
    </row>
    <row r="5" spans="1:15" s="92" customFormat="1" ht="21.75" customHeight="1" x14ac:dyDescent="0.2">
      <c r="B5" s="92" t="s">
        <v>86</v>
      </c>
    </row>
    <row r="6" spans="1:15" s="2" customFormat="1" ht="21.75" customHeight="1" thickBot="1" x14ac:dyDescent="0.25">
      <c r="B6" s="105" t="s">
        <v>85</v>
      </c>
      <c r="C6" s="105"/>
      <c r="D6" s="105"/>
      <c r="E6" s="105"/>
      <c r="F6" s="105"/>
      <c r="G6" s="105"/>
      <c r="H6" s="105"/>
      <c r="I6" s="105"/>
      <c r="J6" s="18"/>
      <c r="K6" s="4"/>
      <c r="L6" s="4"/>
      <c r="M6" s="4"/>
    </row>
    <row r="7" spans="1:15" s="2" customFormat="1" ht="21.75" customHeight="1" thickBot="1" x14ac:dyDescent="0.25">
      <c r="B7" s="18"/>
      <c r="C7" s="18"/>
      <c r="D7" s="18"/>
      <c r="E7" s="18"/>
      <c r="F7" s="18"/>
      <c r="G7" s="18"/>
      <c r="H7" s="18"/>
      <c r="I7" s="18"/>
      <c r="J7" s="18"/>
      <c r="K7" s="113" t="s">
        <v>57</v>
      </c>
      <c r="L7" s="114"/>
      <c r="M7" s="114"/>
      <c r="N7" s="114"/>
      <c r="O7" s="115"/>
    </row>
    <row r="8" spans="1:15" ht="75.75" customHeight="1" x14ac:dyDescent="0.2">
      <c r="A8" s="107" t="s">
        <v>55</v>
      </c>
      <c r="B8" s="93" t="s">
        <v>84</v>
      </c>
      <c r="C8" s="99" t="s">
        <v>0</v>
      </c>
      <c r="D8" s="96" t="s">
        <v>12</v>
      </c>
      <c r="E8" s="66" t="s">
        <v>21</v>
      </c>
      <c r="F8" s="66" t="s">
        <v>52</v>
      </c>
      <c r="G8" s="66" t="s">
        <v>53</v>
      </c>
      <c r="H8" s="77" t="s">
        <v>19</v>
      </c>
      <c r="I8" s="67" t="s">
        <v>83</v>
      </c>
      <c r="J8" s="110" t="s">
        <v>56</v>
      </c>
      <c r="K8" s="81" t="s">
        <v>18</v>
      </c>
      <c r="L8" s="81" t="s">
        <v>1</v>
      </c>
      <c r="M8" s="81" t="s">
        <v>2</v>
      </c>
      <c r="N8" s="38" t="s">
        <v>23</v>
      </c>
      <c r="O8" s="82" t="s">
        <v>46</v>
      </c>
    </row>
    <row r="9" spans="1:15" x14ac:dyDescent="0.2">
      <c r="A9" s="108"/>
      <c r="B9" s="94" t="s">
        <v>25</v>
      </c>
      <c r="C9" s="100" t="s">
        <v>26</v>
      </c>
      <c r="D9" s="97" t="s">
        <v>27</v>
      </c>
      <c r="E9" s="69" t="s">
        <v>28</v>
      </c>
      <c r="F9" s="68" t="s">
        <v>29</v>
      </c>
      <c r="G9" s="69" t="s">
        <v>30</v>
      </c>
      <c r="H9" s="70" t="s">
        <v>31</v>
      </c>
      <c r="I9" s="68" t="s">
        <v>32</v>
      </c>
      <c r="J9" s="111"/>
      <c r="K9" s="39" t="s">
        <v>33</v>
      </c>
      <c r="L9" s="39" t="s">
        <v>34</v>
      </c>
      <c r="M9" s="39" t="s">
        <v>35</v>
      </c>
      <c r="N9" s="40" t="s">
        <v>36</v>
      </c>
      <c r="O9" s="75" t="s">
        <v>37</v>
      </c>
    </row>
    <row r="10" spans="1:15" s="16" customFormat="1" ht="27" customHeight="1" x14ac:dyDescent="0.2">
      <c r="A10" s="109"/>
      <c r="B10" s="95"/>
      <c r="C10" s="101"/>
      <c r="D10" s="98"/>
      <c r="E10" s="71"/>
      <c r="F10" s="72"/>
      <c r="G10" s="73"/>
      <c r="H10" s="78"/>
      <c r="I10" s="74"/>
      <c r="J10" s="112"/>
      <c r="K10" s="41" t="s">
        <v>13</v>
      </c>
      <c r="L10" s="41" t="s">
        <v>14</v>
      </c>
      <c r="M10" s="42" t="s">
        <v>17</v>
      </c>
      <c r="N10" s="43" t="s">
        <v>24</v>
      </c>
      <c r="O10" s="44"/>
    </row>
    <row r="11" spans="1:15" ht="15.75" customHeight="1" x14ac:dyDescent="0.2">
      <c r="A11" s="76">
        <v>1</v>
      </c>
      <c r="B11" s="10"/>
      <c r="C11" s="6"/>
      <c r="D11" s="7"/>
      <c r="E11" s="6"/>
      <c r="F11" s="19"/>
      <c r="G11" s="8"/>
      <c r="H11" s="8"/>
      <c r="I11" s="6"/>
      <c r="J11" s="6"/>
      <c r="K11" s="45"/>
      <c r="L11" s="46"/>
      <c r="M11" s="46"/>
      <c r="N11" s="47" t="str">
        <f t="shared" ref="N11:N18" si="0">IF(I11=0,"",K11/I11)</f>
        <v/>
      </c>
      <c r="O11" s="48" t="str">
        <f t="shared" ref="O11:O19" si="1">IF(F11&lt;&gt;0,I11*F11/C11,"")</f>
        <v/>
      </c>
    </row>
    <row r="12" spans="1:15" ht="15.95" customHeight="1" x14ac:dyDescent="0.2">
      <c r="A12" s="76">
        <v>2</v>
      </c>
      <c r="B12" s="21"/>
      <c r="C12" s="6"/>
      <c r="D12" s="7"/>
      <c r="E12" s="6"/>
      <c r="F12" s="6"/>
      <c r="G12" s="8"/>
      <c r="H12" s="8"/>
      <c r="I12" s="6"/>
      <c r="J12" s="6"/>
      <c r="K12" s="45" t="str">
        <f t="shared" ref="K12:K19" si="2">IF(G12=0,"",G12+H12)</f>
        <v/>
      </c>
      <c r="L12" s="46" t="str">
        <f t="shared" ref="L12:L19" si="3">IF(F12=0,"",K12/F12)</f>
        <v/>
      </c>
      <c r="M12" s="46" t="str">
        <f t="shared" ref="M12:M19" si="4">IF(E12=0,"",K12/E12)</f>
        <v/>
      </c>
      <c r="N12" s="47" t="str">
        <f t="shared" si="0"/>
        <v/>
      </c>
      <c r="O12" s="48" t="str">
        <f t="shared" si="1"/>
        <v/>
      </c>
    </row>
    <row r="13" spans="1:15" ht="15.95" customHeight="1" x14ac:dyDescent="0.2">
      <c r="A13" s="76">
        <v>3</v>
      </c>
      <c r="B13" s="22"/>
      <c r="C13" s="6"/>
      <c r="D13" s="7"/>
      <c r="E13" s="6"/>
      <c r="F13" s="6"/>
      <c r="G13" s="8"/>
      <c r="H13" s="8"/>
      <c r="I13" s="6"/>
      <c r="J13" s="6"/>
      <c r="K13" s="45" t="str">
        <f t="shared" si="2"/>
        <v/>
      </c>
      <c r="L13" s="46" t="str">
        <f t="shared" si="3"/>
        <v/>
      </c>
      <c r="M13" s="46" t="str">
        <f t="shared" si="4"/>
        <v/>
      </c>
      <c r="N13" s="47" t="str">
        <f t="shared" si="0"/>
        <v/>
      </c>
      <c r="O13" s="48" t="str">
        <f t="shared" si="1"/>
        <v/>
      </c>
    </row>
    <row r="14" spans="1:15" ht="15.95" customHeight="1" x14ac:dyDescent="0.2">
      <c r="A14" s="76">
        <v>4</v>
      </c>
      <c r="B14" s="5"/>
      <c r="C14" s="6"/>
      <c r="D14" s="7"/>
      <c r="E14" s="6"/>
      <c r="F14" s="6"/>
      <c r="G14" s="8"/>
      <c r="H14" s="8"/>
      <c r="I14" s="6"/>
      <c r="J14" s="6"/>
      <c r="K14" s="45" t="str">
        <f t="shared" si="2"/>
        <v/>
      </c>
      <c r="L14" s="46" t="str">
        <f t="shared" si="3"/>
        <v/>
      </c>
      <c r="M14" s="46" t="str">
        <f t="shared" si="4"/>
        <v/>
      </c>
      <c r="N14" s="47" t="str">
        <f t="shared" si="0"/>
        <v/>
      </c>
      <c r="O14" s="48" t="str">
        <f t="shared" si="1"/>
        <v/>
      </c>
    </row>
    <row r="15" spans="1:15" ht="15.95" customHeight="1" x14ac:dyDescent="0.2">
      <c r="A15" s="76">
        <v>5</v>
      </c>
      <c r="B15" s="37"/>
      <c r="C15" s="6"/>
      <c r="D15" s="7"/>
      <c r="E15" s="6"/>
      <c r="F15" s="6"/>
      <c r="G15" s="8"/>
      <c r="H15" s="8"/>
      <c r="I15" s="6"/>
      <c r="J15" s="6"/>
      <c r="K15" s="45" t="str">
        <f t="shared" si="2"/>
        <v/>
      </c>
      <c r="L15" s="46" t="str">
        <f t="shared" si="3"/>
        <v/>
      </c>
      <c r="M15" s="46" t="str">
        <f t="shared" si="4"/>
        <v/>
      </c>
      <c r="N15" s="47" t="str">
        <f t="shared" si="0"/>
        <v/>
      </c>
      <c r="O15" s="48" t="str">
        <f t="shared" si="1"/>
        <v/>
      </c>
    </row>
    <row r="16" spans="1:15" ht="15.95" customHeight="1" x14ac:dyDescent="0.2">
      <c r="A16" s="76">
        <v>6</v>
      </c>
      <c r="B16" s="11"/>
      <c r="C16" s="6"/>
      <c r="D16" s="7"/>
      <c r="E16" s="6"/>
      <c r="F16" s="6"/>
      <c r="G16" s="8"/>
      <c r="H16" s="8"/>
      <c r="I16" s="6"/>
      <c r="J16" s="6"/>
      <c r="K16" s="45" t="str">
        <f t="shared" si="2"/>
        <v/>
      </c>
      <c r="L16" s="46" t="str">
        <f t="shared" si="3"/>
        <v/>
      </c>
      <c r="M16" s="46" t="str">
        <f t="shared" si="4"/>
        <v/>
      </c>
      <c r="N16" s="47" t="str">
        <f t="shared" si="0"/>
        <v/>
      </c>
      <c r="O16" s="48" t="str">
        <f t="shared" si="1"/>
        <v/>
      </c>
    </row>
    <row r="17" spans="1:15" ht="15.95" customHeight="1" x14ac:dyDescent="0.2">
      <c r="A17" s="76">
        <v>7</v>
      </c>
      <c r="B17" s="5"/>
      <c r="C17" s="6"/>
      <c r="D17" s="7"/>
      <c r="E17" s="6"/>
      <c r="F17" s="6"/>
      <c r="G17" s="8"/>
      <c r="H17" s="8"/>
      <c r="I17" s="6"/>
      <c r="J17" s="6"/>
      <c r="K17" s="45" t="str">
        <f>IF(G17=0,"",G17+H17)</f>
        <v/>
      </c>
      <c r="L17" s="46" t="str">
        <f t="shared" si="3"/>
        <v/>
      </c>
      <c r="M17" s="46" t="str">
        <f t="shared" si="4"/>
        <v/>
      </c>
      <c r="N17" s="47" t="str">
        <f t="shared" si="0"/>
        <v/>
      </c>
      <c r="O17" s="48" t="str">
        <f t="shared" si="1"/>
        <v/>
      </c>
    </row>
    <row r="18" spans="1:15" ht="15.95" customHeight="1" x14ac:dyDescent="0.2">
      <c r="A18" s="76">
        <v>8</v>
      </c>
      <c r="B18" s="5"/>
      <c r="C18" s="6"/>
      <c r="D18" s="7"/>
      <c r="E18" s="6"/>
      <c r="F18" s="6"/>
      <c r="G18" s="8"/>
      <c r="H18" s="8"/>
      <c r="I18" s="6"/>
      <c r="J18" s="6"/>
      <c r="K18" s="45" t="str">
        <f>IF(G18=0,"",G18+H18)</f>
        <v/>
      </c>
      <c r="L18" s="46" t="str">
        <f t="shared" si="3"/>
        <v/>
      </c>
      <c r="M18" s="46" t="str">
        <f t="shared" si="4"/>
        <v/>
      </c>
      <c r="N18" s="47" t="str">
        <f t="shared" si="0"/>
        <v/>
      </c>
      <c r="O18" s="48" t="str">
        <f t="shared" si="1"/>
        <v/>
      </c>
    </row>
    <row r="19" spans="1:15" ht="15.95" customHeight="1" x14ac:dyDescent="0.2">
      <c r="A19" s="76">
        <v>9</v>
      </c>
      <c r="B19" s="5"/>
      <c r="C19" s="6"/>
      <c r="D19" s="7"/>
      <c r="E19" s="6"/>
      <c r="F19" s="6"/>
      <c r="G19" s="8"/>
      <c r="H19" s="8"/>
      <c r="I19" s="20"/>
      <c r="J19" s="79"/>
      <c r="K19" s="45" t="str">
        <f t="shared" si="2"/>
        <v/>
      </c>
      <c r="L19" s="46" t="str">
        <f t="shared" si="3"/>
        <v/>
      </c>
      <c r="M19" s="46" t="str">
        <f t="shared" si="4"/>
        <v/>
      </c>
      <c r="N19" s="47"/>
      <c r="O19" s="49" t="str">
        <f t="shared" si="1"/>
        <v/>
      </c>
    </row>
    <row r="20" spans="1:15" ht="15.95" customHeight="1" x14ac:dyDescent="0.2">
      <c r="A20" s="76">
        <v>10</v>
      </c>
      <c r="B20" s="5"/>
      <c r="C20" s="6"/>
      <c r="D20" s="7"/>
      <c r="E20" s="6"/>
      <c r="F20" s="6"/>
      <c r="G20" s="8"/>
      <c r="H20" s="8"/>
      <c r="I20" s="20"/>
      <c r="J20" s="79"/>
      <c r="K20" s="45"/>
      <c r="L20" s="46"/>
      <c r="M20" s="46"/>
      <c r="N20" s="47"/>
      <c r="O20" s="49"/>
    </row>
    <row r="21" spans="1:15" ht="15.95" customHeight="1" x14ac:dyDescent="0.2">
      <c r="A21" s="76">
        <v>11</v>
      </c>
      <c r="B21" s="11"/>
      <c r="C21" s="6"/>
      <c r="D21" s="7"/>
      <c r="E21" s="6"/>
      <c r="F21" s="19"/>
      <c r="G21" s="8"/>
      <c r="H21" s="8"/>
      <c r="I21" s="20"/>
      <c r="J21" s="79"/>
      <c r="K21" s="45"/>
      <c r="L21" s="46"/>
      <c r="M21" s="46"/>
      <c r="N21" s="47"/>
      <c r="O21" s="49"/>
    </row>
    <row r="22" spans="1:15" ht="17.100000000000001" customHeight="1" thickBot="1" x14ac:dyDescent="0.25">
      <c r="B22" s="12"/>
      <c r="C22" s="13"/>
      <c r="D22" s="15"/>
      <c r="E22" s="13"/>
      <c r="F22" s="13"/>
      <c r="G22" s="13"/>
      <c r="H22" s="14"/>
      <c r="I22" s="9"/>
      <c r="J22" s="9"/>
      <c r="K22" s="9"/>
      <c r="L22" s="9"/>
      <c r="M22" s="9"/>
    </row>
    <row r="23" spans="1:15" ht="84.75" customHeight="1" thickTop="1" x14ac:dyDescent="0.2">
      <c r="B23" s="116" t="s">
        <v>57</v>
      </c>
      <c r="C23" s="51" t="s">
        <v>3</v>
      </c>
      <c r="D23" s="50" t="s">
        <v>22</v>
      </c>
      <c r="E23" s="51" t="s">
        <v>16</v>
      </c>
      <c r="F23" s="25" t="s">
        <v>54</v>
      </c>
      <c r="G23" s="29" t="s">
        <v>47</v>
      </c>
      <c r="H23" s="33" t="s">
        <v>48</v>
      </c>
      <c r="I23" s="56" t="s">
        <v>4</v>
      </c>
      <c r="J23" s="57" t="s">
        <v>45</v>
      </c>
      <c r="K23" s="63" t="s">
        <v>49</v>
      </c>
      <c r="L23" s="57" t="s">
        <v>51</v>
      </c>
      <c r="M23" s="61" t="s">
        <v>50</v>
      </c>
    </row>
    <row r="24" spans="1:15" s="9" customFormat="1" ht="12.75" customHeight="1" x14ac:dyDescent="0.2">
      <c r="B24" s="117"/>
      <c r="C24" s="39" t="s">
        <v>37</v>
      </c>
      <c r="D24" s="40" t="s">
        <v>38</v>
      </c>
      <c r="E24" s="39" t="s">
        <v>39</v>
      </c>
      <c r="F24" s="26" t="s">
        <v>40</v>
      </c>
      <c r="G24" s="30" t="s">
        <v>41</v>
      </c>
      <c r="H24" s="34" t="s">
        <v>42</v>
      </c>
      <c r="I24" s="39" t="s">
        <v>43</v>
      </c>
      <c r="J24" s="52" t="s">
        <v>44</v>
      </c>
      <c r="K24" s="64"/>
      <c r="L24" s="52"/>
      <c r="M24" s="23"/>
    </row>
    <row r="25" spans="1:15" ht="12.75" customHeight="1" x14ac:dyDescent="0.2">
      <c r="B25" s="117"/>
      <c r="C25" s="53"/>
      <c r="D25" s="42"/>
      <c r="E25" s="53"/>
      <c r="F25" s="27"/>
      <c r="G25" s="31"/>
      <c r="H25" s="35"/>
      <c r="I25" s="41"/>
      <c r="J25" s="58"/>
      <c r="K25" s="65"/>
      <c r="L25" s="58"/>
      <c r="M25" s="60"/>
    </row>
    <row r="26" spans="1:15" ht="15.75" thickBot="1" x14ac:dyDescent="0.25">
      <c r="B26" s="118"/>
      <c r="C26" s="83">
        <f>SUM(C11:C21)</f>
        <v>0</v>
      </c>
      <c r="D26" s="54">
        <f>SUM(I11:I21)</f>
        <v>0</v>
      </c>
      <c r="E26" s="55">
        <f>SUM(F11:F21)</f>
        <v>0</v>
      </c>
      <c r="F26" s="28">
        <f>SUM(G11:G21)</f>
        <v>0</v>
      </c>
      <c r="G26" s="32">
        <f>SUM(H11:H21)</f>
        <v>0</v>
      </c>
      <c r="H26" s="36">
        <f>SUM(K11:K21)</f>
        <v>0</v>
      </c>
      <c r="I26" s="46" t="str">
        <f>IF(E26&lt;&gt;0,H26/E26,"")</f>
        <v/>
      </c>
      <c r="J26" s="59" t="str">
        <f>IF(D26&lt;&gt;0,H26/D26,"")</f>
        <v/>
      </c>
      <c r="K26" s="80">
        <f>SUM(J11:J18)</f>
        <v>0</v>
      </c>
      <c r="L26" s="62">
        <f>H26-K26</f>
        <v>0</v>
      </c>
      <c r="M26" s="24" t="e">
        <f>L26/SUM(O11:O21)</f>
        <v>#DIV/0!</v>
      </c>
    </row>
    <row r="27" spans="1:15" x14ac:dyDescent="0.2">
      <c r="B27" s="9"/>
      <c r="C27" s="9"/>
      <c r="D27" s="9"/>
      <c r="E27" s="9"/>
      <c r="F27" s="9"/>
      <c r="G27" s="9"/>
      <c r="H27" s="9"/>
      <c r="I27" s="9"/>
      <c r="J27" s="9"/>
      <c r="K27" s="9"/>
      <c r="L27" s="9"/>
      <c r="M27" s="9"/>
    </row>
    <row r="28" spans="1:15" ht="15" x14ac:dyDescent="0.2">
      <c r="B28" s="3" t="s">
        <v>6</v>
      </c>
      <c r="C28" s="9"/>
      <c r="D28" s="9"/>
      <c r="E28" s="9"/>
      <c r="F28" s="9"/>
      <c r="G28" s="9"/>
      <c r="H28" s="9"/>
      <c r="I28" s="9"/>
      <c r="J28" s="9"/>
      <c r="K28" s="9"/>
      <c r="L28" s="9"/>
      <c r="M28" s="9"/>
    </row>
    <row r="29" spans="1:15" ht="15" x14ac:dyDescent="0.2">
      <c r="B29" s="3"/>
      <c r="C29" s="9"/>
      <c r="D29" s="9"/>
      <c r="E29" s="9"/>
      <c r="F29" s="9"/>
      <c r="G29" s="9"/>
      <c r="H29" s="9"/>
      <c r="I29" s="9"/>
      <c r="J29" s="9"/>
      <c r="K29" s="9"/>
      <c r="L29" s="9"/>
      <c r="M29" s="9"/>
    </row>
    <row r="30" spans="1:15" ht="26.25" customHeight="1" x14ac:dyDescent="0.25">
      <c r="B30" s="17" t="s">
        <v>7</v>
      </c>
      <c r="C30" s="121"/>
      <c r="D30" s="121"/>
      <c r="E30" s="121"/>
      <c r="F30" s="121"/>
      <c r="G30" s="121"/>
      <c r="H30" s="17" t="s">
        <v>8</v>
      </c>
      <c r="I30" s="119"/>
      <c r="J30" s="119"/>
      <c r="K30" s="120"/>
    </row>
    <row r="31" spans="1:15" ht="26.25" customHeight="1" x14ac:dyDescent="0.25">
      <c r="B31" s="17" t="s">
        <v>10</v>
      </c>
      <c r="C31" s="102"/>
      <c r="D31" s="102"/>
      <c r="E31" s="102"/>
      <c r="F31" s="102"/>
      <c r="G31" s="102"/>
      <c r="H31" s="17" t="s">
        <v>11</v>
      </c>
      <c r="I31" s="103"/>
      <c r="J31" s="103"/>
      <c r="K31" s="103"/>
    </row>
    <row r="32" spans="1:15" ht="26.25" customHeight="1" x14ac:dyDescent="0.25">
      <c r="B32" s="17" t="s">
        <v>9</v>
      </c>
      <c r="C32" s="102"/>
      <c r="D32" s="102"/>
      <c r="E32" s="102"/>
      <c r="F32" s="102"/>
      <c r="G32" s="102"/>
      <c r="H32" s="9"/>
      <c r="I32" s="9"/>
      <c r="J32" s="9"/>
      <c r="K32" s="9"/>
    </row>
  </sheetData>
  <mergeCells count="13">
    <mergeCell ref="A8:A10"/>
    <mergeCell ref="J8:J10"/>
    <mergeCell ref="K7:O7"/>
    <mergeCell ref="B23:B26"/>
    <mergeCell ref="I30:K30"/>
    <mergeCell ref="C30:G30"/>
    <mergeCell ref="C32:G32"/>
    <mergeCell ref="I31:K31"/>
    <mergeCell ref="B1:F1"/>
    <mergeCell ref="B2:G2"/>
    <mergeCell ref="B6:I6"/>
    <mergeCell ref="C4:G4"/>
    <mergeCell ref="C31:G31"/>
  </mergeCells>
  <pageMargins left="0.74803149606299213" right="0.74803149606299213" top="0.59055118110236227" bottom="0.59055118110236227" header="0.51181102362204722" footer="0.51181102362204722"/>
  <pageSetup paperSize="9" scale="63"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
  <sheetViews>
    <sheetView workbookViewId="0">
      <selection activeCell="B11" sqref="B11"/>
    </sheetView>
  </sheetViews>
  <sheetFormatPr defaultRowHeight="12.75" x14ac:dyDescent="0.2"/>
  <cols>
    <col min="1" max="1" width="51.42578125" customWidth="1"/>
    <col min="2" max="2" width="64.28515625" style="84" customWidth="1"/>
  </cols>
  <sheetData>
    <row r="2" spans="1:2" ht="15" x14ac:dyDescent="0.2">
      <c r="A2" s="86" t="s">
        <v>71</v>
      </c>
      <c r="B2" s="87" t="s">
        <v>61</v>
      </c>
    </row>
    <row r="3" spans="1:2" ht="30" x14ac:dyDescent="0.2">
      <c r="A3" s="86" t="s">
        <v>62</v>
      </c>
      <c r="B3" s="85" t="s">
        <v>58</v>
      </c>
    </row>
    <row r="4" spans="1:2" ht="44.25" customHeight="1" x14ac:dyDescent="0.2">
      <c r="A4" s="86" t="s">
        <v>59</v>
      </c>
      <c r="B4" s="85" t="s">
        <v>65</v>
      </c>
    </row>
    <row r="5" spans="1:2" ht="41.25" customHeight="1" x14ac:dyDescent="0.2">
      <c r="A5" s="86" t="s">
        <v>66</v>
      </c>
      <c r="B5" s="85" t="s">
        <v>60</v>
      </c>
    </row>
    <row r="6" spans="1:2" ht="66.75" customHeight="1" x14ac:dyDescent="0.2">
      <c r="A6" s="86" t="s">
        <v>63</v>
      </c>
      <c r="B6" s="85" t="s">
        <v>79</v>
      </c>
    </row>
    <row r="7" spans="1:2" x14ac:dyDescent="0.2">
      <c r="A7" s="123" t="s">
        <v>64</v>
      </c>
      <c r="B7" s="122" t="s">
        <v>80</v>
      </c>
    </row>
    <row r="8" spans="1:2" ht="66" customHeight="1" x14ac:dyDescent="0.2">
      <c r="A8" s="123"/>
      <c r="B8" s="122"/>
    </row>
    <row r="9" spans="1:2" ht="75" x14ac:dyDescent="0.2">
      <c r="A9" s="86" t="s">
        <v>67</v>
      </c>
      <c r="B9" s="85" t="s">
        <v>81</v>
      </c>
    </row>
    <row r="10" spans="1:2" ht="75" x14ac:dyDescent="0.2">
      <c r="A10" s="86" t="s">
        <v>68</v>
      </c>
      <c r="B10" s="85" t="s">
        <v>82</v>
      </c>
    </row>
    <row r="11" spans="1:2" ht="60" x14ac:dyDescent="0.2">
      <c r="A11" s="88" t="s">
        <v>69</v>
      </c>
      <c r="B11" s="85" t="s">
        <v>70</v>
      </c>
    </row>
    <row r="13" spans="1:2" ht="15" x14ac:dyDescent="0.2">
      <c r="A13" s="89" t="s">
        <v>72</v>
      </c>
      <c r="B13" s="90" t="s">
        <v>78</v>
      </c>
    </row>
    <row r="14" spans="1:2" ht="15" x14ac:dyDescent="0.2">
      <c r="A14" s="91" t="s">
        <v>73</v>
      </c>
      <c r="B14" s="90" t="s">
        <v>78</v>
      </c>
    </row>
    <row r="15" spans="1:2" ht="15" x14ac:dyDescent="0.2">
      <c r="A15" s="91" t="s">
        <v>74</v>
      </c>
      <c r="B15" s="90" t="s">
        <v>78</v>
      </c>
    </row>
    <row r="16" spans="1:2" ht="15" x14ac:dyDescent="0.2">
      <c r="A16" s="91" t="s">
        <v>75</v>
      </c>
      <c r="B16" s="90" t="s">
        <v>78</v>
      </c>
    </row>
    <row r="17" spans="1:2" ht="15" x14ac:dyDescent="0.2">
      <c r="A17" s="91" t="s">
        <v>76</v>
      </c>
      <c r="B17" s="90" t="s">
        <v>78</v>
      </c>
    </row>
    <row r="18" spans="1:2" ht="15" x14ac:dyDescent="0.2">
      <c r="A18" s="91" t="s">
        <v>77</v>
      </c>
      <c r="B18" s="90" t="s">
        <v>78</v>
      </c>
    </row>
  </sheetData>
  <mergeCells count="2">
    <mergeCell ref="B7:B8"/>
    <mergeCell ref="A7:A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CL Appendix A</vt:lpstr>
      <vt:lpstr>explanatory notes</vt:lpstr>
      <vt:lpstr>'CL Appendix A'!Print_Area</vt:lpstr>
    </vt:vector>
  </TitlesOfParts>
  <Company>Wokingham District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Hilary Morjaria</dc:creator>
  <cp:lastModifiedBy>Lorraine Barker</cp:lastModifiedBy>
  <cp:lastPrinted>2016-04-27T09:39:40Z</cp:lastPrinted>
  <dcterms:created xsi:type="dcterms:W3CDTF">2004-12-01T13:09:29Z</dcterms:created>
  <dcterms:modified xsi:type="dcterms:W3CDTF">2017-03-31T14:23:51Z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inDIP File ID">
    <vt:lpwstr>70a89fa7-d7e3-46bc-a0ec-056fdac2a5e9</vt:lpwstr>
  </property>
</Properties>
</file>