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mu4\OneDrive - ph.rc\Desktop\DDaT19124\Working Documents - ITQ\"/>
    </mc:Choice>
  </mc:AlternateContent>
  <xr:revisionPtr revIDLastSave="337" documentId="13_ncr:1_{204497E1-4AC7-449E-901A-FDB67143E069}" xr6:coauthVersionLast="36" xr6:coauthVersionMax="43" xr10:uidLastSave="{56EA4E56-BB18-4A77-AB7A-0F7DCE83C5D3}"/>
  <bookViews>
    <workbookView xWindow="-120" yWindow="-120" windowWidth="29040" windowHeight="15840" xr2:uid="{00000000-000D-0000-FFFF-FFFF00000000}"/>
  </bookViews>
  <sheets>
    <sheet name="AW5.2 Price Schedule"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5" i="1" l="1"/>
  <c r="G15" i="1" l="1"/>
  <c r="F21" i="1"/>
  <c r="F22" i="1"/>
  <c r="F20" i="1"/>
  <c r="F32" i="1"/>
  <c r="F31" i="1"/>
  <c r="F28" i="1"/>
  <c r="F33" i="1" l="1"/>
  <c r="F23" i="1"/>
  <c r="F35" i="1" s="1"/>
  <c r="F37" i="1" l="1"/>
</calcChain>
</file>

<file path=xl/sharedStrings.xml><?xml version="1.0" encoding="utf-8"?>
<sst xmlns="http://schemas.openxmlformats.org/spreadsheetml/2006/main" count="48" uniqueCount="38">
  <si>
    <t>Description</t>
  </si>
  <si>
    <t>Notes  &amp; Comments</t>
  </si>
  <si>
    <t>All prices are firm and fixed.</t>
  </si>
  <si>
    <t>All prices are exclusive of VAT</t>
  </si>
  <si>
    <t>SOURCING REFERENCE:</t>
  </si>
  <si>
    <t>SOURCING DOCUMENT TITLE:</t>
  </si>
  <si>
    <t>BIDDER NAME</t>
  </si>
  <si>
    <t xml:space="preserve">AW5.2 Price Schedule </t>
  </si>
  <si>
    <t>[Bidder to add name]</t>
  </si>
  <si>
    <t>Innovation and Business Analysis Tool</t>
  </si>
  <si>
    <t>DDaT19124</t>
  </si>
  <si>
    <t>Please complete all shaded yellow sections</t>
  </si>
  <si>
    <t>Total</t>
  </si>
  <si>
    <t>List Price Per Year</t>
  </si>
  <si>
    <t>Discounted Price Per Year</t>
  </si>
  <si>
    <t xml:space="preserve">Account Management </t>
  </si>
  <si>
    <t xml:space="preserve">Technical support via telephone and web based desk service during standard working days (09:00-17:00 Monday-Friday) </t>
  </si>
  <si>
    <t xml:space="preserve">Tool management including back office functions, regular updates, improvements and relevant reporting </t>
  </si>
  <si>
    <t>Total Price Per Year</t>
  </si>
  <si>
    <t>Initial training for up to 250 people including venue hire, materials, catering etc (max 20 individuals per session)</t>
  </si>
  <si>
    <t>Quantity Per Year</t>
  </si>
  <si>
    <t>Additional face-to-face training sessions (max 20 individuals per session)</t>
  </si>
  <si>
    <t>Additional online/distance training sessions</t>
  </si>
  <si>
    <t>GRAND TOTAL PER YEAR</t>
  </si>
  <si>
    <t>GRAND TOTAL FOR 3 YEAR CONTRACT PERIOD</t>
  </si>
  <si>
    <t>Quantity</t>
  </si>
  <si>
    <t>Bidder Guidance
Bidders are required to complete all yellow highlighted cells. The figure in cell F37 shall be used for evaluation purposes and will form the maximum contract value over the 3 year period. Please note that this figure is a maximum value and not a committed spend as the tool usage costs will vary monthly.
All prices provided must be exclusive of VAT and will be fixed and firm for the full duration of the contract. Any pricing in the notes &amp; comments section will be deemed waived. All costs provided are to be inclusive of travel and subsistence. 
Where bidders are not offering a discounted price please ensure that the standard rate is copied into the discounted cell.
This price schedule is based on a maximum of 3,600 users per annum and so prices should be provided based on this.</t>
  </si>
  <si>
    <t xml:space="preserve">Quantity </t>
  </si>
  <si>
    <t>List Price</t>
  </si>
  <si>
    <t xml:space="preserve">Discounted Price </t>
  </si>
  <si>
    <t>Total Price</t>
  </si>
  <si>
    <t>Section 1 - Business Analysis Tool Requirement</t>
  </si>
  <si>
    <t>Section 2 - Business Analysis Tool Support and Maintenance</t>
  </si>
  <si>
    <t xml:space="preserve">Section 3 - Training </t>
  </si>
  <si>
    <t>Total Price Per User Per Month</t>
  </si>
  <si>
    <t>List Unit Price Per User Per Month</t>
  </si>
  <si>
    <t>Discounted Unit Price Per User Per Month</t>
  </si>
  <si>
    <t>Access to a Business Analysis Tool for up to a maximum 3,600 users per annum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</si>
</sst>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theme="1"/>
      <name val="Calibri"/>
      <family val="2"/>
      <scheme val="minor"/>
    </font>
    <font>
      <b/>
      <sz val="13"/>
      <color theme="1"/>
      <name val="Arial"/>
      <family val="2"/>
    </font>
    <font>
      <b/>
      <sz val="10"/>
      <color indexed="9"/>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2" fillId="0" borderId="0" applyFont="0" applyFill="0" applyBorder="0" applyAlignment="0" applyProtection="0"/>
  </cellStyleXfs>
  <cellXfs count="98">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Fill="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Border="1" applyProtection="1"/>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44" fontId="10" fillId="0" borderId="0" xfId="1" applyFont="1" applyAlignment="1" applyProtection="1">
      <alignment horizontal="center" vertical="center"/>
    </xf>
    <xf numFmtId="0" fontId="7" fillId="0" borderId="0" xfId="0" applyFont="1" applyFill="1" applyBorder="1" applyAlignment="1" applyProtection="1">
      <alignment horizontal="center" vertical="center"/>
    </xf>
    <xf numFmtId="0" fontId="14" fillId="2" borderId="11"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14" fillId="2" borderId="12"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Fill="1" applyAlignment="1" applyProtection="1">
      <alignment horizontal="center" vertical="center"/>
    </xf>
    <xf numFmtId="0" fontId="13" fillId="6" borderId="3" xfId="0" applyFont="1" applyFill="1" applyBorder="1" applyAlignment="1" applyProtection="1">
      <alignment horizontal="center" vertical="center"/>
    </xf>
    <xf numFmtId="0" fontId="13" fillId="6" borderId="5" xfId="0" applyFont="1" applyFill="1" applyBorder="1" applyAlignment="1" applyProtection="1">
      <alignment horizontal="center" vertical="center"/>
    </xf>
    <xf numFmtId="0" fontId="13" fillId="6" borderId="4"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4" fillId="2" borderId="14"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0" fillId="0" borderId="0" xfId="0" applyFont="1" applyFill="1" applyBorder="1" applyProtection="1"/>
    <xf numFmtId="0" fontId="7" fillId="2" borderId="12"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44" fontId="7" fillId="0" borderId="0" xfId="1" applyFont="1" applyFill="1" applyBorder="1" applyAlignment="1" applyProtection="1">
      <alignment vertical="center" wrapText="1"/>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44" fontId="7" fillId="2" borderId="2" xfId="1" applyFont="1" applyFill="1" applyBorder="1" applyAlignment="1" applyProtection="1">
      <alignment horizontal="center" vertical="center" wrapText="1"/>
    </xf>
    <xf numFmtId="44" fontId="7" fillId="2" borderId="12" xfId="1" applyFont="1" applyFill="1" applyBorder="1" applyAlignment="1" applyProtection="1">
      <alignment horizontal="center" vertical="center" wrapText="1"/>
    </xf>
    <xf numFmtId="44" fontId="7" fillId="2" borderId="13" xfId="1" applyFont="1" applyFill="1" applyBorder="1" applyAlignment="1" applyProtection="1">
      <alignment horizontal="center" vertical="center" wrapText="1"/>
    </xf>
    <xf numFmtId="0" fontId="5" fillId="8" borderId="2"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xf>
    <xf numFmtId="44" fontId="5" fillId="8" borderId="2" xfId="1" applyFont="1" applyFill="1" applyBorder="1" applyAlignment="1" applyProtection="1">
      <alignment horizontal="center" vertical="center"/>
    </xf>
    <xf numFmtId="0" fontId="10" fillId="8" borderId="2" xfId="0" applyFont="1" applyFill="1" applyBorder="1" applyAlignment="1" applyProtection="1">
      <alignment horizontal="center"/>
    </xf>
    <xf numFmtId="44" fontId="10" fillId="0" borderId="0" xfId="1" applyFont="1" applyFill="1" applyBorder="1" applyAlignment="1" applyProtection="1">
      <alignment horizontal="center" vertical="center"/>
    </xf>
    <xf numFmtId="0" fontId="10" fillId="0" borderId="0" xfId="0" applyFont="1" applyFill="1" applyBorder="1" applyAlignment="1" applyProtection="1">
      <alignment horizontal="center"/>
    </xf>
    <xf numFmtId="0" fontId="10" fillId="0" borderId="0" xfId="0" applyFont="1" applyBorder="1" applyAlignment="1" applyProtection="1">
      <alignment horizontal="center" vertical="center"/>
    </xf>
    <xf numFmtId="44" fontId="10" fillId="0" borderId="0" xfId="1" applyFont="1" applyBorder="1" applyAlignment="1" applyProtection="1">
      <alignment horizontal="center" vertical="center"/>
    </xf>
    <xf numFmtId="0" fontId="7" fillId="2" borderId="6"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44" fontId="7" fillId="2" borderId="8" xfId="1" applyFont="1" applyFill="1" applyBorder="1" applyAlignment="1" applyProtection="1">
      <alignment horizontal="center" vertical="center" wrapText="1"/>
    </xf>
    <xf numFmtId="44" fontId="7" fillId="2" borderId="7" xfId="1" applyFont="1" applyFill="1" applyBorder="1" applyAlignment="1" applyProtection="1">
      <alignment horizontal="center" vertical="center" wrapText="1"/>
    </xf>
    <xf numFmtId="44" fontId="7" fillId="0" borderId="0" xfId="1" applyFont="1" applyFill="1" applyBorder="1" applyAlignment="1" applyProtection="1">
      <alignment horizontal="center" vertical="top" wrapText="1"/>
    </xf>
    <xf numFmtId="44" fontId="7" fillId="2" borderId="14" xfId="1" applyFont="1" applyFill="1" applyBorder="1" applyAlignment="1" applyProtection="1">
      <alignment horizontal="center" vertical="center" wrapText="1"/>
    </xf>
    <xf numFmtId="44" fontId="7" fillId="2" borderId="10" xfId="1" applyFont="1" applyFill="1" applyBorder="1" applyAlignment="1" applyProtection="1">
      <alignment horizontal="center" vertical="center" wrapText="1"/>
    </xf>
    <xf numFmtId="0" fontId="11" fillId="0" borderId="0" xfId="0" applyFont="1" applyBorder="1" applyProtection="1"/>
    <xf numFmtId="0" fontId="11" fillId="0" borderId="0" xfId="0" applyFont="1" applyProtection="1"/>
    <xf numFmtId="0" fontId="5" fillId="8" borderId="6"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0" fillId="8" borderId="2" xfId="0" applyFont="1" applyFill="1" applyBorder="1" applyAlignment="1" applyProtection="1">
      <alignment horizontal="center" vertical="center" wrapText="1"/>
    </xf>
    <xf numFmtId="0" fontId="10" fillId="0" borderId="0" xfId="0" applyFont="1" applyAlignment="1" applyProtection="1">
      <alignment vertical="center" wrapText="1"/>
    </xf>
    <xf numFmtId="0" fontId="10" fillId="8" borderId="14"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7" fillId="2" borderId="14" xfId="0" applyFont="1" applyFill="1" applyBorder="1" applyAlignment="1" applyProtection="1">
      <alignment horizontal="right" vertical="center"/>
    </xf>
    <xf numFmtId="0" fontId="7" fillId="2" borderId="15" xfId="0" applyFont="1" applyFill="1" applyBorder="1" applyAlignment="1" applyProtection="1">
      <alignment horizontal="right" vertical="center"/>
    </xf>
    <xf numFmtId="44" fontId="7" fillId="2" borderId="10" xfId="0" applyNumberFormat="1" applyFont="1" applyFill="1" applyBorder="1" applyAlignment="1" applyProtection="1">
      <alignment horizontal="center" vertical="center" wrapText="1"/>
    </xf>
    <xf numFmtId="44" fontId="7" fillId="8" borderId="11" xfId="1" applyFont="1" applyFill="1" applyBorder="1" applyAlignment="1" applyProtection="1">
      <alignment horizontal="center" vertical="center"/>
    </xf>
    <xf numFmtId="44" fontId="7" fillId="8" borderId="9" xfId="1" applyFont="1" applyFill="1" applyBorder="1" applyAlignment="1" applyProtection="1">
      <alignment horizontal="center" vertical="center"/>
    </xf>
    <xf numFmtId="0" fontId="7" fillId="7" borderId="0" xfId="0" applyFont="1" applyFill="1" applyProtection="1"/>
    <xf numFmtId="0" fontId="7" fillId="7" borderId="0" xfId="0" applyFont="1" applyFill="1" applyAlignment="1" applyProtection="1">
      <alignment vertical="center" wrapText="1"/>
    </xf>
    <xf numFmtId="0" fontId="7" fillId="7" borderId="0" xfId="0" applyFont="1" applyFill="1" applyAlignment="1" applyProtection="1">
      <alignment horizontal="center" vertical="center"/>
    </xf>
    <xf numFmtId="44" fontId="7" fillId="7" borderId="0" xfId="1" applyFont="1" applyFill="1" applyAlignment="1" applyProtection="1">
      <alignment horizontal="center" vertical="center"/>
    </xf>
    <xf numFmtId="44" fontId="7" fillId="0" borderId="0" xfId="1" applyFont="1" applyFill="1" applyAlignment="1" applyProtection="1">
      <alignment horizontal="center" vertical="center"/>
    </xf>
    <xf numFmtId="44" fontId="7" fillId="8" borderId="12" xfId="1" applyFont="1" applyFill="1" applyBorder="1" applyAlignment="1" applyProtection="1">
      <alignment horizontal="center" vertical="center"/>
    </xf>
    <xf numFmtId="44" fontId="7" fillId="8" borderId="13" xfId="1" applyFont="1" applyFill="1" applyBorder="1" applyAlignment="1" applyProtection="1">
      <alignment horizontal="center" vertical="center"/>
    </xf>
    <xf numFmtId="0" fontId="6" fillId="7" borderId="0" xfId="0" applyFont="1" applyFill="1" applyProtection="1"/>
    <xf numFmtId="0" fontId="7" fillId="2" borderId="0" xfId="0" applyFont="1" applyFill="1" applyBorder="1" applyAlignment="1" applyProtection="1">
      <alignment horizontal="left" vertical="center" wrapText="1"/>
    </xf>
    <xf numFmtId="44" fontId="7" fillId="8" borderId="14" xfId="1" applyFont="1" applyFill="1" applyBorder="1" applyAlignment="1" applyProtection="1">
      <alignment horizontal="center" vertical="center"/>
    </xf>
    <xf numFmtId="44" fontId="7" fillId="8" borderId="10" xfId="1" applyFont="1" applyFill="1" applyBorder="1" applyAlignment="1" applyProtection="1">
      <alignment horizontal="center" vertical="center"/>
    </xf>
    <xf numFmtId="44" fontId="7" fillId="8" borderId="2" xfId="1" applyFont="1" applyFill="1" applyBorder="1" applyAlignment="1" applyProtection="1">
      <alignment horizontal="center" vertical="center"/>
    </xf>
    <xf numFmtId="44" fontId="7" fillId="0" borderId="0" xfId="1" applyFont="1" applyFill="1" applyAlignment="1" applyProtection="1">
      <alignment horizontal="center" vertical="top"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44" fontId="10" fillId="0" borderId="0" xfId="1" applyFont="1" applyFill="1" applyBorder="1" applyAlignment="1" applyProtection="1">
      <alignment horizontal="center" vertical="center" wrapText="1"/>
    </xf>
    <xf numFmtId="44" fontId="5" fillId="0" borderId="0" xfId="1"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44" fontId="7" fillId="2" borderId="0"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right"/>
    </xf>
    <xf numFmtId="44" fontId="7" fillId="2" borderId="0" xfId="1" applyFont="1" applyFill="1" applyBorder="1" applyAlignment="1" applyProtection="1">
      <alignment horizontal="center" vertical="center"/>
    </xf>
    <xf numFmtId="0" fontId="5" fillId="5" borderId="3"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44" fontId="10" fillId="6" borderId="2" xfId="1" applyFont="1" applyFill="1" applyBorder="1" applyAlignment="1" applyProtection="1">
      <alignment horizontal="center" vertical="center" wrapText="1"/>
      <protection locked="0"/>
    </xf>
  </cellXfs>
  <cellStyles count="4">
    <cellStyle name="Currency" xfId="1" builtinId="4"/>
    <cellStyle name="Currency 2" xfId="3" xr:uid="{00000000-0005-0000-0000-000001000000}"/>
    <cellStyle name="Normal" xfId="0" builtinId="0"/>
    <cellStyle name="Title" xfId="2" builtinId="15"/>
  </cellStyles>
  <dxfs count="0"/>
  <tableStyles count="0" defaultTableStyle="TableStyleMedium9" defaultPivotStyle="PivotStyleLight16"/>
  <colors>
    <mruColors>
      <color rgb="FF000099"/>
      <color rgb="FF0033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642937</xdr:colOff>
      <xdr:row>0</xdr:row>
      <xdr:rowOff>0</xdr:rowOff>
    </xdr:from>
    <xdr:to>
      <xdr:col>10</xdr:col>
      <xdr:colOff>150018</xdr:colOff>
      <xdr:row>0</xdr:row>
      <xdr:rowOff>540544</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27781" y="0"/>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80" zoomScaleNormal="80" workbookViewId="0">
      <selection activeCell="B7" sqref="B7:F7"/>
    </sheetView>
  </sheetViews>
  <sheetFormatPr defaultRowHeight="14.25" x14ac:dyDescent="0.2"/>
  <cols>
    <col min="1" max="1" width="46.28515625" style="2" customWidth="1"/>
    <col min="2" max="2" width="23" style="2" customWidth="1"/>
    <col min="3" max="3" width="10.85546875" style="2" customWidth="1"/>
    <col min="4" max="4" width="18.140625" style="24" customWidth="1"/>
    <col min="5" max="5" width="16.85546875" style="16" customWidth="1"/>
    <col min="6" max="7" width="15.7109375" style="16" customWidth="1"/>
    <col min="8" max="8" width="5.140625" style="25" customWidth="1"/>
    <col min="9" max="9" width="51.5703125" style="2" customWidth="1"/>
    <col min="10" max="10" width="26.42578125" style="5" customWidth="1"/>
    <col min="11" max="16384" width="9.140625" style="2"/>
  </cols>
  <sheetData>
    <row r="1" spans="1:11" ht="44.25" customHeight="1" x14ac:dyDescent="0.2">
      <c r="A1" s="1" t="s">
        <v>7</v>
      </c>
      <c r="B1" s="1"/>
      <c r="D1" s="2"/>
      <c r="E1" s="3"/>
      <c r="F1" s="2"/>
      <c r="G1" s="2"/>
      <c r="H1" s="4"/>
      <c r="K1" s="6"/>
    </row>
    <row r="2" spans="1:11" ht="4.5" customHeight="1" x14ac:dyDescent="0.2">
      <c r="A2" s="7"/>
      <c r="B2" s="7"/>
      <c r="C2" s="7"/>
      <c r="D2" s="7"/>
      <c r="E2" s="7"/>
      <c r="F2" s="7"/>
      <c r="G2" s="7"/>
      <c r="H2" s="7"/>
      <c r="I2" s="7"/>
      <c r="J2" s="8"/>
      <c r="K2" s="6"/>
    </row>
    <row r="3" spans="1:11" ht="3" customHeight="1" x14ac:dyDescent="0.2">
      <c r="A3" s="9"/>
      <c r="B3" s="9"/>
      <c r="C3" s="9"/>
      <c r="D3" s="9"/>
      <c r="E3" s="9"/>
      <c r="F3" s="9"/>
      <c r="G3" s="9"/>
      <c r="H3" s="9"/>
      <c r="I3" s="9"/>
      <c r="J3" s="10"/>
      <c r="K3" s="6"/>
    </row>
    <row r="4" spans="1:11" ht="15" thickBot="1" x14ac:dyDescent="0.25">
      <c r="D4" s="2"/>
      <c r="E4" s="2"/>
      <c r="F4" s="2"/>
      <c r="G4" s="2"/>
      <c r="H4" s="4"/>
      <c r="I4" s="11"/>
    </row>
    <row r="5" spans="1:11" ht="33" customHeight="1" thickBot="1" x14ac:dyDescent="0.25">
      <c r="A5" s="12" t="s">
        <v>4</v>
      </c>
      <c r="B5" s="13" t="s">
        <v>10</v>
      </c>
      <c r="C5" s="14"/>
      <c r="D5" s="14"/>
      <c r="E5" s="14"/>
      <c r="F5" s="15"/>
      <c r="H5" s="17"/>
      <c r="I5" s="18" t="s">
        <v>26</v>
      </c>
      <c r="J5" s="19"/>
      <c r="K5" s="20"/>
    </row>
    <row r="6" spans="1:11" ht="31.5" customHeight="1" thickBot="1" x14ac:dyDescent="0.25">
      <c r="A6" s="12" t="s">
        <v>5</v>
      </c>
      <c r="B6" s="13" t="s">
        <v>9</v>
      </c>
      <c r="C6" s="14"/>
      <c r="D6" s="14"/>
      <c r="E6" s="14"/>
      <c r="F6" s="15"/>
      <c r="H6" s="17"/>
      <c r="I6" s="21"/>
      <c r="J6" s="22"/>
      <c r="K6" s="20"/>
    </row>
    <row r="7" spans="1:11" ht="29.25" customHeight="1" thickBot="1" x14ac:dyDescent="0.25">
      <c r="A7" s="12" t="s">
        <v>6</v>
      </c>
      <c r="B7" s="94" t="s">
        <v>8</v>
      </c>
      <c r="C7" s="95"/>
      <c r="D7" s="95"/>
      <c r="E7" s="95"/>
      <c r="F7" s="96"/>
      <c r="H7" s="23"/>
      <c r="I7" s="21"/>
      <c r="J7" s="22"/>
      <c r="K7" s="20"/>
    </row>
    <row r="8" spans="1:11" ht="15.75" customHeight="1" thickBot="1" x14ac:dyDescent="0.25">
      <c r="I8" s="21"/>
      <c r="J8" s="22"/>
      <c r="K8" s="11"/>
    </row>
    <row r="9" spans="1:11" ht="53.25" customHeight="1" thickBot="1" x14ac:dyDescent="0.25">
      <c r="A9" s="26" t="s">
        <v>11</v>
      </c>
      <c r="B9" s="27"/>
      <c r="C9" s="27"/>
      <c r="D9" s="28"/>
      <c r="I9" s="21"/>
      <c r="J9" s="22"/>
      <c r="K9" s="11"/>
    </row>
    <row r="10" spans="1:11" ht="87" customHeight="1" x14ac:dyDescent="0.2">
      <c r="A10" s="29"/>
      <c r="B10" s="29"/>
      <c r="C10" s="29"/>
      <c r="D10" s="29"/>
      <c r="I10" s="30"/>
      <c r="J10" s="31"/>
      <c r="K10" s="11"/>
    </row>
    <row r="11" spans="1:11" s="4" customFormat="1" ht="13.5" customHeight="1" x14ac:dyDescent="0.2">
      <c r="A11" s="29"/>
      <c r="B11" s="29"/>
      <c r="C11" s="29"/>
      <c r="D11" s="29"/>
      <c r="E11" s="25"/>
      <c r="F11" s="25"/>
      <c r="G11" s="25"/>
      <c r="H11" s="25"/>
      <c r="I11" s="32"/>
      <c r="J11" s="32"/>
      <c r="K11" s="33"/>
    </row>
    <row r="12" spans="1:11" ht="22.5" customHeight="1" x14ac:dyDescent="0.2">
      <c r="A12" s="34" t="s">
        <v>31</v>
      </c>
      <c r="B12" s="35"/>
      <c r="C12" s="35"/>
      <c r="D12" s="35"/>
      <c r="E12" s="35"/>
      <c r="F12" s="35"/>
      <c r="G12" s="35"/>
      <c r="J12" s="36"/>
      <c r="K12" s="11"/>
    </row>
    <row r="13" spans="1:11" ht="4.5" customHeight="1" x14ac:dyDescent="0.2">
      <c r="I13" s="36"/>
      <c r="J13" s="36"/>
      <c r="K13" s="11"/>
    </row>
    <row r="14" spans="1:11" ht="46.5" customHeight="1" x14ac:dyDescent="0.2">
      <c r="A14" s="37" t="s">
        <v>0</v>
      </c>
      <c r="B14" s="37"/>
      <c r="C14" s="38" t="s">
        <v>25</v>
      </c>
      <c r="D14" s="39" t="s">
        <v>35</v>
      </c>
      <c r="E14" s="39" t="s">
        <v>36</v>
      </c>
      <c r="F14" s="39" t="s">
        <v>34</v>
      </c>
      <c r="G14" s="39" t="s">
        <v>18</v>
      </c>
      <c r="I14" s="40" t="s">
        <v>1</v>
      </c>
      <c r="J14" s="41"/>
      <c r="K14" s="11"/>
    </row>
    <row r="15" spans="1:11" ht="39.75" customHeight="1" x14ac:dyDescent="0.2">
      <c r="A15" s="42" t="s">
        <v>37</v>
      </c>
      <c r="B15" s="42"/>
      <c r="C15" s="43">
        <v>3600</v>
      </c>
      <c r="D15" s="97">
        <v>0</v>
      </c>
      <c r="E15" s="97">
        <v>0</v>
      </c>
      <c r="F15" s="44">
        <f>C15*E15</f>
        <v>0</v>
      </c>
      <c r="G15" s="44">
        <f>F15*12</f>
        <v>0</v>
      </c>
      <c r="I15" s="45"/>
      <c r="J15" s="45"/>
      <c r="K15" s="11"/>
    </row>
    <row r="16" spans="1:11" x14ac:dyDescent="0.2">
      <c r="H16" s="46"/>
      <c r="I16" s="47"/>
      <c r="J16" s="47"/>
      <c r="K16" s="11"/>
    </row>
    <row r="17" spans="1:11" ht="22.5" customHeight="1" x14ac:dyDescent="0.2">
      <c r="A17" s="35" t="s">
        <v>32</v>
      </c>
      <c r="B17" s="35"/>
      <c r="C17" s="35"/>
      <c r="D17" s="35"/>
      <c r="E17" s="35"/>
      <c r="F17" s="35"/>
      <c r="G17" s="25"/>
      <c r="H17" s="46"/>
      <c r="I17" s="47"/>
      <c r="J17" s="47"/>
      <c r="K17" s="11"/>
    </row>
    <row r="18" spans="1:11" ht="4.5" customHeight="1" x14ac:dyDescent="0.2">
      <c r="A18" s="11"/>
      <c r="B18" s="11"/>
      <c r="C18" s="11"/>
      <c r="D18" s="48"/>
      <c r="E18" s="49"/>
      <c r="F18" s="49"/>
      <c r="G18" s="25"/>
      <c r="H18" s="46"/>
      <c r="I18" s="40" t="s">
        <v>1</v>
      </c>
      <c r="J18" s="41"/>
      <c r="K18" s="11"/>
    </row>
    <row r="19" spans="1:11" s="59" customFormat="1" ht="34.5" customHeight="1" x14ac:dyDescent="0.25">
      <c r="A19" s="50" t="s">
        <v>0</v>
      </c>
      <c r="B19" s="51"/>
      <c r="C19" s="52" t="s">
        <v>20</v>
      </c>
      <c r="D19" s="53" t="s">
        <v>13</v>
      </c>
      <c r="E19" s="53" t="s">
        <v>14</v>
      </c>
      <c r="F19" s="54" t="s">
        <v>18</v>
      </c>
      <c r="G19" s="25"/>
      <c r="H19" s="55"/>
      <c r="I19" s="56"/>
      <c r="J19" s="57"/>
      <c r="K19" s="58"/>
    </row>
    <row r="20" spans="1:11" s="63" customFormat="1" ht="39.950000000000003" customHeight="1" x14ac:dyDescent="0.25">
      <c r="A20" s="60" t="s">
        <v>17</v>
      </c>
      <c r="B20" s="61"/>
      <c r="C20" s="43">
        <v>1</v>
      </c>
      <c r="D20" s="97">
        <v>0</v>
      </c>
      <c r="E20" s="97">
        <v>0</v>
      </c>
      <c r="F20" s="44">
        <f>SUM(E20*C20)</f>
        <v>0</v>
      </c>
      <c r="G20" s="25"/>
      <c r="H20" s="25"/>
      <c r="I20" s="62"/>
      <c r="J20" s="62"/>
    </row>
    <row r="21" spans="1:11" s="63" customFormat="1" ht="39.950000000000003" customHeight="1" x14ac:dyDescent="0.25">
      <c r="A21" s="60" t="s">
        <v>16</v>
      </c>
      <c r="B21" s="61"/>
      <c r="C21" s="43">
        <v>1</v>
      </c>
      <c r="D21" s="97">
        <v>0</v>
      </c>
      <c r="E21" s="97">
        <v>0</v>
      </c>
      <c r="F21" s="44">
        <f>SUM(E21*C21)</f>
        <v>0</v>
      </c>
      <c r="G21" s="25"/>
      <c r="H21" s="25"/>
      <c r="I21" s="64"/>
      <c r="J21" s="65"/>
    </row>
    <row r="22" spans="1:11" s="63" customFormat="1" ht="39.950000000000003" customHeight="1" x14ac:dyDescent="0.25">
      <c r="A22" s="42" t="s">
        <v>15</v>
      </c>
      <c r="B22" s="42"/>
      <c r="C22" s="43">
        <v>1</v>
      </c>
      <c r="D22" s="97">
        <v>0</v>
      </c>
      <c r="E22" s="97">
        <v>0</v>
      </c>
      <c r="F22" s="44">
        <f>SUM(E22*C22)</f>
        <v>0</v>
      </c>
      <c r="G22" s="25"/>
      <c r="H22" s="25"/>
      <c r="I22" s="66"/>
      <c r="J22" s="67"/>
    </row>
    <row r="23" spans="1:11" s="63" customFormat="1" ht="18" customHeight="1" x14ac:dyDescent="0.25">
      <c r="A23" s="68" t="s">
        <v>12</v>
      </c>
      <c r="B23" s="69"/>
      <c r="C23" s="69"/>
      <c r="D23" s="69"/>
      <c r="E23" s="69"/>
      <c r="F23" s="70">
        <f>SUM(F20:F22)</f>
        <v>0</v>
      </c>
      <c r="G23" s="25"/>
      <c r="H23" s="25"/>
      <c r="I23" s="71"/>
      <c r="J23" s="72"/>
    </row>
    <row r="24" spans="1:11" s="80" customFormat="1" ht="15" x14ac:dyDescent="0.25">
      <c r="A24" s="73"/>
      <c r="B24" s="73"/>
      <c r="C24" s="74"/>
      <c r="D24" s="75"/>
      <c r="E24" s="76"/>
      <c r="F24" s="76"/>
      <c r="G24" s="25"/>
      <c r="H24" s="77"/>
      <c r="I24" s="78"/>
      <c r="J24" s="79"/>
    </row>
    <row r="25" spans="1:11" s="80" customFormat="1" ht="22.5" customHeight="1" x14ac:dyDescent="0.25">
      <c r="A25" s="81" t="s">
        <v>33</v>
      </c>
      <c r="B25" s="81"/>
      <c r="C25" s="81"/>
      <c r="D25" s="81"/>
      <c r="E25" s="81"/>
      <c r="F25" s="81"/>
      <c r="G25" s="25"/>
      <c r="H25" s="77"/>
      <c r="I25" s="82"/>
      <c r="J25" s="83"/>
    </row>
    <row r="26" spans="1:11" ht="4.5" customHeight="1" x14ac:dyDescent="0.2">
      <c r="G26" s="25"/>
      <c r="I26" s="84"/>
      <c r="J26" s="84"/>
    </row>
    <row r="27" spans="1:11" s="59" customFormat="1" ht="30" x14ac:dyDescent="0.25">
      <c r="A27" s="50" t="s">
        <v>0</v>
      </c>
      <c r="B27" s="51"/>
      <c r="C27" s="52" t="s">
        <v>27</v>
      </c>
      <c r="D27" s="53" t="s">
        <v>28</v>
      </c>
      <c r="E27" s="53" t="s">
        <v>29</v>
      </c>
      <c r="F27" s="54" t="s">
        <v>30</v>
      </c>
      <c r="G27" s="25"/>
      <c r="H27" s="85"/>
      <c r="I27" s="84"/>
      <c r="J27" s="84"/>
      <c r="K27" s="58"/>
    </row>
    <row r="28" spans="1:11" ht="39.950000000000003" customHeight="1" x14ac:dyDescent="0.2">
      <c r="A28" s="42" t="s">
        <v>19</v>
      </c>
      <c r="B28" s="42"/>
      <c r="C28" s="43">
        <v>1</v>
      </c>
      <c r="D28" s="97">
        <v>0</v>
      </c>
      <c r="E28" s="97">
        <v>0</v>
      </c>
      <c r="F28" s="44">
        <f>SUM(C28*E28)</f>
        <v>0</v>
      </c>
      <c r="G28" s="25"/>
      <c r="H28" s="77"/>
      <c r="I28" s="62"/>
      <c r="J28" s="62"/>
    </row>
    <row r="29" spans="1:11" ht="13.5" customHeight="1" x14ac:dyDescent="0.2">
      <c r="A29" s="86"/>
      <c r="B29" s="86"/>
      <c r="C29" s="87"/>
      <c r="D29" s="88"/>
      <c r="E29" s="88"/>
      <c r="F29" s="89"/>
      <c r="G29" s="25"/>
      <c r="H29" s="77"/>
      <c r="I29" s="62"/>
      <c r="J29" s="62"/>
      <c r="K29" s="33"/>
    </row>
    <row r="30" spans="1:11" ht="33.75" customHeight="1" x14ac:dyDescent="0.2">
      <c r="A30" s="50" t="s">
        <v>0</v>
      </c>
      <c r="B30" s="51"/>
      <c r="C30" s="52" t="s">
        <v>27</v>
      </c>
      <c r="D30" s="53" t="s">
        <v>28</v>
      </c>
      <c r="E30" s="53" t="s">
        <v>29</v>
      </c>
      <c r="F30" s="54" t="s">
        <v>30</v>
      </c>
      <c r="G30" s="25"/>
      <c r="H30" s="77"/>
      <c r="I30" s="66"/>
      <c r="J30" s="67"/>
    </row>
    <row r="31" spans="1:11" ht="33.75" customHeight="1" x14ac:dyDescent="0.2">
      <c r="A31" s="60" t="s">
        <v>21</v>
      </c>
      <c r="B31" s="61"/>
      <c r="C31" s="43">
        <v>2</v>
      </c>
      <c r="D31" s="97">
        <v>0</v>
      </c>
      <c r="E31" s="97">
        <v>0</v>
      </c>
      <c r="F31" s="44">
        <f>SUM(C31*E31)</f>
        <v>0</v>
      </c>
      <c r="G31" s="25"/>
      <c r="H31" s="77"/>
      <c r="I31" s="62"/>
      <c r="J31" s="62"/>
    </row>
    <row r="32" spans="1:11" ht="33.75" customHeight="1" x14ac:dyDescent="0.2">
      <c r="A32" s="60" t="s">
        <v>22</v>
      </c>
      <c r="B32" s="61"/>
      <c r="C32" s="43">
        <v>2</v>
      </c>
      <c r="D32" s="97">
        <v>0</v>
      </c>
      <c r="E32" s="97">
        <v>0</v>
      </c>
      <c r="F32" s="44">
        <f>SUM(C32*E32)</f>
        <v>0</v>
      </c>
      <c r="G32" s="25"/>
      <c r="H32" s="77"/>
      <c r="I32" s="62"/>
      <c r="J32" s="62"/>
    </row>
    <row r="33" spans="1:8" ht="21" customHeight="1" x14ac:dyDescent="0.2">
      <c r="A33" s="90" t="s">
        <v>12</v>
      </c>
      <c r="B33" s="90"/>
      <c r="C33" s="90"/>
      <c r="D33" s="90"/>
      <c r="E33" s="90"/>
      <c r="F33" s="91">
        <f>SUM(F31:F32)</f>
        <v>0</v>
      </c>
      <c r="G33" s="25"/>
      <c r="H33" s="77"/>
    </row>
    <row r="34" spans="1:8" ht="8.25" customHeight="1" x14ac:dyDescent="0.2">
      <c r="C34" s="63"/>
      <c r="G34" s="25"/>
    </row>
    <row r="35" spans="1:8" ht="15" x14ac:dyDescent="0.25">
      <c r="A35" s="92" t="s">
        <v>23</v>
      </c>
      <c r="B35" s="92"/>
      <c r="C35" s="92"/>
      <c r="D35" s="92"/>
      <c r="E35" s="92"/>
      <c r="F35" s="93">
        <f>F33+F23+G15</f>
        <v>0</v>
      </c>
      <c r="G35" s="25"/>
      <c r="H35" s="77"/>
    </row>
    <row r="36" spans="1:8" ht="6" customHeight="1" x14ac:dyDescent="0.2">
      <c r="A36" s="11"/>
      <c r="B36" s="11"/>
      <c r="C36" s="11"/>
      <c r="D36" s="48"/>
      <c r="E36" s="49"/>
      <c r="F36" s="49"/>
      <c r="G36" s="25"/>
    </row>
    <row r="37" spans="1:8" ht="15" x14ac:dyDescent="0.25">
      <c r="A37" s="92" t="s">
        <v>24</v>
      </c>
      <c r="B37" s="92"/>
      <c r="C37" s="92"/>
      <c r="D37" s="92"/>
      <c r="E37" s="92"/>
      <c r="F37" s="93">
        <f>SUM(F35*3)+F28</f>
        <v>0</v>
      </c>
      <c r="G37" s="25"/>
    </row>
    <row r="39" spans="1:8" x14ac:dyDescent="0.2">
      <c r="A39" s="2" t="s">
        <v>2</v>
      </c>
    </row>
    <row r="40" spans="1:8" x14ac:dyDescent="0.2">
      <c r="A40" s="2" t="s">
        <v>3</v>
      </c>
    </row>
  </sheetData>
  <sheetProtection password="A776" sheet="1" objects="1" scenarios="1"/>
  <mergeCells count="36">
    <mergeCell ref="A9:D9"/>
    <mergeCell ref="I20:J20"/>
    <mergeCell ref="I21:J21"/>
    <mergeCell ref="I22:J22"/>
    <mergeCell ref="A20:B20"/>
    <mergeCell ref="A21:B21"/>
    <mergeCell ref="A22:B22"/>
    <mergeCell ref="I5:J10"/>
    <mergeCell ref="A14:B14"/>
    <mergeCell ref="A15:B15"/>
    <mergeCell ref="A17:F17"/>
    <mergeCell ref="B5:F5"/>
    <mergeCell ref="B6:F6"/>
    <mergeCell ref="B7:F7"/>
    <mergeCell ref="I15:J15"/>
    <mergeCell ref="A37:E37"/>
    <mergeCell ref="I31:J31"/>
    <mergeCell ref="I32:J32"/>
    <mergeCell ref="A27:B27"/>
    <mergeCell ref="A30:B30"/>
    <mergeCell ref="A35:E35"/>
    <mergeCell ref="A28:B28"/>
    <mergeCell ref="A32:B32"/>
    <mergeCell ref="A31:B31"/>
    <mergeCell ref="A33:E33"/>
    <mergeCell ref="I23:J25"/>
    <mergeCell ref="I26:J27"/>
    <mergeCell ref="I28:J29"/>
    <mergeCell ref="I30:J30"/>
    <mergeCell ref="A12:G12"/>
    <mergeCell ref="I14:J14"/>
    <mergeCell ref="I16:J17"/>
    <mergeCell ref="A19:B19"/>
    <mergeCell ref="A23:E23"/>
    <mergeCell ref="A25:F25"/>
    <mergeCell ref="I18:J1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25999A4F77474A991C71FAB0E5950C" ma:contentTypeVersion="9" ma:contentTypeDescription="Create a new document." ma:contentTypeScope="" ma:versionID="5af617d530926701ae609a70f9cf7265">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77981B-0205-4F7D-810C-1EB0D778B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dcmitype/"/>
    <ds:schemaRef ds:uri="http://schemas.microsoft.com/office/infopath/2007/PartnerControls"/>
    <ds:schemaRef ds:uri="3be45b60-0105-4d89-8a17-9e53ae4c7229"/>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AW5.2 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2019-08-09T15:13:18Z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0x0101006F25999A4F77474A991C71FAB0E5950C</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2015-05-31T23:00:00+00:00</vt:lpwstr>
  </property>
  <property fmtid="{D5CDD505-2E9C-101B-9397-08002B2CF9AE}" pid="17" name="Document Security Classification">
    <vt:lpwstr>Official Sensitive Commercial</vt:lpwstr>
  </property>
  <property fmtid="{D5CDD505-2E9C-101B-9397-08002B2CF9AE}" pid="18" name="Review date">
    <vt:lpwstr>2017-03-31T23:00:00+00:00</vt:lpwstr>
  </property>
  <property fmtid="{D5CDD505-2E9C-101B-9397-08002B2CF9AE}" pid="19" name="Link to Document">
    <vt:lpwstr>https://intranet.uksbs.co.uk/procurement/collaborationfolders/Documents/procurement%20Library/Sourcing/AW5.2%20Price%20Schedule%20Template.xlsxIntranet - Procurement Library</vt:lpwstr>
  </property>
  <property fmtid="{D5CDD505-2E9C-101B-9397-08002B2CF9AE}" pid="20" name="Approver/s">
    <vt:lpwstr>HOPs</vt:lpwstr>
  </property>
  <property fmtid="{D5CDD505-2E9C-101B-9397-08002B2CF9AE}" pid="21" name="Order">
    <vt:r8>1467800</vt:r8>
  </property>
  <property fmtid="{D5CDD505-2E9C-101B-9397-08002B2CF9AE}" pid="22" name="xd_ProgID">
    <vt:lpwstr/>
  </property>
  <property fmtid="{D5CDD505-2E9C-101B-9397-08002B2CF9AE}" pid="23" name="TemplateUrl">
    <vt:lpwstr/>
  </property>
</Properties>
</file>