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Public Zone\Procurement\FPC Materials Procurement 2017\Tender Documents\"/>
    </mc:Choice>
  </mc:AlternateContent>
  <bookViews>
    <workbookView xWindow="0" yWindow="0" windowWidth="24000" windowHeight="9780"/>
  </bookViews>
  <sheets>
    <sheet name="8 Carpentry Van Stoc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H60" i="1"/>
  <c r="H61" i="1"/>
  <c r="H62" i="1"/>
  <c r="H63" i="1"/>
  <c r="H58" i="1"/>
  <c r="E59" i="1"/>
  <c r="E60" i="1"/>
  <c r="E61" i="1"/>
  <c r="E62" i="1"/>
  <c r="E63" i="1"/>
  <c r="E58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69" i="1"/>
  <c r="H66" i="1"/>
  <c r="H67" i="1"/>
  <c r="H65" i="1"/>
  <c r="E66" i="1"/>
  <c r="E67" i="1"/>
  <c r="E65" i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0" i="1"/>
  <c r="H41" i="1"/>
  <c r="H42" i="1"/>
  <c r="H43" i="1"/>
  <c r="H44" i="1"/>
  <c r="H45" i="1"/>
  <c r="H47" i="1"/>
  <c r="H48" i="1"/>
  <c r="H49" i="1"/>
  <c r="H50" i="1"/>
  <c r="H51" i="1"/>
  <c r="H52" i="1"/>
  <c r="H53" i="1"/>
  <c r="H54" i="1"/>
  <c r="H55" i="1"/>
  <c r="H56" i="1"/>
  <c r="H3" i="1"/>
  <c r="H147" i="1" l="1"/>
  <c r="E40" i="1"/>
  <c r="E41" i="1"/>
  <c r="E42" i="1"/>
  <c r="E43" i="1"/>
  <c r="E44" i="1"/>
  <c r="E45" i="1"/>
  <c r="E47" i="1"/>
  <c r="E48" i="1"/>
  <c r="E49" i="1"/>
  <c r="E50" i="1"/>
  <c r="E51" i="1"/>
  <c r="E52" i="1"/>
  <c r="E53" i="1"/>
  <c r="E54" i="1"/>
  <c r="E55" i="1"/>
  <c r="E56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" i="1"/>
  <c r="E147" i="1" l="1"/>
</calcChain>
</file>

<file path=xl/comments1.xml><?xml version="1.0" encoding="utf-8"?>
<comments xmlns="http://schemas.openxmlformats.org/spreadsheetml/2006/main">
  <authors>
    <author>Richard Orders</author>
  </authors>
  <commentList>
    <comment ref="A57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Price per square metre of glass, per type, all prices to be worked off the back of this figure up or down from 1 metre squared</t>
        </r>
      </text>
    </comment>
    <comment ref="C65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Average area to lay for our kitchen or bathroom work is between 4-6 squared metres</t>
        </r>
      </text>
    </comment>
  </commentList>
</comments>
</file>

<file path=xl/sharedStrings.xml><?xml version="1.0" encoding="utf-8"?>
<sst xmlns="http://schemas.openxmlformats.org/spreadsheetml/2006/main" count="233" uniqueCount="231">
  <si>
    <t>Bathroom privacy set</t>
  </si>
  <si>
    <t>Hoppe latch furniture</t>
  </si>
  <si>
    <t>Hoppe lock furniture</t>
  </si>
  <si>
    <t>Mortice 3 Lever lock</t>
  </si>
  <si>
    <t>Rim lock</t>
  </si>
  <si>
    <t>Rim lock furniture</t>
  </si>
  <si>
    <t>Tee hinge</t>
  </si>
  <si>
    <t>Yale cylinder</t>
  </si>
  <si>
    <t>Tubular mortice latch - 2.5</t>
  </si>
  <si>
    <t>Tubular mortice latch - 3</t>
  </si>
  <si>
    <t>Butt hinge - 75mm</t>
  </si>
  <si>
    <t>Butt hinge - 102mm</t>
  </si>
  <si>
    <t>Nightlatch - 85</t>
  </si>
  <si>
    <t>Nightlatch - 88</t>
  </si>
  <si>
    <t>Mortice 5 Lever lock - 2.5</t>
  </si>
  <si>
    <t>Mortice 5 Lever lock - 3</t>
  </si>
  <si>
    <t>Era Dead lock - 2.5</t>
  </si>
  <si>
    <t>Era Dead lock - 3</t>
  </si>
  <si>
    <t xml:space="preserve">Home safe door handle </t>
  </si>
  <si>
    <t>Hoppe lever gold</t>
  </si>
  <si>
    <t xml:space="preserve">Hoppe lever white </t>
  </si>
  <si>
    <t>Marcus eko thumb turn euro</t>
  </si>
  <si>
    <t xml:space="preserve">Matrix euro single </t>
  </si>
  <si>
    <t>Marcus eko double euro - 4050B</t>
  </si>
  <si>
    <t>Marcu eko double euro brass - 3535B</t>
  </si>
  <si>
    <t>Marcus eko double euro brass - 4545B</t>
  </si>
  <si>
    <t>Marcus eko double euro - 3535N</t>
  </si>
  <si>
    <t>Marcus eko double euro - 4045N</t>
  </si>
  <si>
    <t>Marcus eko double euro - 4050N</t>
  </si>
  <si>
    <t>Marcus eko double euro - 4060N</t>
  </si>
  <si>
    <t>Marcus eko double euro - 4545N</t>
  </si>
  <si>
    <t>Matrix era multipoint centre lock - 45mm</t>
  </si>
  <si>
    <t>Era multipoint centre lock - 35mm</t>
  </si>
  <si>
    <t>Leterbox sliver</t>
  </si>
  <si>
    <t>Leterbox gold</t>
  </si>
  <si>
    <t>Sash window fastner</t>
  </si>
  <si>
    <t>Casement fastner reversible</t>
  </si>
  <si>
    <t xml:space="preserve">Casement stay 250mm </t>
  </si>
  <si>
    <t xml:space="preserve">Casement stay 250mm 2 pin </t>
  </si>
  <si>
    <t>Satin casement fastner reversible</t>
  </si>
  <si>
    <t>Stormproff hinge 1951 2.5"</t>
  </si>
  <si>
    <t xml:space="preserve">Sparta inline espag window handle </t>
  </si>
  <si>
    <t>Mila ideal friction stay - 10"</t>
  </si>
  <si>
    <t>Mila ideal friction stay - 12"</t>
  </si>
  <si>
    <t>Mila ideal friction stay - 16"</t>
  </si>
  <si>
    <t>Mila inline espag 400mm x 22mm</t>
  </si>
  <si>
    <t>Mila inline espag 600mm x 22mm</t>
  </si>
  <si>
    <t>Mila inline espag 800mm x 22mm</t>
  </si>
  <si>
    <t>Matrix mila inline espag 22mm</t>
  </si>
  <si>
    <t xml:space="preserve">40mm inline white espag handle </t>
  </si>
  <si>
    <t>Mila espag handle smart spindle white</t>
  </si>
  <si>
    <t>Description</t>
  </si>
  <si>
    <t>TP Product Code</t>
  </si>
  <si>
    <t>Van Stock Qty</t>
  </si>
  <si>
    <t>Unit Price</t>
  </si>
  <si>
    <t>Total Price</t>
  </si>
  <si>
    <t>Timber Door Products</t>
  </si>
  <si>
    <t>UPVC Door Products</t>
  </si>
  <si>
    <t>Timber Window Products</t>
  </si>
  <si>
    <t>UPVC Window Products</t>
  </si>
  <si>
    <t>Grand Total</t>
  </si>
  <si>
    <t>Alternative Price</t>
  </si>
  <si>
    <t>Alternative Total</t>
  </si>
  <si>
    <t>Alternative Product Description</t>
  </si>
  <si>
    <t xml:space="preserve">Flooring (priced per squared metre) </t>
  </si>
  <si>
    <t>Polyflor Polysafe Mosaic Safety Flooring</t>
  </si>
  <si>
    <t>Polyflor Polysafe Wood FX Safety Flooring</t>
  </si>
  <si>
    <t>JOHNSON WH GLOSS TILE 150X150 PRG1</t>
  </si>
  <si>
    <t>314901</t>
  </si>
  <si>
    <t>BIRT OTTERBURN ANTIQUE A2621A PK=392</t>
  </si>
  <si>
    <t>527822</t>
  </si>
  <si>
    <t>DENTON CROFTERS MEDLEY 24170480 PK=400</t>
  </si>
  <si>
    <t>867900</t>
  </si>
  <si>
    <t>JOHNSON WH GLOSS TILE 150X150</t>
  </si>
  <si>
    <t>GREEN TRTD F/EDGE 2EX 22X150MMX1.8M</t>
  </si>
  <si>
    <t>812696</t>
  </si>
  <si>
    <t>LBC RUSTIC ANTIQUE RUSA PK=390</t>
  </si>
  <si>
    <t>894066</t>
  </si>
  <si>
    <t>LBC TUDORS 65MM TUD PK=390</t>
  </si>
  <si>
    <t>700116</t>
  </si>
  <si>
    <t>W/WOOD T&amp;G FLOORING 22X125MM</t>
  </si>
  <si>
    <t>182005</t>
  </si>
  <si>
    <t>WHITE 4TRADE TILE 150X150MM</t>
  </si>
  <si>
    <t>791275</t>
  </si>
  <si>
    <t>DOW CORN 785 SIL.SWARE SEALANT WH 310ML</t>
  </si>
  <si>
    <t>740176</t>
  </si>
  <si>
    <t>KC WYPALL L30 BLUE 2PLY 240MM 24RL 7304</t>
  </si>
  <si>
    <t>299602</t>
  </si>
  <si>
    <t>CLASS B RED PERF ENGINEERING BRICK 65MM</t>
  </si>
  <si>
    <t>870923</t>
  </si>
  <si>
    <t>4TRADE HANDRAIL BRKTS 64MM PK2 WHITE</t>
  </si>
  <si>
    <t>802944</t>
  </si>
  <si>
    <t>40MM INLINE WHT ESPAG HNDL 0290-2011-40</t>
  </si>
  <si>
    <t>542087</t>
  </si>
  <si>
    <t>BROWN TRTD F/EDGE 2EX 22X150MMX1.8M</t>
  </si>
  <si>
    <t>812699</t>
  </si>
  <si>
    <t>REDWOOD PLANED TIMBER STD 25X75MM</t>
  </si>
  <si>
    <t>180031</t>
  </si>
  <si>
    <t>BLUE CIRCLE POSTCRETE 20KG</t>
  </si>
  <si>
    <t>519476</t>
  </si>
  <si>
    <t>BALLAST TRADE PACK</t>
  </si>
  <si>
    <t>996226</t>
  </si>
  <si>
    <t>SKIRTING CHAMF&amp;PENCIL ROUND STD 19X75MM</t>
  </si>
  <si>
    <t>815899</t>
  </si>
  <si>
    <t>EVO-STIK STICKS LIKE  ADH WH</t>
  </si>
  <si>
    <t>345251</t>
  </si>
  <si>
    <t>REDWOOD PLANED TIMBER STD 25X100MM</t>
  </si>
  <si>
    <t>180030</t>
  </si>
  <si>
    <t>REDWOOD T&amp;G FLOORING 25X150MM</t>
  </si>
  <si>
    <t>181003</t>
  </si>
  <si>
    <t>BLUE PRF CL B 24331040 K20965P PK=400</t>
  </si>
  <si>
    <t>834684</t>
  </si>
  <si>
    <t>BHEX CONC GRB RAIL ALL PLAST WH 300X35</t>
  </si>
  <si>
    <t>815327</t>
  </si>
  <si>
    <t>CABERFLOOR TG4  P5 2400X600X18MM FSC</t>
  </si>
  <si>
    <t>611016</t>
  </si>
  <si>
    <t>HANDRAIL MOPSTICK PATT 563 50X50MM 4.2M</t>
  </si>
  <si>
    <t>880311</t>
  </si>
  <si>
    <t>LBC HEATHERS 65MM PK=390</t>
  </si>
  <si>
    <t>700110</t>
  </si>
  <si>
    <t>BJ715 REPR PLT TAB STRETCH 38MM 315-ZC-B</t>
  </si>
  <si>
    <t>810900</t>
  </si>
  <si>
    <t>BUILDING SAND TRADE PACK</t>
  </si>
  <si>
    <t>996239</t>
  </si>
  <si>
    <t>BIG WIPES 4X4 HEAVY DUTY WIPES RED 80</t>
  </si>
  <si>
    <t>924164</t>
  </si>
  <si>
    <t>MUELLER COPPER PLN LEN 15MMX3M TABLE X</t>
  </si>
  <si>
    <t>313813</t>
  </si>
  <si>
    <t>ELLIS SINGLE HINGED PIPE CLIP 15MM</t>
  </si>
  <si>
    <t>851219</t>
  </si>
  <si>
    <t>MONARFLOOR DECK 9 1200X600MM 3003306</t>
  </si>
  <si>
    <t>324768</t>
  </si>
  <si>
    <t>LBC COMMONS 65MM COM PK=390</t>
  </si>
  <si>
    <t>700113</t>
  </si>
  <si>
    <t>BJ256 HANDRAIL BRACKET 63MM EPXY WHT 236</t>
  </si>
  <si>
    <t>837517</t>
  </si>
  <si>
    <t>PT STAIN BLOCK AEROSOL 500ML</t>
  </si>
  <si>
    <t>805445</t>
  </si>
  <si>
    <t>WHITEWOOD PLANED TIMBER STD 22X50MM</t>
  </si>
  <si>
    <t>878015</t>
  </si>
  <si>
    <t>4TRADE RUBBLE SACKS (ROLL 10)</t>
  </si>
  <si>
    <t>762968</t>
  </si>
  <si>
    <t>SKIRTING BULLNOSED STD 19X75MM</t>
  </si>
  <si>
    <t>806971</t>
  </si>
  <si>
    <t>FRM SCREW 7.5X132MM TORX HEAD WHO-75132</t>
  </si>
  <si>
    <t>422357</t>
  </si>
  <si>
    <t>4TRADE FRAME SILICONE SEALANT WHITE</t>
  </si>
  <si>
    <t>751423</t>
  </si>
  <si>
    <t>W/WOOD T&amp;G FLOORING 22X150MM</t>
  </si>
  <si>
    <t>182004</t>
  </si>
  <si>
    <t>BHEX GRB RAIL ALL PLAST WH 600X32 32660</t>
  </si>
  <si>
    <t>553523</t>
  </si>
  <si>
    <t>CLS PROFILE 50X75MMX2.4M (38X63 FIN)</t>
  </si>
  <si>
    <t>847890</t>
  </si>
  <si>
    <t>SHARP/GRIT SAND TRADE PACK</t>
  </si>
  <si>
    <t>996242</t>
  </si>
  <si>
    <t>SKIRTING CHAMF&amp;PENCILROUND BEST 19X100MM</t>
  </si>
  <si>
    <t>158004</t>
  </si>
  <si>
    <t>KNAUF WALLBOARD 1800X900X9.5MM SE</t>
  </si>
  <si>
    <t>858175</t>
  </si>
  <si>
    <t>MILA PRO LINEA PVCU LCKING WNDW HNDL WHT</t>
  </si>
  <si>
    <t>631273</t>
  </si>
  <si>
    <t>REDLAND PLAIN TILES BROWN 02 615102</t>
  </si>
  <si>
    <t>700633</t>
  </si>
  <si>
    <t>IDEAL FRICTION STY 12" TOP OR SIDE HUNG</t>
  </si>
  <si>
    <t>631277</t>
  </si>
  <si>
    <t>BLUE CIRCLE MASTERCRETE IN PLAST 25KG</t>
  </si>
  <si>
    <t>250294</t>
  </si>
  <si>
    <t>REDWOOD PLANED TIMBER STD 25X125MM</t>
  </si>
  <si>
    <t>180029</t>
  </si>
  <si>
    <t>SKIRTING CHAMF&amp;PENCIL ROUND STD 19X100MM</t>
  </si>
  <si>
    <t>815897</t>
  </si>
  <si>
    <t>COMPRESSION EQUAL ELBOW 15MM</t>
  </si>
  <si>
    <t>954356</t>
  </si>
  <si>
    <t>MGC FUNGICIDAL ADDITIVE 50MLS</t>
  </si>
  <si>
    <t>532257</t>
  </si>
  <si>
    <t>WHITEWOOD PLANED TIMBER STD 22X50MM 3.6M</t>
  </si>
  <si>
    <t>958044</t>
  </si>
  <si>
    <t>HARDBOARD BATH PANEL 1830x559mm    WHITE</t>
  </si>
  <si>
    <t>932834</t>
  </si>
  <si>
    <t>4TRADE ARRIS RAIL FIXING BRACKET</t>
  </si>
  <si>
    <t>182148</t>
  </si>
  <si>
    <t>4TRADE SPRING DOOR STOP PK2 EB</t>
  </si>
  <si>
    <t>796121</t>
  </si>
  <si>
    <t>GLOSS BUMPY WHITE 25X33</t>
  </si>
  <si>
    <t>778786</t>
  </si>
  <si>
    <t>TERCA RED CREASING TILE 13521694 PK=1008</t>
  </si>
  <si>
    <t>445637</t>
  </si>
  <si>
    <t>REDWOOD PLANED TIMBER BEST 16X38MM 2.1M</t>
  </si>
  <si>
    <t>763980</t>
  </si>
  <si>
    <t>REDWOOD PLANED TIMBER BEST 25X100MM</t>
  </si>
  <si>
    <t>141032</t>
  </si>
  <si>
    <t>DOW CORN 785 SIL.SWARE SEALANT CLR 310ML</t>
  </si>
  <si>
    <t>740406</t>
  </si>
  <si>
    <t>4TRADE DECORATORS CAULK WHITE</t>
  </si>
  <si>
    <t>363294</t>
  </si>
  <si>
    <t>GRAVEL / SHINGLE 10MM TRADE PACK</t>
  </si>
  <si>
    <t>996244</t>
  </si>
  <si>
    <t>IRWIN JACK PLUS 880 UNIV PANEL SAW 20IN</t>
  </si>
  <si>
    <t>526655</t>
  </si>
  <si>
    <t>ARCHITRAVE BULLNOSED STD 19X50MM 2.1M</t>
  </si>
  <si>
    <t>763979</t>
  </si>
  <si>
    <t>BATHEX WHITE RIBBED GRAB RAIL 450 32650</t>
  </si>
  <si>
    <t>539856</t>
  </si>
  <si>
    <t>CABERFLOOR TG4  P5 2400X600X22MM FSC</t>
  </si>
  <si>
    <t>611017</t>
  </si>
  <si>
    <t>REDWOOD CLADDING TGV STD 19X125MM</t>
  </si>
  <si>
    <t>183003</t>
  </si>
  <si>
    <t>HOPPE SAA PRIVACY FURNITURE 1737813</t>
  </si>
  <si>
    <t>622223</t>
  </si>
  <si>
    <t>IDEAL FRICTION STY 16" TOP OR SIDE HUNG</t>
  </si>
  <si>
    <t>825346</t>
  </si>
  <si>
    <t>TAVI 1700 PLAIN FRONT BTH PNL WH MPP3W</t>
  </si>
  <si>
    <t>381141</t>
  </si>
  <si>
    <t>4TRADE SCREW CAPS UNIV SNAP ON PK 25</t>
  </si>
  <si>
    <t>736684</t>
  </si>
  <si>
    <t>HINGE 102MM BUTT SC FIXED PIN 1838 BJ014</t>
  </si>
  <si>
    <t>801142</t>
  </si>
  <si>
    <t>P/R ENDFEED 15MM STREET ELBO</t>
  </si>
  <si>
    <t>950510</t>
  </si>
  <si>
    <t>REDWOOD PLANED TIMBER BEST 25X125MM</t>
  </si>
  <si>
    <t>141031</t>
  </si>
  <si>
    <t>Pane: Clear</t>
  </si>
  <si>
    <t>Glass (priced per square metre of glass - single glazed)</t>
  </si>
  <si>
    <t>Pane: Obscure</t>
  </si>
  <si>
    <t>Pane: Laminated</t>
  </si>
  <si>
    <t>Pane: Polycarbonate</t>
  </si>
  <si>
    <t>Pane: Toughened</t>
  </si>
  <si>
    <t>Pane: Fire Safety Impact</t>
  </si>
  <si>
    <t>Wet Room: Polyflor Polysafe Vogue Safety Flooring [colour options: snow storm &amp; oyster shell]</t>
  </si>
  <si>
    <t>Timber &amp; Other Commonly Used Items (not all of these items will form the final Van Stock but must be priced)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</si>
</sst>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2" xfId="0" applyNumberFormat="1" applyBorder="1"/>
    <xf numFmtId="44" fontId="0" fillId="2" borderId="2" xfId="1" applyFont="1" applyFill="1" applyBorder="1"/>
    <xf numFmtId="44" fontId="0" fillId="0" borderId="2" xfId="0" applyNumberFormat="1" applyBorder="1"/>
    <xf numFmtId="44" fontId="0" fillId="2" borderId="3" xfId="1" applyFont="1" applyFill="1" applyBorder="1"/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NumberFormat="1" applyBorder="1"/>
    <xf numFmtId="44" fontId="0" fillId="2" borderId="5" xfId="1" applyFont="1" applyFill="1" applyBorder="1"/>
    <xf numFmtId="44" fontId="0" fillId="0" borderId="5" xfId="0" applyNumberFormat="1" applyBorder="1"/>
    <xf numFmtId="0" fontId="0" fillId="0" borderId="6" xfId="0" applyBorder="1" applyAlignment="1">
      <alignment horizontal="left"/>
    </xf>
    <xf numFmtId="0" fontId="0" fillId="0" borderId="6" xfId="0" applyNumberFormat="1" applyBorder="1"/>
    <xf numFmtId="44" fontId="0" fillId="2" borderId="6" xfId="1" applyFont="1" applyFill="1" applyBorder="1"/>
    <xf numFmtId="44" fontId="0" fillId="0" borderId="6" xfId="0" applyNumberFormat="1" applyBorder="1"/>
    <xf numFmtId="44" fontId="0" fillId="0" borderId="2" xfId="1" applyFont="1" applyBorder="1"/>
    <xf numFmtId="44" fontId="0" fillId="0" borderId="5" xfId="1" applyFont="1" applyBorder="1"/>
    <xf numFmtId="44" fontId="0" fillId="0" borderId="6" xfId="1" applyFont="1" applyBorder="1"/>
    <xf numFmtId="0" fontId="2" fillId="0" borderId="1" xfId="0" applyFont="1" applyBorder="1" applyAlignment="1">
      <alignment horizontal="center"/>
    </xf>
    <xf numFmtId="44" fontId="0" fillId="2" borderId="6" xfId="0" applyNumberFormat="1" applyFill="1" applyBorder="1"/>
    <xf numFmtId="44" fontId="0" fillId="2" borderId="2" xfId="0" applyNumberFormat="1" applyFill="1" applyBorder="1"/>
    <xf numFmtId="44" fontId="0" fillId="2" borderId="5" xfId="0" applyNumberFormat="1" applyFill="1" applyBorder="1"/>
    <xf numFmtId="44" fontId="4" fillId="0" borderId="10" xfId="1" applyFont="1" applyFill="1" applyBorder="1"/>
    <xf numFmtId="44" fontId="4" fillId="0" borderId="10" xfId="0" applyNumberFormat="1" applyFont="1" applyBorder="1"/>
    <xf numFmtId="44" fontId="4" fillId="0" borderId="11" xfId="0" applyNumberFormat="1" applyFont="1" applyBorder="1"/>
    <xf numFmtId="0" fontId="4" fillId="0" borderId="10" xfId="0" applyFont="1" applyBorder="1"/>
    <xf numFmtId="0" fontId="0" fillId="0" borderId="12" xfId="0" applyBorder="1" applyAlignment="1">
      <alignment horizontal="left"/>
    </xf>
    <xf numFmtId="0" fontId="0" fillId="3" borderId="12" xfId="0" applyNumberFormat="1" applyFill="1" applyBorder="1"/>
    <xf numFmtId="0" fontId="0" fillId="0" borderId="12" xfId="0" applyNumberFormat="1" applyFill="1" applyBorder="1"/>
    <xf numFmtId="44" fontId="0" fillId="2" borderId="12" xfId="1" applyFont="1" applyFill="1" applyBorder="1"/>
    <xf numFmtId="44" fontId="0" fillId="0" borderId="12" xfId="0" applyNumberFormat="1" applyBorder="1"/>
    <xf numFmtId="44" fontId="0" fillId="2" borderId="12" xfId="0" applyNumberFormat="1" applyFill="1" applyBorder="1"/>
    <xf numFmtId="44" fontId="0" fillId="0" borderId="12" xfId="1" applyFont="1" applyBorder="1"/>
    <xf numFmtId="0" fontId="0" fillId="3" borderId="2" xfId="0" applyNumberFormat="1" applyFill="1" applyBorder="1"/>
    <xf numFmtId="0" fontId="0" fillId="0" borderId="2" xfId="0" applyNumberFormat="1" applyFill="1" applyBorder="1"/>
    <xf numFmtId="0" fontId="0" fillId="0" borderId="12" xfId="0" applyNumberFormat="1" applyBorder="1"/>
    <xf numFmtId="0" fontId="7" fillId="0" borderId="12" xfId="0" applyFont="1" applyFill="1" applyBorder="1"/>
    <xf numFmtId="0" fontId="7" fillId="0" borderId="2" xfId="0" applyFont="1" applyFill="1" applyBorder="1"/>
    <xf numFmtId="0" fontId="7" fillId="0" borderId="3" xfId="0" applyFont="1" applyFill="1" applyBorder="1"/>
    <xf numFmtId="43" fontId="0" fillId="0" borderId="0" xfId="2" applyFont="1"/>
    <xf numFmtId="0" fontId="0" fillId="2" borderId="12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5" xfId="0" applyBorder="1" applyAlignment="1">
      <alignment horizontal="left" wrapText="1"/>
    </xf>
    <xf numFmtId="0" fontId="0" fillId="3" borderId="5" xfId="0" applyNumberFormat="1" applyFill="1" applyBorder="1"/>
    <xf numFmtId="0" fontId="0" fillId="0" borderId="5" xfId="0" applyNumberFormat="1" applyFill="1" applyBorder="1"/>
    <xf numFmtId="0" fontId="0" fillId="0" borderId="12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7"/>
  <sheetViews>
    <sheetView tabSelected="1" workbookViewId="0"/>
  </sheetViews>
  <sheetFormatPr defaultRowHeight="12.75" x14ac:dyDescent="0.2"/>
  <cols>
    <col min="1" max="1" width="45.85546875" bestFit="1" customWidth="1"/>
    <col min="2" max="2" width="16.42578125" bestFit="1" customWidth="1"/>
    <col min="3" max="3" width="13.85546875" bestFit="1" customWidth="1"/>
    <col min="4" max="4" width="15.5703125" bestFit="1" customWidth="1"/>
    <col min="5" max="5" width="15.5703125" customWidth="1"/>
    <col min="6" max="6" width="33.140625" customWidth="1"/>
    <col min="7" max="7" width="19.140625" bestFit="1" customWidth="1"/>
    <col min="8" max="8" width="16.140625" bestFit="1" customWidth="1"/>
  </cols>
  <sheetData>
    <row r="1" spans="1:8" s="1" customFormat="1" ht="13.5" thickBot="1" x14ac:dyDescent="0.25">
      <c r="A1" s="7" t="s">
        <v>51</v>
      </c>
      <c r="B1" s="7" t="s">
        <v>52</v>
      </c>
      <c r="C1" s="7" t="s">
        <v>53</v>
      </c>
      <c r="D1" s="7" t="s">
        <v>54</v>
      </c>
      <c r="E1" s="7" t="s">
        <v>55</v>
      </c>
      <c r="F1" s="7" t="s">
        <v>63</v>
      </c>
      <c r="G1" s="19" t="s">
        <v>61</v>
      </c>
      <c r="H1" s="19" t="s">
        <v>62</v>
      </c>
    </row>
    <row r="2" spans="1:8" ht="13.5" thickBot="1" x14ac:dyDescent="0.25">
      <c r="A2" s="49" t="s">
        <v>56</v>
      </c>
      <c r="B2" s="50"/>
      <c r="C2" s="50"/>
      <c r="D2" s="50"/>
      <c r="E2" s="50"/>
      <c r="F2" s="50"/>
      <c r="G2" s="50"/>
      <c r="H2" s="51"/>
    </row>
    <row r="3" spans="1:8" x14ac:dyDescent="0.2">
      <c r="A3" s="12" t="s">
        <v>0</v>
      </c>
      <c r="B3" s="13">
        <v>803396</v>
      </c>
      <c r="C3" s="13">
        <v>2</v>
      </c>
      <c r="D3" s="14"/>
      <c r="E3" s="15">
        <f>D3*C3</f>
        <v>0</v>
      </c>
      <c r="F3" s="20"/>
      <c r="G3" s="14"/>
      <c r="H3" s="18">
        <f>C3*G3</f>
        <v>0</v>
      </c>
    </row>
    <row r="4" spans="1:8" x14ac:dyDescent="0.2">
      <c r="A4" s="2" t="s">
        <v>1</v>
      </c>
      <c r="B4" s="3">
        <v>622210</v>
      </c>
      <c r="C4" s="3">
        <v>4</v>
      </c>
      <c r="D4" s="4"/>
      <c r="E4" s="5">
        <f t="shared" ref="E4:E56" si="0">D4*C4</f>
        <v>0</v>
      </c>
      <c r="F4" s="21"/>
      <c r="G4" s="4"/>
      <c r="H4" s="16">
        <f t="shared" ref="H4:H56" si="1">C4*G4</f>
        <v>0</v>
      </c>
    </row>
    <row r="5" spans="1:8" x14ac:dyDescent="0.2">
      <c r="A5" s="2" t="s">
        <v>2</v>
      </c>
      <c r="B5" s="3">
        <v>622214</v>
      </c>
      <c r="C5" s="3">
        <v>3</v>
      </c>
      <c r="D5" s="4"/>
      <c r="E5" s="5">
        <f t="shared" si="0"/>
        <v>0</v>
      </c>
      <c r="F5" s="21"/>
      <c r="G5" s="4"/>
      <c r="H5" s="16">
        <f t="shared" si="1"/>
        <v>0</v>
      </c>
    </row>
    <row r="6" spans="1:8" x14ac:dyDescent="0.2">
      <c r="A6" s="2" t="s">
        <v>3</v>
      </c>
      <c r="B6" s="3">
        <v>802500</v>
      </c>
      <c r="C6" s="3">
        <v>2</v>
      </c>
      <c r="D6" s="4"/>
      <c r="E6" s="5">
        <f t="shared" si="0"/>
        <v>0</v>
      </c>
      <c r="F6" s="21"/>
      <c r="G6" s="4"/>
      <c r="H6" s="16">
        <f t="shared" si="1"/>
        <v>0</v>
      </c>
    </row>
    <row r="7" spans="1:8" x14ac:dyDescent="0.2">
      <c r="A7" s="2" t="s">
        <v>4</v>
      </c>
      <c r="B7" s="3">
        <v>800709</v>
      </c>
      <c r="C7" s="3">
        <v>2</v>
      </c>
      <c r="D7" s="4"/>
      <c r="E7" s="5">
        <f t="shared" si="0"/>
        <v>0</v>
      </c>
      <c r="F7" s="21"/>
      <c r="G7" s="4"/>
      <c r="H7" s="16">
        <f t="shared" si="1"/>
        <v>0</v>
      </c>
    </row>
    <row r="8" spans="1:8" x14ac:dyDescent="0.2">
      <c r="A8" s="2" t="s">
        <v>5</v>
      </c>
      <c r="B8" s="3">
        <v>802520</v>
      </c>
      <c r="C8" s="3">
        <v>2</v>
      </c>
      <c r="D8" s="4"/>
      <c r="E8" s="5">
        <f t="shared" si="0"/>
        <v>0</v>
      </c>
      <c r="F8" s="21"/>
      <c r="G8" s="4"/>
      <c r="H8" s="16">
        <f t="shared" si="1"/>
        <v>0</v>
      </c>
    </row>
    <row r="9" spans="1:8" x14ac:dyDescent="0.2">
      <c r="A9" s="2" t="s">
        <v>6</v>
      </c>
      <c r="B9" s="3">
        <v>802958</v>
      </c>
      <c r="C9" s="3">
        <v>2</v>
      </c>
      <c r="D9" s="4"/>
      <c r="E9" s="5">
        <f t="shared" si="0"/>
        <v>0</v>
      </c>
      <c r="F9" s="21"/>
      <c r="G9" s="4"/>
      <c r="H9" s="16">
        <f t="shared" si="1"/>
        <v>0</v>
      </c>
    </row>
    <row r="10" spans="1:8" x14ac:dyDescent="0.2">
      <c r="A10" s="2" t="s">
        <v>7</v>
      </c>
      <c r="B10" s="3">
        <v>802488</v>
      </c>
      <c r="C10" s="3">
        <v>3</v>
      </c>
      <c r="D10" s="4"/>
      <c r="E10" s="5">
        <f t="shared" si="0"/>
        <v>0</v>
      </c>
      <c r="F10" s="21"/>
      <c r="G10" s="4"/>
      <c r="H10" s="16">
        <f t="shared" si="1"/>
        <v>0</v>
      </c>
    </row>
    <row r="11" spans="1:8" x14ac:dyDescent="0.2">
      <c r="A11" s="2" t="s">
        <v>8</v>
      </c>
      <c r="B11" s="3">
        <v>522440</v>
      </c>
      <c r="C11" s="3">
        <v>4</v>
      </c>
      <c r="D11" s="4"/>
      <c r="E11" s="5">
        <f t="shared" si="0"/>
        <v>0</v>
      </c>
      <c r="F11" s="21"/>
      <c r="G11" s="4"/>
      <c r="H11" s="16">
        <f t="shared" si="1"/>
        <v>0</v>
      </c>
    </row>
    <row r="12" spans="1:8" x14ac:dyDescent="0.2">
      <c r="A12" s="2" t="s">
        <v>9</v>
      </c>
      <c r="B12" s="3">
        <v>522443</v>
      </c>
      <c r="C12" s="3">
        <v>3</v>
      </c>
      <c r="D12" s="4"/>
      <c r="E12" s="5">
        <f t="shared" si="0"/>
        <v>0</v>
      </c>
      <c r="F12" s="21"/>
      <c r="G12" s="4"/>
      <c r="H12" s="16">
        <f t="shared" si="1"/>
        <v>0</v>
      </c>
    </row>
    <row r="13" spans="1:8" x14ac:dyDescent="0.2">
      <c r="A13" s="2" t="s">
        <v>10</v>
      </c>
      <c r="B13" s="3">
        <v>801140</v>
      </c>
      <c r="C13" s="3">
        <v>10</v>
      </c>
      <c r="D13" s="4"/>
      <c r="E13" s="5">
        <f t="shared" si="0"/>
        <v>0</v>
      </c>
      <c r="F13" s="21"/>
      <c r="G13" s="4"/>
      <c r="H13" s="16">
        <f t="shared" si="1"/>
        <v>0</v>
      </c>
    </row>
    <row r="14" spans="1:8" x14ac:dyDescent="0.2">
      <c r="A14" s="2" t="s">
        <v>11</v>
      </c>
      <c r="B14" s="3">
        <v>801142</v>
      </c>
      <c r="C14" s="3">
        <v>10</v>
      </c>
      <c r="D14" s="4"/>
      <c r="E14" s="5">
        <f t="shared" si="0"/>
        <v>0</v>
      </c>
      <c r="F14" s="21"/>
      <c r="G14" s="4"/>
      <c r="H14" s="16">
        <f t="shared" si="1"/>
        <v>0</v>
      </c>
    </row>
    <row r="15" spans="1:8" x14ac:dyDescent="0.2">
      <c r="A15" s="2" t="s">
        <v>12</v>
      </c>
      <c r="B15" s="3">
        <v>801363</v>
      </c>
      <c r="C15" s="3">
        <v>2</v>
      </c>
      <c r="D15" s="4"/>
      <c r="E15" s="5">
        <f t="shared" si="0"/>
        <v>0</v>
      </c>
      <c r="F15" s="21"/>
      <c r="G15" s="4"/>
      <c r="H15" s="16">
        <f t="shared" si="1"/>
        <v>0</v>
      </c>
    </row>
    <row r="16" spans="1:8" x14ac:dyDescent="0.2">
      <c r="A16" s="2" t="s">
        <v>13</v>
      </c>
      <c r="B16" s="3">
        <v>801380</v>
      </c>
      <c r="C16" s="3">
        <v>2</v>
      </c>
      <c r="D16" s="4"/>
      <c r="E16" s="5">
        <f t="shared" si="0"/>
        <v>0</v>
      </c>
      <c r="F16" s="21"/>
      <c r="G16" s="4"/>
      <c r="H16" s="16">
        <f t="shared" si="1"/>
        <v>0</v>
      </c>
    </row>
    <row r="17" spans="1:8" x14ac:dyDescent="0.2">
      <c r="A17" s="2" t="s">
        <v>14</v>
      </c>
      <c r="B17" s="3">
        <v>453173</v>
      </c>
      <c r="C17" s="3">
        <v>3</v>
      </c>
      <c r="D17" s="4"/>
      <c r="E17" s="5">
        <f t="shared" si="0"/>
        <v>0</v>
      </c>
      <c r="F17" s="21"/>
      <c r="G17" s="4"/>
      <c r="H17" s="16">
        <f t="shared" si="1"/>
        <v>0</v>
      </c>
    </row>
    <row r="18" spans="1:8" x14ac:dyDescent="0.2">
      <c r="A18" s="2" t="s">
        <v>15</v>
      </c>
      <c r="B18" s="3">
        <v>453169</v>
      </c>
      <c r="C18" s="3">
        <v>2</v>
      </c>
      <c r="D18" s="4"/>
      <c r="E18" s="5">
        <f t="shared" si="0"/>
        <v>0</v>
      </c>
      <c r="F18" s="21"/>
      <c r="G18" s="4"/>
      <c r="H18" s="16">
        <f t="shared" si="1"/>
        <v>0</v>
      </c>
    </row>
    <row r="19" spans="1:8" x14ac:dyDescent="0.2">
      <c r="A19" s="2" t="s">
        <v>16</v>
      </c>
      <c r="B19" s="3">
        <v>453060</v>
      </c>
      <c r="C19" s="3">
        <v>3</v>
      </c>
      <c r="D19" s="4"/>
      <c r="E19" s="5">
        <f t="shared" si="0"/>
        <v>0</v>
      </c>
      <c r="F19" s="21"/>
      <c r="G19" s="4"/>
      <c r="H19" s="16">
        <f t="shared" si="1"/>
        <v>0</v>
      </c>
    </row>
    <row r="20" spans="1:8" ht="13.5" thickBot="1" x14ac:dyDescent="0.25">
      <c r="A20" s="8" t="s">
        <v>17</v>
      </c>
      <c r="B20" s="9">
        <v>453099</v>
      </c>
      <c r="C20" s="9">
        <v>2</v>
      </c>
      <c r="D20" s="10"/>
      <c r="E20" s="11">
        <f t="shared" si="0"/>
        <v>0</v>
      </c>
      <c r="F20" s="22"/>
      <c r="G20" s="10"/>
      <c r="H20" s="17">
        <f t="shared" si="1"/>
        <v>0</v>
      </c>
    </row>
    <row r="21" spans="1:8" ht="13.5" thickBot="1" x14ac:dyDescent="0.25">
      <c r="A21" s="49" t="s">
        <v>57</v>
      </c>
      <c r="B21" s="50"/>
      <c r="C21" s="50"/>
      <c r="D21" s="50"/>
      <c r="E21" s="50"/>
      <c r="F21" s="50"/>
      <c r="G21" s="50"/>
      <c r="H21" s="51"/>
    </row>
    <row r="22" spans="1:8" x14ac:dyDescent="0.2">
      <c r="A22" s="12" t="s">
        <v>18</v>
      </c>
      <c r="B22" s="13">
        <v>563621</v>
      </c>
      <c r="C22" s="13">
        <v>2</v>
      </c>
      <c r="D22" s="14"/>
      <c r="E22" s="15">
        <f t="shared" si="0"/>
        <v>0</v>
      </c>
      <c r="F22" s="20"/>
      <c r="G22" s="14"/>
      <c r="H22" s="18">
        <f t="shared" si="1"/>
        <v>0</v>
      </c>
    </row>
    <row r="23" spans="1:8" x14ac:dyDescent="0.2">
      <c r="A23" s="2" t="s">
        <v>19</v>
      </c>
      <c r="B23" s="3">
        <v>753563</v>
      </c>
      <c r="C23" s="3">
        <v>2</v>
      </c>
      <c r="D23" s="4"/>
      <c r="E23" s="5">
        <f t="shared" si="0"/>
        <v>0</v>
      </c>
      <c r="F23" s="21"/>
      <c r="G23" s="4"/>
      <c r="H23" s="16">
        <f t="shared" si="1"/>
        <v>0</v>
      </c>
    </row>
    <row r="24" spans="1:8" x14ac:dyDescent="0.2">
      <c r="A24" s="2" t="s">
        <v>20</v>
      </c>
      <c r="B24" s="3">
        <v>753616</v>
      </c>
      <c r="C24" s="3">
        <v>2</v>
      </c>
      <c r="D24" s="4"/>
      <c r="E24" s="5">
        <f t="shared" si="0"/>
        <v>0</v>
      </c>
      <c r="F24" s="21"/>
      <c r="G24" s="4"/>
      <c r="H24" s="16">
        <f t="shared" si="1"/>
        <v>0</v>
      </c>
    </row>
    <row r="25" spans="1:8" x14ac:dyDescent="0.2">
      <c r="A25" s="2" t="s">
        <v>21</v>
      </c>
      <c r="B25" s="3">
        <v>605349</v>
      </c>
      <c r="C25" s="3">
        <v>2</v>
      </c>
      <c r="D25" s="4"/>
      <c r="E25" s="5">
        <f t="shared" si="0"/>
        <v>0</v>
      </c>
      <c r="F25" s="21"/>
      <c r="G25" s="4"/>
      <c r="H25" s="16">
        <f t="shared" si="1"/>
        <v>0</v>
      </c>
    </row>
    <row r="26" spans="1:8" x14ac:dyDescent="0.2">
      <c r="A26" s="2" t="s">
        <v>22</v>
      </c>
      <c r="B26" s="3">
        <v>166000</v>
      </c>
      <c r="C26" s="3">
        <v>2</v>
      </c>
      <c r="D26" s="4"/>
      <c r="E26" s="5">
        <f t="shared" si="0"/>
        <v>0</v>
      </c>
      <c r="F26" s="21"/>
      <c r="G26" s="4"/>
      <c r="H26" s="16">
        <f t="shared" si="1"/>
        <v>0</v>
      </c>
    </row>
    <row r="27" spans="1:8" x14ac:dyDescent="0.2">
      <c r="A27" s="2" t="s">
        <v>23</v>
      </c>
      <c r="B27" s="3">
        <v>506733</v>
      </c>
      <c r="C27" s="3">
        <v>2</v>
      </c>
      <c r="D27" s="4"/>
      <c r="E27" s="5">
        <f t="shared" si="0"/>
        <v>0</v>
      </c>
      <c r="F27" s="21"/>
      <c r="G27" s="4"/>
      <c r="H27" s="16">
        <f t="shared" si="1"/>
        <v>0</v>
      </c>
    </row>
    <row r="28" spans="1:8" x14ac:dyDescent="0.2">
      <c r="A28" s="2" t="s">
        <v>24</v>
      </c>
      <c r="B28" s="3">
        <v>506717</v>
      </c>
      <c r="C28" s="3">
        <v>2</v>
      </c>
      <c r="D28" s="4"/>
      <c r="E28" s="5">
        <f t="shared" si="0"/>
        <v>0</v>
      </c>
      <c r="F28" s="21"/>
      <c r="G28" s="4"/>
      <c r="H28" s="16">
        <f t="shared" si="1"/>
        <v>0</v>
      </c>
    </row>
    <row r="29" spans="1:8" x14ac:dyDescent="0.2">
      <c r="A29" s="2" t="s">
        <v>25</v>
      </c>
      <c r="B29" s="3">
        <v>506731</v>
      </c>
      <c r="C29" s="3">
        <v>2</v>
      </c>
      <c r="D29" s="4"/>
      <c r="E29" s="5">
        <f t="shared" si="0"/>
        <v>0</v>
      </c>
      <c r="F29" s="21"/>
      <c r="G29" s="4"/>
      <c r="H29" s="16">
        <f t="shared" si="1"/>
        <v>0</v>
      </c>
    </row>
    <row r="30" spans="1:8" x14ac:dyDescent="0.2">
      <c r="A30" s="2" t="s">
        <v>26</v>
      </c>
      <c r="B30" s="3">
        <v>506718</v>
      </c>
      <c r="C30" s="3">
        <v>2</v>
      </c>
      <c r="D30" s="4"/>
      <c r="E30" s="5">
        <f t="shared" si="0"/>
        <v>0</v>
      </c>
      <c r="F30" s="21"/>
      <c r="G30" s="4"/>
      <c r="H30" s="16">
        <f t="shared" si="1"/>
        <v>0</v>
      </c>
    </row>
    <row r="31" spans="1:8" x14ac:dyDescent="0.2">
      <c r="A31" s="2" t="s">
        <v>27</v>
      </c>
      <c r="B31" s="3">
        <v>506728</v>
      </c>
      <c r="C31" s="3">
        <v>2</v>
      </c>
      <c r="D31" s="4"/>
      <c r="E31" s="5">
        <f t="shared" si="0"/>
        <v>0</v>
      </c>
      <c r="F31" s="21"/>
      <c r="G31" s="4"/>
      <c r="H31" s="16">
        <f t="shared" si="1"/>
        <v>0</v>
      </c>
    </row>
    <row r="32" spans="1:8" x14ac:dyDescent="0.2">
      <c r="A32" s="2" t="s">
        <v>28</v>
      </c>
      <c r="B32" s="3">
        <v>506734</v>
      </c>
      <c r="C32" s="3">
        <v>2</v>
      </c>
      <c r="D32" s="4"/>
      <c r="E32" s="5">
        <f t="shared" si="0"/>
        <v>0</v>
      </c>
      <c r="F32" s="21"/>
      <c r="G32" s="4"/>
      <c r="H32" s="16">
        <f t="shared" si="1"/>
        <v>0</v>
      </c>
    </row>
    <row r="33" spans="1:8" x14ac:dyDescent="0.2">
      <c r="A33" s="2" t="s">
        <v>29</v>
      </c>
      <c r="B33" s="3">
        <v>506738</v>
      </c>
      <c r="C33" s="3">
        <v>2</v>
      </c>
      <c r="D33" s="4"/>
      <c r="E33" s="5">
        <f t="shared" si="0"/>
        <v>0</v>
      </c>
      <c r="F33" s="21"/>
      <c r="G33" s="4"/>
      <c r="H33" s="16">
        <f t="shared" si="1"/>
        <v>0</v>
      </c>
    </row>
    <row r="34" spans="1:8" x14ac:dyDescent="0.2">
      <c r="A34" s="2" t="s">
        <v>30</v>
      </c>
      <c r="B34" s="3">
        <v>506732</v>
      </c>
      <c r="C34" s="3">
        <v>2</v>
      </c>
      <c r="D34" s="4"/>
      <c r="E34" s="5">
        <f t="shared" si="0"/>
        <v>0</v>
      </c>
      <c r="F34" s="21"/>
      <c r="G34" s="4"/>
      <c r="H34" s="16">
        <f t="shared" si="1"/>
        <v>0</v>
      </c>
    </row>
    <row r="35" spans="1:8" x14ac:dyDescent="0.2">
      <c r="A35" s="2" t="s">
        <v>31</v>
      </c>
      <c r="B35" s="3">
        <v>331388</v>
      </c>
      <c r="C35" s="3">
        <v>2</v>
      </c>
      <c r="D35" s="4"/>
      <c r="E35" s="5">
        <f t="shared" si="0"/>
        <v>0</v>
      </c>
      <c r="F35" s="21"/>
      <c r="G35" s="4"/>
      <c r="H35" s="16">
        <f t="shared" si="1"/>
        <v>0</v>
      </c>
    </row>
    <row r="36" spans="1:8" x14ac:dyDescent="0.2">
      <c r="A36" s="2" t="s">
        <v>32</v>
      </c>
      <c r="B36" s="3">
        <v>291887</v>
      </c>
      <c r="C36" s="3">
        <v>2</v>
      </c>
      <c r="D36" s="4"/>
      <c r="E36" s="5">
        <f t="shared" si="0"/>
        <v>0</v>
      </c>
      <c r="F36" s="21"/>
      <c r="G36" s="4"/>
      <c r="H36" s="16">
        <f t="shared" si="1"/>
        <v>0</v>
      </c>
    </row>
    <row r="37" spans="1:8" x14ac:dyDescent="0.2">
      <c r="A37" s="2" t="s">
        <v>33</v>
      </c>
      <c r="B37" s="3">
        <v>321037</v>
      </c>
      <c r="C37" s="3">
        <v>1</v>
      </c>
      <c r="D37" s="4"/>
      <c r="E37" s="5">
        <f t="shared" si="0"/>
        <v>0</v>
      </c>
      <c r="F37" s="21"/>
      <c r="G37" s="4"/>
      <c r="H37" s="16">
        <f t="shared" si="1"/>
        <v>0</v>
      </c>
    </row>
    <row r="38" spans="1:8" ht="13.5" thickBot="1" x14ac:dyDescent="0.25">
      <c r="A38" s="8" t="s">
        <v>34</v>
      </c>
      <c r="B38" s="9">
        <v>291893</v>
      </c>
      <c r="C38" s="9">
        <v>1</v>
      </c>
      <c r="D38" s="10"/>
      <c r="E38" s="11">
        <f t="shared" si="0"/>
        <v>0</v>
      </c>
      <c r="F38" s="22"/>
      <c r="G38" s="10"/>
      <c r="H38" s="17">
        <f t="shared" si="1"/>
        <v>0</v>
      </c>
    </row>
    <row r="39" spans="1:8" ht="13.5" thickBot="1" x14ac:dyDescent="0.25">
      <c r="A39" s="49" t="s">
        <v>58</v>
      </c>
      <c r="B39" s="50"/>
      <c r="C39" s="50"/>
      <c r="D39" s="50"/>
      <c r="E39" s="50"/>
      <c r="F39" s="50"/>
      <c r="G39" s="50"/>
      <c r="H39" s="51"/>
    </row>
    <row r="40" spans="1:8" x14ac:dyDescent="0.2">
      <c r="A40" s="12" t="s">
        <v>35</v>
      </c>
      <c r="B40" s="13">
        <v>796112</v>
      </c>
      <c r="C40" s="13">
        <v>2</v>
      </c>
      <c r="D40" s="14"/>
      <c r="E40" s="15">
        <f t="shared" si="0"/>
        <v>0</v>
      </c>
      <c r="F40" s="20"/>
      <c r="G40" s="14"/>
      <c r="H40" s="18">
        <f t="shared" si="1"/>
        <v>0</v>
      </c>
    </row>
    <row r="41" spans="1:8" x14ac:dyDescent="0.2">
      <c r="A41" s="2" t="s">
        <v>36</v>
      </c>
      <c r="B41" s="3">
        <v>975410</v>
      </c>
      <c r="C41" s="3">
        <v>2</v>
      </c>
      <c r="D41" s="4"/>
      <c r="E41" s="5">
        <f t="shared" si="0"/>
        <v>0</v>
      </c>
      <c r="F41" s="21"/>
      <c r="G41" s="4"/>
      <c r="H41" s="16">
        <f t="shared" si="1"/>
        <v>0</v>
      </c>
    </row>
    <row r="42" spans="1:8" x14ac:dyDescent="0.2">
      <c r="A42" s="2" t="s">
        <v>37</v>
      </c>
      <c r="B42" s="3">
        <v>802523</v>
      </c>
      <c r="C42" s="3">
        <v>2</v>
      </c>
      <c r="D42" s="4"/>
      <c r="E42" s="5">
        <f t="shared" si="0"/>
        <v>0</v>
      </c>
      <c r="F42" s="21"/>
      <c r="G42" s="4"/>
      <c r="H42" s="16">
        <f t="shared" si="1"/>
        <v>0</v>
      </c>
    </row>
    <row r="43" spans="1:8" x14ac:dyDescent="0.2">
      <c r="A43" s="2" t="s">
        <v>38</v>
      </c>
      <c r="B43" s="3">
        <v>262465</v>
      </c>
      <c r="C43" s="3">
        <v>2</v>
      </c>
      <c r="D43" s="4"/>
      <c r="E43" s="5">
        <f t="shared" si="0"/>
        <v>0</v>
      </c>
      <c r="F43" s="21"/>
      <c r="G43" s="4"/>
      <c r="H43" s="16">
        <f t="shared" si="1"/>
        <v>0</v>
      </c>
    </row>
    <row r="44" spans="1:8" x14ac:dyDescent="0.2">
      <c r="A44" s="2" t="s">
        <v>39</v>
      </c>
      <c r="B44" s="3">
        <v>650602</v>
      </c>
      <c r="C44" s="3">
        <v>2</v>
      </c>
      <c r="D44" s="4"/>
      <c r="E44" s="5">
        <f t="shared" si="0"/>
        <v>0</v>
      </c>
      <c r="F44" s="21"/>
      <c r="G44" s="4"/>
      <c r="H44" s="16">
        <f t="shared" si="1"/>
        <v>0</v>
      </c>
    </row>
    <row r="45" spans="1:8" ht="13.5" thickBot="1" x14ac:dyDescent="0.25">
      <c r="A45" s="8" t="s">
        <v>40</v>
      </c>
      <c r="B45" s="9">
        <v>945898</v>
      </c>
      <c r="C45" s="9">
        <v>2</v>
      </c>
      <c r="D45" s="10"/>
      <c r="E45" s="11">
        <f t="shared" si="0"/>
        <v>0</v>
      </c>
      <c r="F45" s="22"/>
      <c r="G45" s="10"/>
      <c r="H45" s="17">
        <f t="shared" si="1"/>
        <v>0</v>
      </c>
    </row>
    <row r="46" spans="1:8" ht="13.5" thickBot="1" x14ac:dyDescent="0.25">
      <c r="A46" s="49" t="s">
        <v>59</v>
      </c>
      <c r="B46" s="50"/>
      <c r="C46" s="50"/>
      <c r="D46" s="50"/>
      <c r="E46" s="50"/>
      <c r="F46" s="50"/>
      <c r="G46" s="50"/>
      <c r="H46" s="51"/>
    </row>
    <row r="47" spans="1:8" x14ac:dyDescent="0.2">
      <c r="A47" s="12" t="s">
        <v>41</v>
      </c>
      <c r="B47" s="13">
        <v>542087</v>
      </c>
      <c r="C47" s="13">
        <v>2</v>
      </c>
      <c r="D47" s="14"/>
      <c r="E47" s="15">
        <f t="shared" si="0"/>
        <v>0</v>
      </c>
      <c r="F47" s="20"/>
      <c r="G47" s="14"/>
      <c r="H47" s="18">
        <f t="shared" si="1"/>
        <v>0</v>
      </c>
    </row>
    <row r="48" spans="1:8" x14ac:dyDescent="0.2">
      <c r="A48" s="2" t="s">
        <v>42</v>
      </c>
      <c r="B48" s="3">
        <v>825345</v>
      </c>
      <c r="C48" s="3">
        <v>10</v>
      </c>
      <c r="D48" s="4"/>
      <c r="E48" s="5">
        <f t="shared" si="0"/>
        <v>0</v>
      </c>
      <c r="F48" s="21"/>
      <c r="G48" s="4"/>
      <c r="H48" s="16">
        <f t="shared" si="1"/>
        <v>0</v>
      </c>
    </row>
    <row r="49" spans="1:8" x14ac:dyDescent="0.2">
      <c r="A49" s="2" t="s">
        <v>43</v>
      </c>
      <c r="B49" s="3">
        <v>631277</v>
      </c>
      <c r="C49" s="3">
        <v>10</v>
      </c>
      <c r="D49" s="4"/>
      <c r="E49" s="5">
        <f t="shared" si="0"/>
        <v>0</v>
      </c>
      <c r="F49" s="21"/>
      <c r="G49" s="4"/>
      <c r="H49" s="16">
        <f t="shared" si="1"/>
        <v>0</v>
      </c>
    </row>
    <row r="50" spans="1:8" x14ac:dyDescent="0.2">
      <c r="A50" s="2" t="s">
        <v>44</v>
      </c>
      <c r="B50" s="3">
        <v>825346</v>
      </c>
      <c r="C50" s="3">
        <v>10</v>
      </c>
      <c r="D50" s="4"/>
      <c r="E50" s="5">
        <f t="shared" si="0"/>
        <v>0</v>
      </c>
      <c r="F50" s="21"/>
      <c r="G50" s="4"/>
      <c r="H50" s="16">
        <f t="shared" si="1"/>
        <v>0</v>
      </c>
    </row>
    <row r="51" spans="1:8" x14ac:dyDescent="0.2">
      <c r="A51" s="2" t="s">
        <v>45</v>
      </c>
      <c r="B51" s="3">
        <v>321005</v>
      </c>
      <c r="C51" s="3">
        <v>3</v>
      </c>
      <c r="D51" s="4"/>
      <c r="E51" s="5">
        <f t="shared" si="0"/>
        <v>0</v>
      </c>
      <c r="F51" s="21"/>
      <c r="G51" s="4"/>
      <c r="H51" s="16">
        <f t="shared" si="1"/>
        <v>0</v>
      </c>
    </row>
    <row r="52" spans="1:8" x14ac:dyDescent="0.2">
      <c r="A52" s="2" t="s">
        <v>46</v>
      </c>
      <c r="B52" s="3">
        <v>321006</v>
      </c>
      <c r="C52" s="3">
        <v>3</v>
      </c>
      <c r="D52" s="4"/>
      <c r="E52" s="5">
        <f t="shared" si="0"/>
        <v>0</v>
      </c>
      <c r="F52" s="21"/>
      <c r="G52" s="4"/>
      <c r="H52" s="16">
        <f t="shared" si="1"/>
        <v>0</v>
      </c>
    </row>
    <row r="53" spans="1:8" x14ac:dyDescent="0.2">
      <c r="A53" s="2" t="s">
        <v>47</v>
      </c>
      <c r="B53" s="3">
        <v>321007</v>
      </c>
      <c r="C53" s="3">
        <v>3</v>
      </c>
      <c r="D53" s="4"/>
      <c r="E53" s="5">
        <f t="shared" si="0"/>
        <v>0</v>
      </c>
      <c r="F53" s="21"/>
      <c r="G53" s="4"/>
      <c r="H53" s="16">
        <f t="shared" si="1"/>
        <v>0</v>
      </c>
    </row>
    <row r="54" spans="1:8" x14ac:dyDescent="0.2">
      <c r="A54" s="2" t="s">
        <v>48</v>
      </c>
      <c r="B54" s="3">
        <v>166104</v>
      </c>
      <c r="C54" s="3">
        <v>2</v>
      </c>
      <c r="D54" s="4"/>
      <c r="E54" s="5">
        <f t="shared" si="0"/>
        <v>0</v>
      </c>
      <c r="F54" s="21"/>
      <c r="G54" s="4"/>
      <c r="H54" s="16">
        <f t="shared" si="1"/>
        <v>0</v>
      </c>
    </row>
    <row r="55" spans="1:8" x14ac:dyDescent="0.2">
      <c r="A55" s="2" t="s">
        <v>49</v>
      </c>
      <c r="B55" s="3">
        <v>542087</v>
      </c>
      <c r="C55" s="3">
        <v>3</v>
      </c>
      <c r="D55" s="4"/>
      <c r="E55" s="5">
        <f t="shared" si="0"/>
        <v>0</v>
      </c>
      <c r="F55" s="21"/>
      <c r="G55" s="4"/>
      <c r="H55" s="16">
        <f t="shared" si="1"/>
        <v>0</v>
      </c>
    </row>
    <row r="56" spans="1:8" ht="13.5" thickBot="1" x14ac:dyDescent="0.25">
      <c r="A56" s="8" t="s">
        <v>50</v>
      </c>
      <c r="B56" s="9">
        <v>719425</v>
      </c>
      <c r="C56" s="9">
        <v>3</v>
      </c>
      <c r="D56" s="10"/>
      <c r="E56" s="11">
        <f t="shared" si="0"/>
        <v>0</v>
      </c>
      <c r="F56" s="22"/>
      <c r="G56" s="10"/>
      <c r="H56" s="17">
        <f t="shared" si="1"/>
        <v>0</v>
      </c>
    </row>
    <row r="57" spans="1:8" ht="13.5" thickBot="1" x14ac:dyDescent="0.25">
      <c r="A57" s="49" t="s">
        <v>223</v>
      </c>
      <c r="B57" s="50"/>
      <c r="C57" s="50"/>
      <c r="D57" s="50"/>
      <c r="E57" s="50"/>
      <c r="F57" s="50"/>
      <c r="G57" s="50"/>
      <c r="H57" s="51"/>
    </row>
    <row r="58" spans="1:8" x14ac:dyDescent="0.2">
      <c r="A58" s="47" t="s">
        <v>222</v>
      </c>
      <c r="B58" s="28"/>
      <c r="C58" s="36">
        <v>1</v>
      </c>
      <c r="D58" s="30"/>
      <c r="E58" s="31">
        <f>C58*D58</f>
        <v>0</v>
      </c>
      <c r="F58" s="32"/>
      <c r="G58" s="30"/>
      <c r="H58" s="33">
        <f>G58*C58</f>
        <v>0</v>
      </c>
    </row>
    <row r="59" spans="1:8" x14ac:dyDescent="0.2">
      <c r="A59" s="48" t="s">
        <v>224</v>
      </c>
      <c r="B59" s="34"/>
      <c r="C59" s="3">
        <v>1</v>
      </c>
      <c r="D59" s="4"/>
      <c r="E59" s="5">
        <f t="shared" ref="E59:E63" si="2">C59*D59</f>
        <v>0</v>
      </c>
      <c r="F59" s="21"/>
      <c r="G59" s="4"/>
      <c r="H59" s="16">
        <f t="shared" ref="H59:H63" si="3">G59*C59</f>
        <v>0</v>
      </c>
    </row>
    <row r="60" spans="1:8" x14ac:dyDescent="0.2">
      <c r="A60" s="48" t="s">
        <v>225</v>
      </c>
      <c r="B60" s="34"/>
      <c r="C60" s="3">
        <v>1</v>
      </c>
      <c r="D60" s="4"/>
      <c r="E60" s="5">
        <f t="shared" si="2"/>
        <v>0</v>
      </c>
      <c r="F60" s="21"/>
      <c r="G60" s="4"/>
      <c r="H60" s="16">
        <f t="shared" si="3"/>
        <v>0</v>
      </c>
    </row>
    <row r="61" spans="1:8" x14ac:dyDescent="0.2">
      <c r="A61" s="48" t="s">
        <v>226</v>
      </c>
      <c r="B61" s="34"/>
      <c r="C61" s="3">
        <v>1</v>
      </c>
      <c r="D61" s="4"/>
      <c r="E61" s="5">
        <f t="shared" si="2"/>
        <v>0</v>
      </c>
      <c r="F61" s="21"/>
      <c r="G61" s="4"/>
      <c r="H61" s="16">
        <f t="shared" si="3"/>
        <v>0</v>
      </c>
    </row>
    <row r="62" spans="1:8" x14ac:dyDescent="0.2">
      <c r="A62" s="48" t="s">
        <v>227</v>
      </c>
      <c r="B62" s="34"/>
      <c r="C62" s="3">
        <v>1</v>
      </c>
      <c r="D62" s="4"/>
      <c r="E62" s="5">
        <f t="shared" si="2"/>
        <v>0</v>
      </c>
      <c r="F62" s="21"/>
      <c r="G62" s="4"/>
      <c r="H62" s="16">
        <f t="shared" si="3"/>
        <v>0</v>
      </c>
    </row>
    <row r="63" spans="1:8" ht="13.5" thickBot="1" x14ac:dyDescent="0.25">
      <c r="A63" s="48" t="s">
        <v>228</v>
      </c>
      <c r="B63" s="34"/>
      <c r="C63" s="3">
        <v>1</v>
      </c>
      <c r="D63" s="4"/>
      <c r="E63" s="5">
        <f t="shared" si="2"/>
        <v>0</v>
      </c>
      <c r="F63" s="21"/>
      <c r="G63" s="4"/>
      <c r="H63" s="16">
        <f t="shared" si="3"/>
        <v>0</v>
      </c>
    </row>
    <row r="64" spans="1:8" ht="13.5" thickBot="1" x14ac:dyDescent="0.25">
      <c r="A64" s="49" t="s">
        <v>64</v>
      </c>
      <c r="B64" s="50"/>
      <c r="C64" s="50"/>
      <c r="D64" s="50"/>
      <c r="E64" s="50"/>
      <c r="F64" s="50"/>
      <c r="G64" s="50"/>
      <c r="H64" s="51"/>
    </row>
    <row r="65" spans="1:10" x14ac:dyDescent="0.2">
      <c r="A65" s="27" t="s">
        <v>65</v>
      </c>
      <c r="B65" s="28"/>
      <c r="C65" s="29">
        <v>5</v>
      </c>
      <c r="D65" s="30"/>
      <c r="E65" s="31">
        <f>C65*D65</f>
        <v>0</v>
      </c>
      <c r="F65" s="32"/>
      <c r="G65" s="30"/>
      <c r="H65" s="33">
        <f>C65*G65</f>
        <v>0</v>
      </c>
    </row>
    <row r="66" spans="1:10" x14ac:dyDescent="0.2">
      <c r="A66" s="2" t="s">
        <v>66</v>
      </c>
      <c r="B66" s="34"/>
      <c r="C66" s="35">
        <v>5</v>
      </c>
      <c r="D66" s="4"/>
      <c r="E66" s="5">
        <f t="shared" ref="E66:E67" si="4">C66*D66</f>
        <v>0</v>
      </c>
      <c r="F66" s="21"/>
      <c r="G66" s="4"/>
      <c r="H66" s="16">
        <f t="shared" ref="H66:H67" si="5">C66*G66</f>
        <v>0</v>
      </c>
    </row>
    <row r="67" spans="1:10" ht="26.25" thickBot="1" x14ac:dyDescent="0.25">
      <c r="A67" s="44" t="s">
        <v>229</v>
      </c>
      <c r="B67" s="45"/>
      <c r="C67" s="46">
        <v>5</v>
      </c>
      <c r="D67" s="10"/>
      <c r="E67" s="11">
        <f t="shared" si="4"/>
        <v>0</v>
      </c>
      <c r="F67" s="22"/>
      <c r="G67" s="10"/>
      <c r="H67" s="17">
        <f t="shared" si="5"/>
        <v>0</v>
      </c>
    </row>
    <row r="68" spans="1:10" ht="13.5" thickBot="1" x14ac:dyDescent="0.25">
      <c r="A68" s="49" t="s">
        <v>230</v>
      </c>
      <c r="B68" s="50"/>
      <c r="C68" s="50"/>
      <c r="D68" s="50"/>
      <c r="E68" s="50"/>
      <c r="F68" s="50"/>
      <c r="G68" s="50"/>
      <c r="H68" s="51"/>
    </row>
    <row r="69" spans="1:10" ht="15" x14ac:dyDescent="0.25">
      <c r="A69" s="37" t="s">
        <v>67</v>
      </c>
      <c r="B69" s="37" t="s">
        <v>68</v>
      </c>
      <c r="C69" s="37">
        <v>25</v>
      </c>
      <c r="D69" s="30"/>
      <c r="E69" s="33">
        <f>D69*C69</f>
        <v>0</v>
      </c>
      <c r="F69" s="41"/>
      <c r="G69" s="30"/>
      <c r="H69" s="33">
        <f>G69*C69</f>
        <v>0</v>
      </c>
      <c r="J69" s="40"/>
    </row>
    <row r="70" spans="1:10" ht="15" x14ac:dyDescent="0.25">
      <c r="A70" s="38" t="s">
        <v>69</v>
      </c>
      <c r="B70" s="38" t="s">
        <v>70</v>
      </c>
      <c r="C70" s="38">
        <v>23</v>
      </c>
      <c r="D70" s="4"/>
      <c r="E70" s="16">
        <f t="shared" ref="E70:E133" si="6">D70*C70</f>
        <v>0</v>
      </c>
      <c r="F70" s="42"/>
      <c r="G70" s="4"/>
      <c r="H70" s="16">
        <f t="shared" ref="H70:H133" si="7">G70*C70</f>
        <v>0</v>
      </c>
      <c r="J70" s="40"/>
    </row>
    <row r="71" spans="1:10" ht="15" x14ac:dyDescent="0.25">
      <c r="A71" s="38" t="s">
        <v>71</v>
      </c>
      <c r="B71" s="38" t="s">
        <v>72</v>
      </c>
      <c r="C71" s="38">
        <v>15</v>
      </c>
      <c r="D71" s="4"/>
      <c r="E71" s="16">
        <f t="shared" si="6"/>
        <v>0</v>
      </c>
      <c r="F71" s="42"/>
      <c r="G71" s="4"/>
      <c r="H71" s="16">
        <f t="shared" si="7"/>
        <v>0</v>
      </c>
      <c r="J71" s="40"/>
    </row>
    <row r="72" spans="1:10" ht="15" x14ac:dyDescent="0.25">
      <c r="A72" s="38" t="s">
        <v>73</v>
      </c>
      <c r="B72" s="38" t="s">
        <v>68</v>
      </c>
      <c r="C72" s="38">
        <v>13</v>
      </c>
      <c r="D72" s="4"/>
      <c r="E72" s="16">
        <f t="shared" si="6"/>
        <v>0</v>
      </c>
      <c r="F72" s="42"/>
      <c r="G72" s="4"/>
      <c r="H72" s="16">
        <f t="shared" si="7"/>
        <v>0</v>
      </c>
      <c r="J72" s="40"/>
    </row>
    <row r="73" spans="1:10" ht="15" x14ac:dyDescent="0.25">
      <c r="A73" s="38" t="s">
        <v>74</v>
      </c>
      <c r="B73" s="38" t="s">
        <v>75</v>
      </c>
      <c r="C73" s="38">
        <v>8</v>
      </c>
      <c r="D73" s="4"/>
      <c r="E73" s="16">
        <f t="shared" si="6"/>
        <v>0</v>
      </c>
      <c r="F73" s="42"/>
      <c r="G73" s="4"/>
      <c r="H73" s="16">
        <f t="shared" si="7"/>
        <v>0</v>
      </c>
      <c r="J73" s="40"/>
    </row>
    <row r="74" spans="1:10" ht="15" x14ac:dyDescent="0.25">
      <c r="A74" s="38" t="s">
        <v>76</v>
      </c>
      <c r="B74" s="38" t="s">
        <v>77</v>
      </c>
      <c r="C74" s="38">
        <v>7</v>
      </c>
      <c r="D74" s="4"/>
      <c r="E74" s="16">
        <f t="shared" si="6"/>
        <v>0</v>
      </c>
      <c r="F74" s="42"/>
      <c r="G74" s="4"/>
      <c r="H74" s="16">
        <f t="shared" si="7"/>
        <v>0</v>
      </c>
      <c r="J74" s="40"/>
    </row>
    <row r="75" spans="1:10" ht="15" x14ac:dyDescent="0.25">
      <c r="A75" s="38" t="s">
        <v>78</v>
      </c>
      <c r="B75" s="38" t="s">
        <v>79</v>
      </c>
      <c r="C75" s="38">
        <v>7</v>
      </c>
      <c r="D75" s="4"/>
      <c r="E75" s="16">
        <f t="shared" si="6"/>
        <v>0</v>
      </c>
      <c r="F75" s="42"/>
      <c r="G75" s="4"/>
      <c r="H75" s="16">
        <f t="shared" si="7"/>
        <v>0</v>
      </c>
      <c r="J75" s="40"/>
    </row>
    <row r="76" spans="1:10" ht="15" x14ac:dyDescent="0.25">
      <c r="A76" s="38" t="s">
        <v>80</v>
      </c>
      <c r="B76" s="38" t="s">
        <v>81</v>
      </c>
      <c r="C76" s="38">
        <v>6</v>
      </c>
      <c r="D76" s="4"/>
      <c r="E76" s="16">
        <f t="shared" si="6"/>
        <v>0</v>
      </c>
      <c r="F76" s="42"/>
      <c r="G76" s="4"/>
      <c r="H76" s="16">
        <f t="shared" si="7"/>
        <v>0</v>
      </c>
      <c r="J76" s="40"/>
    </row>
    <row r="77" spans="1:10" ht="15" x14ac:dyDescent="0.25">
      <c r="A77" s="38" t="s">
        <v>82</v>
      </c>
      <c r="B77" s="38" t="s">
        <v>83</v>
      </c>
      <c r="C77" s="38">
        <v>6</v>
      </c>
      <c r="D77" s="4"/>
      <c r="E77" s="16">
        <f t="shared" si="6"/>
        <v>0</v>
      </c>
      <c r="F77" s="42"/>
      <c r="G77" s="4"/>
      <c r="H77" s="16">
        <f t="shared" si="7"/>
        <v>0</v>
      </c>
      <c r="J77" s="40"/>
    </row>
    <row r="78" spans="1:10" ht="15" x14ac:dyDescent="0.25">
      <c r="A78" s="38" t="s">
        <v>84</v>
      </c>
      <c r="B78" s="38" t="s">
        <v>85</v>
      </c>
      <c r="C78" s="38">
        <v>6</v>
      </c>
      <c r="D78" s="4"/>
      <c r="E78" s="16">
        <f t="shared" si="6"/>
        <v>0</v>
      </c>
      <c r="F78" s="42"/>
      <c r="G78" s="4"/>
      <c r="H78" s="16">
        <f t="shared" si="7"/>
        <v>0</v>
      </c>
      <c r="J78" s="40"/>
    </row>
    <row r="79" spans="1:10" ht="15" x14ac:dyDescent="0.25">
      <c r="A79" s="38" t="s">
        <v>86</v>
      </c>
      <c r="B79" s="38" t="s">
        <v>87</v>
      </c>
      <c r="C79" s="38">
        <v>5</v>
      </c>
      <c r="D79" s="4"/>
      <c r="E79" s="16">
        <f t="shared" si="6"/>
        <v>0</v>
      </c>
      <c r="F79" s="42"/>
      <c r="G79" s="4"/>
      <c r="H79" s="16">
        <f t="shared" si="7"/>
        <v>0</v>
      </c>
      <c r="J79" s="40"/>
    </row>
    <row r="80" spans="1:10" ht="15" x14ac:dyDescent="0.25">
      <c r="A80" s="38" t="s">
        <v>88</v>
      </c>
      <c r="B80" s="38" t="s">
        <v>89</v>
      </c>
      <c r="C80" s="38">
        <v>5</v>
      </c>
      <c r="D80" s="4"/>
      <c r="E80" s="16">
        <f t="shared" si="6"/>
        <v>0</v>
      </c>
      <c r="F80" s="42"/>
      <c r="G80" s="4"/>
      <c r="H80" s="16">
        <f t="shared" si="7"/>
        <v>0</v>
      </c>
      <c r="J80" s="40"/>
    </row>
    <row r="81" spans="1:10" ht="15" x14ac:dyDescent="0.25">
      <c r="A81" s="38" t="s">
        <v>90</v>
      </c>
      <c r="B81" s="38" t="s">
        <v>91</v>
      </c>
      <c r="C81" s="38">
        <v>4</v>
      </c>
      <c r="D81" s="4"/>
      <c r="E81" s="16">
        <f t="shared" si="6"/>
        <v>0</v>
      </c>
      <c r="F81" s="42"/>
      <c r="G81" s="4"/>
      <c r="H81" s="16">
        <f t="shared" si="7"/>
        <v>0</v>
      </c>
      <c r="J81" s="40"/>
    </row>
    <row r="82" spans="1:10" ht="15" x14ac:dyDescent="0.25">
      <c r="A82" s="38" t="s">
        <v>92</v>
      </c>
      <c r="B82" s="38" t="s">
        <v>93</v>
      </c>
      <c r="C82" s="38">
        <v>4</v>
      </c>
      <c r="D82" s="4"/>
      <c r="E82" s="16">
        <f t="shared" si="6"/>
        <v>0</v>
      </c>
      <c r="F82" s="42"/>
      <c r="G82" s="4"/>
      <c r="H82" s="16">
        <f t="shared" si="7"/>
        <v>0</v>
      </c>
      <c r="J82" s="40"/>
    </row>
    <row r="83" spans="1:10" ht="15" x14ac:dyDescent="0.25">
      <c r="A83" s="38" t="s">
        <v>94</v>
      </c>
      <c r="B83" s="38" t="s">
        <v>95</v>
      </c>
      <c r="C83" s="38">
        <v>4</v>
      </c>
      <c r="D83" s="4"/>
      <c r="E83" s="16">
        <f t="shared" si="6"/>
        <v>0</v>
      </c>
      <c r="F83" s="42"/>
      <c r="G83" s="4"/>
      <c r="H83" s="16">
        <f t="shared" si="7"/>
        <v>0</v>
      </c>
      <c r="J83" s="40"/>
    </row>
    <row r="84" spans="1:10" ht="15" x14ac:dyDescent="0.25">
      <c r="A84" s="38" t="s">
        <v>96</v>
      </c>
      <c r="B84" s="38" t="s">
        <v>97</v>
      </c>
      <c r="C84" s="38">
        <v>4</v>
      </c>
      <c r="D84" s="4"/>
      <c r="E84" s="16">
        <f t="shared" si="6"/>
        <v>0</v>
      </c>
      <c r="F84" s="42"/>
      <c r="G84" s="4"/>
      <c r="H84" s="16">
        <f t="shared" si="7"/>
        <v>0</v>
      </c>
      <c r="J84" s="40"/>
    </row>
    <row r="85" spans="1:10" ht="15" x14ac:dyDescent="0.25">
      <c r="A85" s="38" t="s">
        <v>98</v>
      </c>
      <c r="B85" s="38" t="s">
        <v>99</v>
      </c>
      <c r="C85" s="38">
        <v>3</v>
      </c>
      <c r="D85" s="4"/>
      <c r="E85" s="16">
        <f t="shared" si="6"/>
        <v>0</v>
      </c>
      <c r="F85" s="42"/>
      <c r="G85" s="4"/>
      <c r="H85" s="16">
        <f t="shared" si="7"/>
        <v>0</v>
      </c>
      <c r="J85" s="40"/>
    </row>
    <row r="86" spans="1:10" ht="15" x14ac:dyDescent="0.25">
      <c r="A86" s="38" t="s">
        <v>100</v>
      </c>
      <c r="B86" s="38" t="s">
        <v>101</v>
      </c>
      <c r="C86" s="38">
        <v>3</v>
      </c>
      <c r="D86" s="4"/>
      <c r="E86" s="16">
        <f t="shared" si="6"/>
        <v>0</v>
      </c>
      <c r="F86" s="42"/>
      <c r="G86" s="4"/>
      <c r="H86" s="16">
        <f t="shared" si="7"/>
        <v>0</v>
      </c>
      <c r="J86" s="40"/>
    </row>
    <row r="87" spans="1:10" ht="15" x14ac:dyDescent="0.25">
      <c r="A87" s="38" t="s">
        <v>102</v>
      </c>
      <c r="B87" s="38" t="s">
        <v>103</v>
      </c>
      <c r="C87" s="38">
        <v>3</v>
      </c>
      <c r="D87" s="4"/>
      <c r="E87" s="16">
        <f t="shared" si="6"/>
        <v>0</v>
      </c>
      <c r="F87" s="42"/>
      <c r="G87" s="4"/>
      <c r="H87" s="16">
        <f t="shared" si="7"/>
        <v>0</v>
      </c>
      <c r="J87" s="40"/>
    </row>
    <row r="88" spans="1:10" ht="15" x14ac:dyDescent="0.25">
      <c r="A88" s="38" t="s">
        <v>104</v>
      </c>
      <c r="B88" s="38" t="s">
        <v>105</v>
      </c>
      <c r="C88" s="38">
        <v>3</v>
      </c>
      <c r="D88" s="4"/>
      <c r="E88" s="16">
        <f t="shared" si="6"/>
        <v>0</v>
      </c>
      <c r="F88" s="42"/>
      <c r="G88" s="4"/>
      <c r="H88" s="16">
        <f t="shared" si="7"/>
        <v>0</v>
      </c>
      <c r="J88" s="40"/>
    </row>
    <row r="89" spans="1:10" ht="15" x14ac:dyDescent="0.25">
      <c r="A89" s="38" t="s">
        <v>106</v>
      </c>
      <c r="B89" s="38" t="s">
        <v>107</v>
      </c>
      <c r="C89" s="38">
        <v>3</v>
      </c>
      <c r="D89" s="4"/>
      <c r="E89" s="16">
        <f t="shared" si="6"/>
        <v>0</v>
      </c>
      <c r="F89" s="42"/>
      <c r="G89" s="4"/>
      <c r="H89" s="16">
        <f t="shared" si="7"/>
        <v>0</v>
      </c>
      <c r="J89" s="40"/>
    </row>
    <row r="90" spans="1:10" ht="15" x14ac:dyDescent="0.25">
      <c r="A90" s="38" t="s">
        <v>108</v>
      </c>
      <c r="B90" s="38" t="s">
        <v>109</v>
      </c>
      <c r="C90" s="38">
        <v>3</v>
      </c>
      <c r="D90" s="4"/>
      <c r="E90" s="16">
        <f t="shared" si="6"/>
        <v>0</v>
      </c>
      <c r="F90" s="42"/>
      <c r="G90" s="4"/>
      <c r="H90" s="16">
        <f t="shared" si="7"/>
        <v>0</v>
      </c>
      <c r="J90" s="40"/>
    </row>
    <row r="91" spans="1:10" ht="15" x14ac:dyDescent="0.25">
      <c r="A91" s="38" t="s">
        <v>110</v>
      </c>
      <c r="B91" s="38" t="s">
        <v>111</v>
      </c>
      <c r="C91" s="38">
        <v>3</v>
      </c>
      <c r="D91" s="4"/>
      <c r="E91" s="16">
        <f t="shared" si="6"/>
        <v>0</v>
      </c>
      <c r="F91" s="42"/>
      <c r="G91" s="4"/>
      <c r="H91" s="16">
        <f t="shared" si="7"/>
        <v>0</v>
      </c>
      <c r="J91" s="40"/>
    </row>
    <row r="92" spans="1:10" ht="15" x14ac:dyDescent="0.25">
      <c r="A92" s="38" t="s">
        <v>112</v>
      </c>
      <c r="B92" s="38" t="s">
        <v>113</v>
      </c>
      <c r="C92" s="38">
        <v>3</v>
      </c>
      <c r="D92" s="4"/>
      <c r="E92" s="16">
        <f t="shared" si="6"/>
        <v>0</v>
      </c>
      <c r="F92" s="42"/>
      <c r="G92" s="4"/>
      <c r="H92" s="16">
        <f t="shared" si="7"/>
        <v>0</v>
      </c>
      <c r="J92" s="40"/>
    </row>
    <row r="93" spans="1:10" ht="15" x14ac:dyDescent="0.25">
      <c r="A93" s="38" t="s">
        <v>114</v>
      </c>
      <c r="B93" s="38" t="s">
        <v>115</v>
      </c>
      <c r="C93" s="38">
        <v>3</v>
      </c>
      <c r="D93" s="4"/>
      <c r="E93" s="16">
        <f t="shared" si="6"/>
        <v>0</v>
      </c>
      <c r="F93" s="42"/>
      <c r="G93" s="4"/>
      <c r="H93" s="16">
        <f t="shared" si="7"/>
        <v>0</v>
      </c>
      <c r="J93" s="40"/>
    </row>
    <row r="94" spans="1:10" ht="15" x14ac:dyDescent="0.25">
      <c r="A94" s="38" t="s">
        <v>116</v>
      </c>
      <c r="B94" s="38" t="s">
        <v>117</v>
      </c>
      <c r="C94" s="38">
        <v>3</v>
      </c>
      <c r="D94" s="4"/>
      <c r="E94" s="16">
        <f t="shared" si="6"/>
        <v>0</v>
      </c>
      <c r="F94" s="42"/>
      <c r="G94" s="4"/>
      <c r="H94" s="16">
        <f t="shared" si="7"/>
        <v>0</v>
      </c>
      <c r="J94" s="40"/>
    </row>
    <row r="95" spans="1:10" ht="15" x14ac:dyDescent="0.25">
      <c r="A95" s="38" t="s">
        <v>118</v>
      </c>
      <c r="B95" s="38" t="s">
        <v>119</v>
      </c>
      <c r="C95" s="38">
        <v>3</v>
      </c>
      <c r="D95" s="4"/>
      <c r="E95" s="16">
        <f t="shared" si="6"/>
        <v>0</v>
      </c>
      <c r="F95" s="42"/>
      <c r="G95" s="4"/>
      <c r="H95" s="16">
        <f t="shared" si="7"/>
        <v>0</v>
      </c>
      <c r="J95" s="40"/>
    </row>
    <row r="96" spans="1:10" ht="15" x14ac:dyDescent="0.25">
      <c r="A96" s="38" t="s">
        <v>120</v>
      </c>
      <c r="B96" s="38" t="s">
        <v>121</v>
      </c>
      <c r="C96" s="38">
        <v>3</v>
      </c>
      <c r="D96" s="4"/>
      <c r="E96" s="16">
        <f t="shared" si="6"/>
        <v>0</v>
      </c>
      <c r="F96" s="42"/>
      <c r="G96" s="4"/>
      <c r="H96" s="16">
        <f t="shared" si="7"/>
        <v>0</v>
      </c>
      <c r="J96" s="40"/>
    </row>
    <row r="97" spans="1:10" ht="15" x14ac:dyDescent="0.25">
      <c r="A97" s="38" t="s">
        <v>122</v>
      </c>
      <c r="B97" s="38" t="s">
        <v>123</v>
      </c>
      <c r="C97" s="38">
        <v>3</v>
      </c>
      <c r="D97" s="4"/>
      <c r="E97" s="16">
        <f t="shared" si="6"/>
        <v>0</v>
      </c>
      <c r="F97" s="42"/>
      <c r="G97" s="4"/>
      <c r="H97" s="16">
        <f t="shared" si="7"/>
        <v>0</v>
      </c>
      <c r="J97" s="40"/>
    </row>
    <row r="98" spans="1:10" ht="15" x14ac:dyDescent="0.25">
      <c r="A98" s="38" t="s">
        <v>126</v>
      </c>
      <c r="B98" s="38" t="s">
        <v>127</v>
      </c>
      <c r="C98" s="38">
        <v>2</v>
      </c>
      <c r="D98" s="4"/>
      <c r="E98" s="16">
        <f t="shared" si="6"/>
        <v>0</v>
      </c>
      <c r="F98" s="42"/>
      <c r="G98" s="4"/>
      <c r="H98" s="16">
        <f t="shared" si="7"/>
        <v>0</v>
      </c>
      <c r="J98" s="40"/>
    </row>
    <row r="99" spans="1:10" ht="15" x14ac:dyDescent="0.25">
      <c r="A99" s="38" t="s">
        <v>124</v>
      </c>
      <c r="B99" s="38" t="s">
        <v>125</v>
      </c>
      <c r="C99" s="38">
        <v>2</v>
      </c>
      <c r="D99" s="4"/>
      <c r="E99" s="16">
        <f t="shared" si="6"/>
        <v>0</v>
      </c>
      <c r="F99" s="42"/>
      <c r="G99" s="4"/>
      <c r="H99" s="16">
        <f t="shared" si="7"/>
        <v>0</v>
      </c>
      <c r="J99" s="40"/>
    </row>
    <row r="100" spans="1:10" ht="15" x14ac:dyDescent="0.25">
      <c r="A100" s="38" t="s">
        <v>128</v>
      </c>
      <c r="B100" s="38" t="s">
        <v>129</v>
      </c>
      <c r="C100" s="38">
        <v>2</v>
      </c>
      <c r="D100" s="4"/>
      <c r="E100" s="16">
        <f t="shared" si="6"/>
        <v>0</v>
      </c>
      <c r="F100" s="42"/>
      <c r="G100" s="4"/>
      <c r="H100" s="16">
        <f t="shared" si="7"/>
        <v>0</v>
      </c>
      <c r="J100" s="40"/>
    </row>
    <row r="101" spans="1:10" ht="15" x14ac:dyDescent="0.25">
      <c r="A101" s="38" t="s">
        <v>130</v>
      </c>
      <c r="B101" s="38" t="s">
        <v>131</v>
      </c>
      <c r="C101" s="38">
        <v>2</v>
      </c>
      <c r="D101" s="4"/>
      <c r="E101" s="16">
        <f t="shared" si="6"/>
        <v>0</v>
      </c>
      <c r="F101" s="42"/>
      <c r="G101" s="4"/>
      <c r="H101" s="16">
        <f t="shared" si="7"/>
        <v>0</v>
      </c>
      <c r="J101" s="40"/>
    </row>
    <row r="102" spans="1:10" ht="15" x14ac:dyDescent="0.25">
      <c r="A102" s="38" t="s">
        <v>132</v>
      </c>
      <c r="B102" s="38" t="s">
        <v>133</v>
      </c>
      <c r="C102" s="38">
        <v>2</v>
      </c>
      <c r="D102" s="4"/>
      <c r="E102" s="16">
        <f t="shared" si="6"/>
        <v>0</v>
      </c>
      <c r="F102" s="42"/>
      <c r="G102" s="4"/>
      <c r="H102" s="16">
        <f t="shared" si="7"/>
        <v>0</v>
      </c>
      <c r="J102" s="40"/>
    </row>
    <row r="103" spans="1:10" ht="15" x14ac:dyDescent="0.25">
      <c r="A103" s="38" t="s">
        <v>134</v>
      </c>
      <c r="B103" s="38" t="s">
        <v>135</v>
      </c>
      <c r="C103" s="38">
        <v>2</v>
      </c>
      <c r="D103" s="4"/>
      <c r="E103" s="16">
        <f t="shared" si="6"/>
        <v>0</v>
      </c>
      <c r="F103" s="42"/>
      <c r="G103" s="4"/>
      <c r="H103" s="16">
        <f t="shared" si="7"/>
        <v>0</v>
      </c>
      <c r="J103" s="40"/>
    </row>
    <row r="104" spans="1:10" ht="15" x14ac:dyDescent="0.25">
      <c r="A104" s="38" t="s">
        <v>136</v>
      </c>
      <c r="B104" s="38" t="s">
        <v>137</v>
      </c>
      <c r="C104" s="38">
        <v>2</v>
      </c>
      <c r="D104" s="4"/>
      <c r="E104" s="16">
        <f t="shared" si="6"/>
        <v>0</v>
      </c>
      <c r="F104" s="42"/>
      <c r="G104" s="4"/>
      <c r="H104" s="16">
        <f t="shared" si="7"/>
        <v>0</v>
      </c>
      <c r="J104" s="40"/>
    </row>
    <row r="105" spans="1:10" ht="15" x14ac:dyDescent="0.25">
      <c r="A105" s="38" t="s">
        <v>138</v>
      </c>
      <c r="B105" s="38" t="s">
        <v>139</v>
      </c>
      <c r="C105" s="38">
        <v>2</v>
      </c>
      <c r="D105" s="4"/>
      <c r="E105" s="16">
        <f t="shared" si="6"/>
        <v>0</v>
      </c>
      <c r="F105" s="42"/>
      <c r="G105" s="4"/>
      <c r="H105" s="16">
        <f t="shared" si="7"/>
        <v>0</v>
      </c>
      <c r="J105" s="40"/>
    </row>
    <row r="106" spans="1:10" ht="15" x14ac:dyDescent="0.25">
      <c r="A106" s="38" t="s">
        <v>140</v>
      </c>
      <c r="B106" s="38" t="s">
        <v>141</v>
      </c>
      <c r="C106" s="38">
        <v>2</v>
      </c>
      <c r="D106" s="4"/>
      <c r="E106" s="16">
        <f t="shared" si="6"/>
        <v>0</v>
      </c>
      <c r="F106" s="42"/>
      <c r="G106" s="4"/>
      <c r="H106" s="16">
        <f t="shared" si="7"/>
        <v>0</v>
      </c>
      <c r="J106" s="40"/>
    </row>
    <row r="107" spans="1:10" ht="15" x14ac:dyDescent="0.25">
      <c r="A107" s="38" t="s">
        <v>142</v>
      </c>
      <c r="B107" s="38" t="s">
        <v>143</v>
      </c>
      <c r="C107" s="38">
        <v>2</v>
      </c>
      <c r="D107" s="4"/>
      <c r="E107" s="16">
        <f t="shared" si="6"/>
        <v>0</v>
      </c>
      <c r="F107" s="42"/>
      <c r="G107" s="4"/>
      <c r="H107" s="16">
        <f t="shared" si="7"/>
        <v>0</v>
      </c>
      <c r="J107" s="40"/>
    </row>
    <row r="108" spans="1:10" ht="15" x14ac:dyDescent="0.25">
      <c r="A108" s="38" t="s">
        <v>144</v>
      </c>
      <c r="B108" s="38" t="s">
        <v>145</v>
      </c>
      <c r="C108" s="38">
        <v>2</v>
      </c>
      <c r="D108" s="4"/>
      <c r="E108" s="16">
        <f t="shared" si="6"/>
        <v>0</v>
      </c>
      <c r="F108" s="42"/>
      <c r="G108" s="4"/>
      <c r="H108" s="16">
        <f t="shared" si="7"/>
        <v>0</v>
      </c>
      <c r="J108" s="40"/>
    </row>
    <row r="109" spans="1:10" ht="15" x14ac:dyDescent="0.25">
      <c r="A109" s="38" t="s">
        <v>148</v>
      </c>
      <c r="B109" s="38" t="s">
        <v>149</v>
      </c>
      <c r="C109" s="38">
        <v>2</v>
      </c>
      <c r="D109" s="4"/>
      <c r="E109" s="16">
        <f t="shared" si="6"/>
        <v>0</v>
      </c>
      <c r="F109" s="42"/>
      <c r="G109" s="4"/>
      <c r="H109" s="16">
        <f t="shared" si="7"/>
        <v>0</v>
      </c>
      <c r="J109" s="40"/>
    </row>
    <row r="110" spans="1:10" ht="15" x14ac:dyDescent="0.25">
      <c r="A110" s="38" t="s">
        <v>146</v>
      </c>
      <c r="B110" s="38" t="s">
        <v>147</v>
      </c>
      <c r="C110" s="38">
        <v>2</v>
      </c>
      <c r="D110" s="4"/>
      <c r="E110" s="16">
        <f t="shared" si="6"/>
        <v>0</v>
      </c>
      <c r="F110" s="42"/>
      <c r="G110" s="4"/>
      <c r="H110" s="16">
        <f t="shared" si="7"/>
        <v>0</v>
      </c>
      <c r="J110" s="40"/>
    </row>
    <row r="111" spans="1:10" ht="15" x14ac:dyDescent="0.25">
      <c r="A111" s="38" t="s">
        <v>150</v>
      </c>
      <c r="B111" s="38" t="s">
        <v>151</v>
      </c>
      <c r="C111" s="38">
        <v>2</v>
      </c>
      <c r="D111" s="4"/>
      <c r="E111" s="16">
        <f t="shared" si="6"/>
        <v>0</v>
      </c>
      <c r="F111" s="42"/>
      <c r="G111" s="4"/>
      <c r="H111" s="16">
        <f t="shared" si="7"/>
        <v>0</v>
      </c>
      <c r="J111" s="40"/>
    </row>
    <row r="112" spans="1:10" ht="15" x14ac:dyDescent="0.25">
      <c r="A112" s="38" t="s">
        <v>152</v>
      </c>
      <c r="B112" s="38" t="s">
        <v>153</v>
      </c>
      <c r="C112" s="38">
        <v>1</v>
      </c>
      <c r="D112" s="4"/>
      <c r="E112" s="16">
        <f t="shared" si="6"/>
        <v>0</v>
      </c>
      <c r="F112" s="42"/>
      <c r="G112" s="4"/>
      <c r="H112" s="16">
        <f t="shared" si="7"/>
        <v>0</v>
      </c>
      <c r="J112" s="40"/>
    </row>
    <row r="113" spans="1:10" ht="15" x14ac:dyDescent="0.25">
      <c r="A113" s="38" t="s">
        <v>154</v>
      </c>
      <c r="B113" s="38" t="s">
        <v>155</v>
      </c>
      <c r="C113" s="38">
        <v>1</v>
      </c>
      <c r="D113" s="4"/>
      <c r="E113" s="16">
        <f t="shared" si="6"/>
        <v>0</v>
      </c>
      <c r="F113" s="42"/>
      <c r="G113" s="4"/>
      <c r="H113" s="16">
        <f t="shared" si="7"/>
        <v>0</v>
      </c>
      <c r="J113" s="40"/>
    </row>
    <row r="114" spans="1:10" ht="15" x14ac:dyDescent="0.25">
      <c r="A114" s="38" t="s">
        <v>156</v>
      </c>
      <c r="B114" s="38" t="s">
        <v>157</v>
      </c>
      <c r="C114" s="38">
        <v>1</v>
      </c>
      <c r="D114" s="4"/>
      <c r="E114" s="16">
        <f t="shared" si="6"/>
        <v>0</v>
      </c>
      <c r="F114" s="42"/>
      <c r="G114" s="4"/>
      <c r="H114" s="16">
        <f t="shared" si="7"/>
        <v>0</v>
      </c>
      <c r="J114" s="40"/>
    </row>
    <row r="115" spans="1:10" ht="15" x14ac:dyDescent="0.25">
      <c r="A115" s="38" t="s">
        <v>158</v>
      </c>
      <c r="B115" s="38" t="s">
        <v>159</v>
      </c>
      <c r="C115" s="38">
        <v>1</v>
      </c>
      <c r="D115" s="4"/>
      <c r="E115" s="16">
        <f t="shared" si="6"/>
        <v>0</v>
      </c>
      <c r="F115" s="42"/>
      <c r="G115" s="4"/>
      <c r="H115" s="16">
        <f t="shared" si="7"/>
        <v>0</v>
      </c>
      <c r="J115" s="40"/>
    </row>
    <row r="116" spans="1:10" ht="15" x14ac:dyDescent="0.25">
      <c r="A116" s="38" t="s">
        <v>160</v>
      </c>
      <c r="B116" s="38" t="s">
        <v>161</v>
      </c>
      <c r="C116" s="38">
        <v>1</v>
      </c>
      <c r="D116" s="4"/>
      <c r="E116" s="16">
        <f t="shared" si="6"/>
        <v>0</v>
      </c>
      <c r="F116" s="42"/>
      <c r="G116" s="4"/>
      <c r="H116" s="16">
        <f t="shared" si="7"/>
        <v>0</v>
      </c>
      <c r="J116" s="40"/>
    </row>
    <row r="117" spans="1:10" ht="15" x14ac:dyDescent="0.25">
      <c r="A117" s="38" t="s">
        <v>162</v>
      </c>
      <c r="B117" s="38" t="s">
        <v>163</v>
      </c>
      <c r="C117" s="38">
        <v>1</v>
      </c>
      <c r="D117" s="4"/>
      <c r="E117" s="16">
        <f t="shared" si="6"/>
        <v>0</v>
      </c>
      <c r="F117" s="42"/>
      <c r="G117" s="4"/>
      <c r="H117" s="16">
        <f t="shared" si="7"/>
        <v>0</v>
      </c>
      <c r="J117" s="40"/>
    </row>
    <row r="118" spans="1:10" ht="15" x14ac:dyDescent="0.25">
      <c r="A118" s="38" t="s">
        <v>164</v>
      </c>
      <c r="B118" s="38" t="s">
        <v>165</v>
      </c>
      <c r="C118" s="38">
        <v>1</v>
      </c>
      <c r="D118" s="4"/>
      <c r="E118" s="16">
        <f t="shared" si="6"/>
        <v>0</v>
      </c>
      <c r="F118" s="42"/>
      <c r="G118" s="4"/>
      <c r="H118" s="16">
        <f t="shared" si="7"/>
        <v>0</v>
      </c>
      <c r="J118" s="40"/>
    </row>
    <row r="119" spans="1:10" ht="15" x14ac:dyDescent="0.25">
      <c r="A119" s="38" t="s">
        <v>168</v>
      </c>
      <c r="B119" s="38" t="s">
        <v>169</v>
      </c>
      <c r="C119" s="38">
        <v>1</v>
      </c>
      <c r="D119" s="4"/>
      <c r="E119" s="16">
        <f t="shared" si="6"/>
        <v>0</v>
      </c>
      <c r="F119" s="42"/>
      <c r="G119" s="4"/>
      <c r="H119" s="16">
        <f t="shared" si="7"/>
        <v>0</v>
      </c>
      <c r="J119" s="40"/>
    </row>
    <row r="120" spans="1:10" ht="15" x14ac:dyDescent="0.25">
      <c r="A120" s="38" t="s">
        <v>166</v>
      </c>
      <c r="B120" s="38" t="s">
        <v>167</v>
      </c>
      <c r="C120" s="38">
        <v>1</v>
      </c>
      <c r="D120" s="4"/>
      <c r="E120" s="16">
        <f t="shared" si="6"/>
        <v>0</v>
      </c>
      <c r="F120" s="42"/>
      <c r="G120" s="4"/>
      <c r="H120" s="16">
        <f t="shared" si="7"/>
        <v>0</v>
      </c>
      <c r="J120" s="40"/>
    </row>
    <row r="121" spans="1:10" ht="15" x14ac:dyDescent="0.25">
      <c r="A121" s="38" t="s">
        <v>170</v>
      </c>
      <c r="B121" s="38" t="s">
        <v>171</v>
      </c>
      <c r="C121" s="38">
        <v>1</v>
      </c>
      <c r="D121" s="4"/>
      <c r="E121" s="16">
        <f t="shared" si="6"/>
        <v>0</v>
      </c>
      <c r="F121" s="42"/>
      <c r="G121" s="4"/>
      <c r="H121" s="16">
        <f t="shared" si="7"/>
        <v>0</v>
      </c>
      <c r="J121" s="40"/>
    </row>
    <row r="122" spans="1:10" ht="15" x14ac:dyDescent="0.25">
      <c r="A122" s="38" t="s">
        <v>172</v>
      </c>
      <c r="B122" s="38" t="s">
        <v>173</v>
      </c>
      <c r="C122" s="38">
        <v>1</v>
      </c>
      <c r="D122" s="4"/>
      <c r="E122" s="16">
        <f t="shared" si="6"/>
        <v>0</v>
      </c>
      <c r="F122" s="42"/>
      <c r="G122" s="4"/>
      <c r="H122" s="16">
        <f t="shared" si="7"/>
        <v>0</v>
      </c>
      <c r="J122" s="40"/>
    </row>
    <row r="123" spans="1:10" ht="15" x14ac:dyDescent="0.25">
      <c r="A123" s="38" t="s">
        <v>174</v>
      </c>
      <c r="B123" s="38" t="s">
        <v>175</v>
      </c>
      <c r="C123" s="38">
        <v>1</v>
      </c>
      <c r="D123" s="4"/>
      <c r="E123" s="16">
        <f t="shared" si="6"/>
        <v>0</v>
      </c>
      <c r="F123" s="42"/>
      <c r="G123" s="4"/>
      <c r="H123" s="16">
        <f t="shared" si="7"/>
        <v>0</v>
      </c>
      <c r="J123" s="40"/>
    </row>
    <row r="124" spans="1:10" ht="15" x14ac:dyDescent="0.25">
      <c r="A124" s="38" t="s">
        <v>176</v>
      </c>
      <c r="B124" s="38" t="s">
        <v>177</v>
      </c>
      <c r="C124" s="38">
        <v>1</v>
      </c>
      <c r="D124" s="4"/>
      <c r="E124" s="16">
        <f t="shared" si="6"/>
        <v>0</v>
      </c>
      <c r="F124" s="42"/>
      <c r="G124" s="4"/>
      <c r="H124" s="16">
        <f t="shared" si="7"/>
        <v>0</v>
      </c>
      <c r="J124" s="40"/>
    </row>
    <row r="125" spans="1:10" ht="15" x14ac:dyDescent="0.25">
      <c r="A125" s="38" t="s">
        <v>178</v>
      </c>
      <c r="B125" s="38" t="s">
        <v>179</v>
      </c>
      <c r="C125" s="38">
        <v>1</v>
      </c>
      <c r="D125" s="4"/>
      <c r="E125" s="16">
        <f t="shared" si="6"/>
        <v>0</v>
      </c>
      <c r="F125" s="42"/>
      <c r="G125" s="4"/>
      <c r="H125" s="16">
        <f t="shared" si="7"/>
        <v>0</v>
      </c>
      <c r="J125" s="40"/>
    </row>
    <row r="126" spans="1:10" ht="15" x14ac:dyDescent="0.25">
      <c r="A126" s="38" t="s">
        <v>180</v>
      </c>
      <c r="B126" s="38" t="s">
        <v>181</v>
      </c>
      <c r="C126" s="38">
        <v>1</v>
      </c>
      <c r="D126" s="4"/>
      <c r="E126" s="16">
        <f t="shared" si="6"/>
        <v>0</v>
      </c>
      <c r="F126" s="42"/>
      <c r="G126" s="4"/>
      <c r="H126" s="16">
        <f t="shared" si="7"/>
        <v>0</v>
      </c>
      <c r="J126" s="40"/>
    </row>
    <row r="127" spans="1:10" ht="15" x14ac:dyDescent="0.25">
      <c r="A127" s="38" t="s">
        <v>186</v>
      </c>
      <c r="B127" s="38" t="s">
        <v>187</v>
      </c>
      <c r="C127" s="38">
        <v>1</v>
      </c>
      <c r="D127" s="4"/>
      <c r="E127" s="16">
        <f t="shared" si="6"/>
        <v>0</v>
      </c>
      <c r="F127" s="42"/>
      <c r="G127" s="4"/>
      <c r="H127" s="16">
        <f t="shared" si="7"/>
        <v>0</v>
      </c>
      <c r="J127" s="40"/>
    </row>
    <row r="128" spans="1:10" ht="15" x14ac:dyDescent="0.25">
      <c r="A128" s="38" t="s">
        <v>184</v>
      </c>
      <c r="B128" s="38" t="s">
        <v>185</v>
      </c>
      <c r="C128" s="38">
        <v>1</v>
      </c>
      <c r="D128" s="4"/>
      <c r="E128" s="16">
        <f t="shared" si="6"/>
        <v>0</v>
      </c>
      <c r="F128" s="42"/>
      <c r="G128" s="4"/>
      <c r="H128" s="16">
        <f t="shared" si="7"/>
        <v>0</v>
      </c>
      <c r="J128" s="40"/>
    </row>
    <row r="129" spans="1:10" ht="15" x14ac:dyDescent="0.25">
      <c r="A129" s="38" t="s">
        <v>182</v>
      </c>
      <c r="B129" s="38" t="s">
        <v>183</v>
      </c>
      <c r="C129" s="38">
        <v>1</v>
      </c>
      <c r="D129" s="4"/>
      <c r="E129" s="16">
        <f t="shared" si="6"/>
        <v>0</v>
      </c>
      <c r="F129" s="42"/>
      <c r="G129" s="4"/>
      <c r="H129" s="16">
        <f t="shared" si="7"/>
        <v>0</v>
      </c>
      <c r="J129" s="40"/>
    </row>
    <row r="130" spans="1:10" ht="15" x14ac:dyDescent="0.25">
      <c r="A130" s="38" t="s">
        <v>190</v>
      </c>
      <c r="B130" s="38" t="s">
        <v>191</v>
      </c>
      <c r="C130" s="38">
        <v>1</v>
      </c>
      <c r="D130" s="4"/>
      <c r="E130" s="16">
        <f t="shared" si="6"/>
        <v>0</v>
      </c>
      <c r="F130" s="42"/>
      <c r="G130" s="4"/>
      <c r="H130" s="16">
        <f t="shared" si="7"/>
        <v>0</v>
      </c>
      <c r="J130" s="40"/>
    </row>
    <row r="131" spans="1:10" ht="15" x14ac:dyDescent="0.25">
      <c r="A131" s="38" t="s">
        <v>188</v>
      </c>
      <c r="B131" s="38" t="s">
        <v>189</v>
      </c>
      <c r="C131" s="38">
        <v>1</v>
      </c>
      <c r="D131" s="4"/>
      <c r="E131" s="16">
        <f t="shared" si="6"/>
        <v>0</v>
      </c>
      <c r="F131" s="42"/>
      <c r="G131" s="4"/>
      <c r="H131" s="16">
        <f t="shared" si="7"/>
        <v>0</v>
      </c>
      <c r="J131" s="40"/>
    </row>
    <row r="132" spans="1:10" ht="15" x14ac:dyDescent="0.25">
      <c r="A132" s="38" t="s">
        <v>192</v>
      </c>
      <c r="B132" s="38" t="s">
        <v>193</v>
      </c>
      <c r="C132" s="38">
        <v>1</v>
      </c>
      <c r="D132" s="4"/>
      <c r="E132" s="16">
        <f t="shared" si="6"/>
        <v>0</v>
      </c>
      <c r="F132" s="42"/>
      <c r="G132" s="4"/>
      <c r="H132" s="16">
        <f t="shared" si="7"/>
        <v>0</v>
      </c>
      <c r="J132" s="40"/>
    </row>
    <row r="133" spans="1:10" ht="15" x14ac:dyDescent="0.25">
      <c r="A133" s="38" t="s">
        <v>194</v>
      </c>
      <c r="B133" s="38" t="s">
        <v>195</v>
      </c>
      <c r="C133" s="38">
        <v>1</v>
      </c>
      <c r="D133" s="4"/>
      <c r="E133" s="16">
        <f t="shared" si="6"/>
        <v>0</v>
      </c>
      <c r="F133" s="42"/>
      <c r="G133" s="4"/>
      <c r="H133" s="16">
        <f t="shared" si="7"/>
        <v>0</v>
      </c>
      <c r="J133" s="40"/>
    </row>
    <row r="134" spans="1:10" ht="15" x14ac:dyDescent="0.25">
      <c r="A134" s="38" t="s">
        <v>198</v>
      </c>
      <c r="B134" s="38" t="s">
        <v>199</v>
      </c>
      <c r="C134" s="38">
        <v>1</v>
      </c>
      <c r="D134" s="4"/>
      <c r="E134" s="16">
        <f t="shared" ref="E134:E146" si="8">D134*C134</f>
        <v>0</v>
      </c>
      <c r="F134" s="42"/>
      <c r="G134" s="4"/>
      <c r="H134" s="16">
        <f t="shared" ref="H134:H146" si="9">G134*C134</f>
        <v>0</v>
      </c>
      <c r="J134" s="40"/>
    </row>
    <row r="135" spans="1:10" ht="15" x14ac:dyDescent="0.25">
      <c r="A135" s="38" t="s">
        <v>196</v>
      </c>
      <c r="B135" s="38" t="s">
        <v>197</v>
      </c>
      <c r="C135" s="38">
        <v>1</v>
      </c>
      <c r="D135" s="4"/>
      <c r="E135" s="16">
        <f t="shared" si="8"/>
        <v>0</v>
      </c>
      <c r="F135" s="42"/>
      <c r="G135" s="4"/>
      <c r="H135" s="16">
        <f t="shared" si="9"/>
        <v>0</v>
      </c>
      <c r="J135" s="40"/>
    </row>
    <row r="136" spans="1:10" ht="15" x14ac:dyDescent="0.25">
      <c r="A136" s="38" t="s">
        <v>206</v>
      </c>
      <c r="B136" s="38" t="s">
        <v>207</v>
      </c>
      <c r="C136" s="38">
        <v>1</v>
      </c>
      <c r="D136" s="4"/>
      <c r="E136" s="16">
        <f t="shared" si="8"/>
        <v>0</v>
      </c>
      <c r="F136" s="42"/>
      <c r="G136" s="4"/>
      <c r="H136" s="16">
        <f t="shared" si="9"/>
        <v>0</v>
      </c>
      <c r="J136" s="40"/>
    </row>
    <row r="137" spans="1:10" ht="15" x14ac:dyDescent="0.25">
      <c r="A137" s="38" t="s">
        <v>202</v>
      </c>
      <c r="B137" s="38" t="s">
        <v>203</v>
      </c>
      <c r="C137" s="38">
        <v>1</v>
      </c>
      <c r="D137" s="4"/>
      <c r="E137" s="16">
        <f t="shared" si="8"/>
        <v>0</v>
      </c>
      <c r="F137" s="42"/>
      <c r="G137" s="4"/>
      <c r="H137" s="16">
        <f t="shared" si="9"/>
        <v>0</v>
      </c>
      <c r="J137" s="40"/>
    </row>
    <row r="138" spans="1:10" ht="15" x14ac:dyDescent="0.25">
      <c r="A138" s="38" t="s">
        <v>204</v>
      </c>
      <c r="B138" s="38" t="s">
        <v>205</v>
      </c>
      <c r="C138" s="38">
        <v>1</v>
      </c>
      <c r="D138" s="4"/>
      <c r="E138" s="16">
        <f t="shared" si="8"/>
        <v>0</v>
      </c>
      <c r="F138" s="42"/>
      <c r="G138" s="4"/>
      <c r="H138" s="16">
        <f t="shared" si="9"/>
        <v>0</v>
      </c>
      <c r="J138" s="40"/>
    </row>
    <row r="139" spans="1:10" ht="15" x14ac:dyDescent="0.25">
      <c r="A139" s="38" t="s">
        <v>200</v>
      </c>
      <c r="B139" s="38" t="s">
        <v>201</v>
      </c>
      <c r="C139" s="38">
        <v>1</v>
      </c>
      <c r="D139" s="4"/>
      <c r="E139" s="16">
        <f t="shared" si="8"/>
        <v>0</v>
      </c>
      <c r="F139" s="42"/>
      <c r="G139" s="4"/>
      <c r="H139" s="16">
        <f t="shared" si="9"/>
        <v>0</v>
      </c>
      <c r="J139" s="40"/>
    </row>
    <row r="140" spans="1:10" ht="15" x14ac:dyDescent="0.25">
      <c r="A140" s="38" t="s">
        <v>212</v>
      </c>
      <c r="B140" s="38" t="s">
        <v>213</v>
      </c>
      <c r="C140" s="38">
        <v>1</v>
      </c>
      <c r="D140" s="4"/>
      <c r="E140" s="16">
        <f t="shared" si="8"/>
        <v>0</v>
      </c>
      <c r="F140" s="42"/>
      <c r="G140" s="4"/>
      <c r="H140" s="16">
        <f t="shared" si="9"/>
        <v>0</v>
      </c>
      <c r="J140" s="40"/>
    </row>
    <row r="141" spans="1:10" ht="15" x14ac:dyDescent="0.25">
      <c r="A141" s="38" t="s">
        <v>208</v>
      </c>
      <c r="B141" s="38" t="s">
        <v>209</v>
      </c>
      <c r="C141" s="38">
        <v>1</v>
      </c>
      <c r="D141" s="4"/>
      <c r="E141" s="16">
        <f t="shared" si="8"/>
        <v>0</v>
      </c>
      <c r="F141" s="42"/>
      <c r="G141" s="4"/>
      <c r="H141" s="16">
        <f t="shared" si="9"/>
        <v>0</v>
      </c>
      <c r="J141" s="40"/>
    </row>
    <row r="142" spans="1:10" ht="15" x14ac:dyDescent="0.25">
      <c r="A142" s="38" t="s">
        <v>210</v>
      </c>
      <c r="B142" s="38" t="s">
        <v>211</v>
      </c>
      <c r="C142" s="38">
        <v>1</v>
      </c>
      <c r="D142" s="4"/>
      <c r="E142" s="16">
        <f t="shared" si="8"/>
        <v>0</v>
      </c>
      <c r="F142" s="42"/>
      <c r="G142" s="4"/>
      <c r="H142" s="16">
        <f t="shared" si="9"/>
        <v>0</v>
      </c>
      <c r="J142" s="40"/>
    </row>
    <row r="143" spans="1:10" ht="15" x14ac:dyDescent="0.25">
      <c r="A143" s="38" t="s">
        <v>214</v>
      </c>
      <c r="B143" s="38" t="s">
        <v>215</v>
      </c>
      <c r="C143" s="38">
        <v>1</v>
      </c>
      <c r="D143" s="4"/>
      <c r="E143" s="16">
        <f t="shared" si="8"/>
        <v>0</v>
      </c>
      <c r="F143" s="42"/>
      <c r="G143" s="4"/>
      <c r="H143" s="16">
        <f t="shared" si="9"/>
        <v>0</v>
      </c>
      <c r="J143" s="40"/>
    </row>
    <row r="144" spans="1:10" ht="15" x14ac:dyDescent="0.25">
      <c r="A144" s="38" t="s">
        <v>220</v>
      </c>
      <c r="B144" s="38" t="s">
        <v>221</v>
      </c>
      <c r="C144" s="38">
        <v>1</v>
      </c>
      <c r="D144" s="4"/>
      <c r="E144" s="16">
        <f t="shared" si="8"/>
        <v>0</v>
      </c>
      <c r="F144" s="42"/>
      <c r="G144" s="4"/>
      <c r="H144" s="16">
        <f t="shared" si="9"/>
        <v>0</v>
      </c>
      <c r="J144" s="40"/>
    </row>
    <row r="145" spans="1:10" ht="15" x14ac:dyDescent="0.25">
      <c r="A145" s="38" t="s">
        <v>216</v>
      </c>
      <c r="B145" s="38" t="s">
        <v>217</v>
      </c>
      <c r="C145" s="38">
        <v>1</v>
      </c>
      <c r="D145" s="4"/>
      <c r="E145" s="16">
        <f t="shared" si="8"/>
        <v>0</v>
      </c>
      <c r="F145" s="42"/>
      <c r="G145" s="4"/>
      <c r="H145" s="16">
        <f t="shared" si="9"/>
        <v>0</v>
      </c>
      <c r="J145" s="40"/>
    </row>
    <row r="146" spans="1:10" ht="15.75" thickBot="1" x14ac:dyDescent="0.3">
      <c r="A146" s="39" t="s">
        <v>218</v>
      </c>
      <c r="B146" s="39" t="s">
        <v>219</v>
      </c>
      <c r="C146" s="39">
        <v>1</v>
      </c>
      <c r="D146" s="6"/>
      <c r="E146" s="16">
        <f t="shared" si="8"/>
        <v>0</v>
      </c>
      <c r="F146" s="43"/>
      <c r="G146" s="6"/>
      <c r="H146" s="16">
        <f t="shared" si="9"/>
        <v>0</v>
      </c>
      <c r="J146" s="40"/>
    </row>
    <row r="147" spans="1:10" ht="16.5" thickBot="1" x14ac:dyDescent="0.3">
      <c r="D147" s="23" t="s">
        <v>60</v>
      </c>
      <c r="E147" s="24">
        <f>SUM(E3:E146)</f>
        <v>0</v>
      </c>
      <c r="F147" s="25"/>
      <c r="G147" s="26" t="s">
        <v>62</v>
      </c>
      <c r="H147" s="24">
        <f>SUM(H3:H146)</f>
        <v>0</v>
      </c>
    </row>
  </sheetData>
  <mergeCells count="7">
    <mergeCell ref="A68:H68"/>
    <mergeCell ref="A46:H46"/>
    <mergeCell ref="A39:H39"/>
    <mergeCell ref="A21:H21"/>
    <mergeCell ref="A2:H2"/>
    <mergeCell ref="A64:H64"/>
    <mergeCell ref="A57:H57"/>
  </mergeCells>
  <pageMargins left="0.7" right="0.7" top="0.75" bottom="0.75" header="0.3" footer="0.3"/>
  <pageSetup paperSize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Carpentry Van Stock</vt:lpstr>
    </vt:vector>
  </TitlesOfParts>
  <Company>Fortis Living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Orders</dc:creator>
  <cp:lastModifiedBy>Richard Orders</cp:lastModifiedBy>
  <dcterms:created xsi:type="dcterms:W3CDTF">2017-08-29T11:33:05Z</dcterms:created>
  <dcterms:modified xsi:type="dcterms:W3CDTF">2017-09-07T08:08:41Z</dcterms:modified>
</cp:coreProperties>
</file>