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HS2\001 Corporate Services &amp; Office Management\Finance\34 NCHSR\IT Development\Digital Wayfinding\Digital Signage and Wayfinding documents for OJEU\"/>
    </mc:Choice>
  </mc:AlternateContent>
  <bookViews>
    <workbookView xWindow="0" yWindow="0" windowWidth="20325" windowHeight="8535"/>
  </bookViews>
  <sheets>
    <sheet name="1 Cover Sheet" sheetId="11" r:id="rId1"/>
    <sheet name="2. Table of Contents" sheetId="6" r:id="rId2"/>
    <sheet name="3. Instructions" sheetId="7" r:id="rId3"/>
    <sheet name="4. Timescales" sheetId="8" r:id="rId4"/>
    <sheet name="5. Pricing Breakdown" sheetId="2" r:id="rId5"/>
    <sheet name="6. Pricing Assumptions" sheetId="9" r:id="rId6"/>
    <sheet name="7. References " sheetId="10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" l="1"/>
  <c r="G27" i="2"/>
  <c r="H27" i="2"/>
  <c r="F18" i="2"/>
  <c r="I18" i="2"/>
  <c r="I27" i="2" s="1"/>
  <c r="H18" i="2"/>
  <c r="G18" i="2"/>
  <c r="G30" i="2" s="1"/>
  <c r="G32" i="2" s="1"/>
  <c r="F30" i="2" l="1"/>
  <c r="I30" i="2"/>
  <c r="I32" i="2" s="1"/>
  <c r="J32" i="2" s="1"/>
</calcChain>
</file>

<file path=xl/sharedStrings.xml><?xml version="1.0" encoding="utf-8"?>
<sst xmlns="http://schemas.openxmlformats.org/spreadsheetml/2006/main" count="203" uniqueCount="87">
  <si>
    <t>Ground Floor</t>
  </si>
  <si>
    <t>Reception</t>
  </si>
  <si>
    <t>First Floor</t>
  </si>
  <si>
    <t>Required</t>
  </si>
  <si>
    <t>GF15</t>
  </si>
  <si>
    <t>External</t>
  </si>
  <si>
    <t xml:space="preserve"> </t>
  </si>
  <si>
    <t>5 screen Ultra Narrow Bezel Video Wall (SAMSUNG or LG)</t>
  </si>
  <si>
    <t>2 x Narrow Totems/LED &amp; Pass Print</t>
  </si>
  <si>
    <t>GF29</t>
  </si>
  <si>
    <t>2 x 55" Screens</t>
  </si>
  <si>
    <t xml:space="preserve">Informal </t>
  </si>
  <si>
    <t>Atrium/Breakout</t>
  </si>
  <si>
    <t>Study Area</t>
  </si>
  <si>
    <t>GF19</t>
  </si>
  <si>
    <t>GF19b</t>
  </si>
  <si>
    <t>55" (Samsung/LG)</t>
  </si>
  <si>
    <t>Informal</t>
  </si>
  <si>
    <t>Canal Wall Side</t>
  </si>
  <si>
    <t>External Ground</t>
  </si>
  <si>
    <t>5 x Narrow external totems/LED</t>
  </si>
  <si>
    <t>Tab number</t>
  </si>
  <si>
    <t>Content</t>
  </si>
  <si>
    <t>Instructions</t>
  </si>
  <si>
    <t>Timescales</t>
  </si>
  <si>
    <t>Pricing Breakdown</t>
  </si>
  <si>
    <t>Pricing Assumptions</t>
  </si>
  <si>
    <t>References</t>
  </si>
  <si>
    <t>Please complete sheet 4  - timescales</t>
  </si>
  <si>
    <t>Please complete sheet 5 - pricing breakdown</t>
  </si>
  <si>
    <t>All pricing should be exclusive of VAT and must include all expenses</t>
  </si>
  <si>
    <t>Please complete sheet 6 - pricing assumptions</t>
  </si>
  <si>
    <t>Please complete sheet 7 - references</t>
  </si>
  <si>
    <t>#</t>
  </si>
  <si>
    <t>Requirement</t>
  </si>
  <si>
    <t>Supplier Response</t>
  </si>
  <si>
    <t>Requirement and Design phase</t>
  </si>
  <si>
    <t>[Type answer here]</t>
  </si>
  <si>
    <t>Implementation phase</t>
  </si>
  <si>
    <t>Ongoing Support phase</t>
  </si>
  <si>
    <t xml:space="preserve">Room </t>
  </si>
  <si>
    <t>Ref</t>
  </si>
  <si>
    <t>Second Floor</t>
  </si>
  <si>
    <t>Floor</t>
  </si>
  <si>
    <t>1. Hardware</t>
  </si>
  <si>
    <t>Per Unit</t>
  </si>
  <si>
    <t>Total Cost</t>
  </si>
  <si>
    <t>One-Off Cost</t>
  </si>
  <si>
    <t>Recurring Fee</t>
  </si>
  <si>
    <t xml:space="preserve">Programme Element </t>
  </si>
  <si>
    <t xml:space="preserve">Per Annum </t>
  </si>
  <si>
    <t xml:space="preserve">Notes </t>
  </si>
  <si>
    <t xml:space="preserve">Sub Total Doncaster </t>
  </si>
  <si>
    <t xml:space="preserve">3. Additional costs not covered in the above criteria </t>
  </si>
  <si>
    <t>Total</t>
  </si>
  <si>
    <t xml:space="preserve">Total three year cost </t>
  </si>
  <si>
    <t>Grade</t>
  </si>
  <si>
    <t>Rate</t>
  </si>
  <si>
    <t>Days</t>
  </si>
  <si>
    <t>Senior Consultant</t>
  </si>
  <si>
    <t>Consultant</t>
  </si>
  <si>
    <t>Junior Consultant</t>
  </si>
  <si>
    <t>Tender to Confirm Highlighted Day Rates and Days per Grade</t>
  </si>
  <si>
    <t>PMO Cost Card</t>
  </si>
  <si>
    <t>Director/Managing Consultant</t>
  </si>
  <si>
    <t xml:space="preserve">The PMO requirement should be aligned to the resources detailed in the implementation plan </t>
  </si>
  <si>
    <t xml:space="preserve">*Note, this three year total cost will be the value used for evaluation purposes </t>
  </si>
  <si>
    <t>Confirm Adherence
(YES / NO)</t>
  </si>
  <si>
    <t>Prices should be quoted in UK pounds sterling</t>
  </si>
  <si>
    <t>Where the underlying charges are based on a different currency, please supply the currency conversion rates to UK pounds sterling and any assumptions around exchange fluctuations</t>
  </si>
  <si>
    <t>Prices should be quoted exclusive of VAT</t>
  </si>
  <si>
    <t>Assumptions around price increases, if any</t>
  </si>
  <si>
    <t>Please state any assumptions you may have made about class sizes and whether you are offering a fixed price regardless of class size</t>
  </si>
  <si>
    <t>Please state any other pricing assumptions you have used clearly in the Commercial Response</t>
  </si>
  <si>
    <t>Contact name and title</t>
  </si>
  <si>
    <t>Client</t>
  </si>
  <si>
    <t>Email address</t>
  </si>
  <si>
    <t>Telephone number</t>
  </si>
  <si>
    <t>Type answer here</t>
  </si>
  <si>
    <t xml:space="preserve">Sub Total Birmingham </t>
  </si>
  <si>
    <t xml:space="preserve">2. Design and Implementation Cost Phase 1 (see PMO cost card below)  </t>
  </si>
  <si>
    <t>Social/ Reflect</t>
  </si>
  <si>
    <t>Social / Reflect</t>
  </si>
  <si>
    <t>|</t>
  </si>
  <si>
    <t>NCHSR</t>
  </si>
  <si>
    <t>DIGITAL SIGNAGE AND WAYFINDING RESPONSE</t>
  </si>
  <si>
    <t>Commercial Framework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</si>
</sst>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&quot;£&quot;#,##0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Franklin Gothic Medium"/>
      <family val="2"/>
    </font>
    <font>
      <sz val="11"/>
      <color theme="0"/>
      <name val="Franklin Gothic Medium"/>
      <family val="2"/>
    </font>
    <font>
      <sz val="11"/>
      <color theme="1"/>
      <name val="Franklin Gothic Medium"/>
      <family val="2"/>
    </font>
    <font>
      <b/>
      <u/>
      <sz val="11"/>
      <color theme="1"/>
      <name val="Franklin Gothic Medium"/>
      <family val="2"/>
    </font>
    <font>
      <u/>
      <sz val="11"/>
      <color theme="10"/>
      <name val="Franklin Gothic Medium"/>
      <family val="2"/>
    </font>
    <font>
      <sz val="28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Franklin Gothic Medium"/>
      <family val="2"/>
    </font>
    <font>
      <b/>
      <sz val="11"/>
      <color theme="1"/>
      <name val="Franklin Gothic Medium"/>
      <family val="2"/>
    </font>
    <font>
      <b/>
      <sz val="11"/>
      <name val="Franklin Gothic Medium"/>
      <family val="2"/>
    </font>
    <font>
      <sz val="10"/>
      <color theme="1"/>
      <name val="Franklin Gothic Medium"/>
      <family val="2"/>
    </font>
    <font>
      <b/>
      <sz val="10"/>
      <color theme="1"/>
      <name val="Franklin Gothic Medium"/>
      <family val="2"/>
    </font>
    <font>
      <b/>
      <sz val="11"/>
      <color theme="0"/>
      <name val="Franklin Gothic Medium"/>
      <family val="2"/>
    </font>
    <font>
      <u/>
      <sz val="11"/>
      <color theme="1"/>
      <name val="Franklin Gothic Medium"/>
      <family val="2"/>
    </font>
    <font>
      <b/>
      <sz val="11"/>
      <color rgb="FFFF0000"/>
      <name val="Franklin Gothic Medium"/>
      <family val="2"/>
    </font>
    <font>
      <sz val="8"/>
      <color theme="1"/>
      <name val="Franklin Gothic Medium"/>
      <family val="2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195D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B538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D21B9D"/>
      </left>
      <right style="thin">
        <color rgb="FFD21B9D"/>
      </right>
      <top/>
      <bottom style="thin">
        <color rgb="FFD21B9D"/>
      </bottom>
      <diagonal/>
    </border>
    <border>
      <left style="thin">
        <color rgb="FFD21B9D"/>
      </left>
      <right style="thin">
        <color rgb="FFD21B9D"/>
      </right>
      <top style="thin">
        <color rgb="FFD21B9D"/>
      </top>
      <bottom style="thin">
        <color rgb="FFD21B9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0" fillId="4" borderId="0" xfId="0" applyFill="1"/>
    <xf numFmtId="0" fontId="4" fillId="5" borderId="0" xfId="0" applyFont="1" applyFill="1" applyAlignment="1">
      <alignment vertical="center"/>
    </xf>
    <xf numFmtId="0" fontId="0" fillId="5" borderId="0" xfId="0" applyFill="1"/>
    <xf numFmtId="0" fontId="5" fillId="6" borderId="2" xfId="0" applyFont="1" applyFill="1" applyBorder="1"/>
    <xf numFmtId="0" fontId="6" fillId="0" borderId="3" xfId="0" applyFont="1" applyBorder="1" applyAlignment="1">
      <alignment horizontal="center"/>
    </xf>
    <xf numFmtId="0" fontId="7" fillId="0" borderId="3" xfId="2" applyFont="1" applyBorder="1"/>
    <xf numFmtId="0" fontId="6" fillId="7" borderId="4" xfId="0" applyFont="1" applyFill="1" applyBorder="1" applyAlignment="1">
      <alignment horizontal="center"/>
    </xf>
    <xf numFmtId="0" fontId="7" fillId="7" borderId="4" xfId="2" applyFont="1" applyFill="1" applyBorder="1"/>
    <xf numFmtId="0" fontId="6" fillId="0" borderId="4" xfId="0" applyFont="1" applyBorder="1" applyAlignment="1">
      <alignment horizontal="center"/>
    </xf>
    <xf numFmtId="0" fontId="7" fillId="0" borderId="4" xfId="2" applyFont="1" applyBorder="1"/>
    <xf numFmtId="0" fontId="6" fillId="4" borderId="0" xfId="0" applyFont="1" applyFill="1" applyBorder="1" applyAlignment="1">
      <alignment horizontal="center"/>
    </xf>
    <xf numFmtId="0" fontId="8" fillId="4" borderId="0" xfId="2" applyFont="1" applyFill="1" applyBorder="1"/>
    <xf numFmtId="0" fontId="0" fillId="0" borderId="0" xfId="0" applyFill="1"/>
    <xf numFmtId="0" fontId="0" fillId="4" borderId="0" xfId="0" applyFill="1" applyAlignment="1"/>
    <xf numFmtId="0" fontId="9" fillId="4" borderId="0" xfId="0" applyFont="1" applyFill="1"/>
    <xf numFmtId="0" fontId="0" fillId="5" borderId="0" xfId="0" applyFill="1" applyAlignment="1"/>
    <xf numFmtId="0" fontId="10" fillId="5" borderId="0" xfId="0" applyFont="1" applyFill="1"/>
    <xf numFmtId="0" fontId="11" fillId="4" borderId="0" xfId="0" applyFont="1" applyFill="1"/>
    <xf numFmtId="0" fontId="6" fillId="7" borderId="0" xfId="0" applyFont="1" applyFill="1"/>
    <xf numFmtId="0" fontId="12" fillId="7" borderId="0" xfId="0" applyFont="1" applyFill="1"/>
    <xf numFmtId="0" fontId="13" fillId="7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1" fillId="4" borderId="1" xfId="0" applyFont="1" applyFill="1" applyBorder="1" applyAlignment="1">
      <alignment wrapText="1"/>
    </xf>
    <xf numFmtId="0" fontId="6" fillId="4" borderId="0" xfId="0" applyFont="1" applyFill="1"/>
    <xf numFmtId="0" fontId="13" fillId="4" borderId="0" xfId="0" applyFont="1" applyFill="1"/>
    <xf numFmtId="0" fontId="15" fillId="0" borderId="1" xfId="0" applyFont="1" applyBorder="1" applyAlignment="1">
      <alignment wrapText="1"/>
    </xf>
    <xf numFmtId="2" fontId="15" fillId="0" borderId="1" xfId="0" applyNumberFormat="1" applyFont="1" applyBorder="1" applyAlignment="1">
      <alignment wrapText="1"/>
    </xf>
    <xf numFmtId="0" fontId="6" fillId="4" borderId="11" xfId="0" applyFont="1" applyFill="1" applyBorder="1"/>
    <xf numFmtId="0" fontId="6" fillId="0" borderId="0" xfId="0" applyFont="1" applyAlignment="1">
      <alignment wrapText="1"/>
    </xf>
    <xf numFmtId="0" fontId="15" fillId="4" borderId="0" xfId="0" applyFont="1" applyFill="1" applyBorder="1" applyAlignment="1">
      <alignment wrapText="1"/>
    </xf>
    <xf numFmtId="0" fontId="5" fillId="11" borderId="9" xfId="0" applyFont="1" applyFill="1" applyBorder="1" applyAlignment="1">
      <alignment vertical="center"/>
    </xf>
    <xf numFmtId="0" fontId="5" fillId="11" borderId="9" xfId="0" applyFont="1" applyFill="1" applyBorder="1"/>
    <xf numFmtId="0" fontId="4" fillId="3" borderId="10" xfId="0" applyFont="1" applyFill="1" applyBorder="1"/>
    <xf numFmtId="0" fontId="4" fillId="3" borderId="14" xfId="0" applyFont="1" applyFill="1" applyBorder="1"/>
    <xf numFmtId="0" fontId="0" fillId="0" borderId="0" xfId="0" applyFill="1" applyBorder="1"/>
    <xf numFmtId="164" fontId="15" fillId="0" borderId="0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center" wrapText="1"/>
    </xf>
    <xf numFmtId="164" fontId="16" fillId="0" borderId="0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2" fontId="15" fillId="0" borderId="0" xfId="0" applyNumberFormat="1" applyFont="1" applyFill="1" applyBorder="1" applyAlignment="1">
      <alignment wrapText="1"/>
    </xf>
    <xf numFmtId="0" fontId="14" fillId="0" borderId="0" xfId="0" applyFont="1" applyFill="1" applyBorder="1"/>
    <xf numFmtId="0" fontId="13" fillId="2" borderId="17" xfId="0" applyFont="1" applyFill="1" applyBorder="1"/>
    <xf numFmtId="0" fontId="6" fillId="2" borderId="17" xfId="0" applyFont="1" applyFill="1" applyBorder="1"/>
    <xf numFmtId="165" fontId="6" fillId="0" borderId="18" xfId="0" applyNumberFormat="1" applyFont="1" applyBorder="1" applyAlignment="1">
      <alignment vertical="top" wrapText="1"/>
    </xf>
    <xf numFmtId="165" fontId="6" fillId="0" borderId="19" xfId="0" applyNumberFormat="1" applyFont="1" applyBorder="1" applyAlignment="1">
      <alignment vertical="top" wrapText="1"/>
    </xf>
    <xf numFmtId="165" fontId="6" fillId="0" borderId="21" xfId="0" applyNumberFormat="1" applyFont="1" applyBorder="1" applyAlignment="1">
      <alignment vertical="top" wrapText="1"/>
    </xf>
    <xf numFmtId="165" fontId="6" fillId="0" borderId="22" xfId="0" applyNumberFormat="1" applyFont="1" applyBorder="1" applyAlignment="1">
      <alignment vertical="top" wrapText="1"/>
    </xf>
    <xf numFmtId="164" fontId="15" fillId="3" borderId="20" xfId="0" applyNumberFormat="1" applyFont="1" applyFill="1" applyBorder="1" applyAlignment="1">
      <alignment horizontal="left" wrapText="1"/>
    </xf>
    <xf numFmtId="0" fontId="6" fillId="2" borderId="14" xfId="0" applyFont="1" applyFill="1" applyBorder="1"/>
    <xf numFmtId="0" fontId="6" fillId="8" borderId="14" xfId="0" applyFont="1" applyFill="1" applyBorder="1"/>
    <xf numFmtId="164" fontId="6" fillId="3" borderId="20" xfId="0" applyNumberFormat="1" applyFont="1" applyFill="1" applyBorder="1"/>
    <xf numFmtId="164" fontId="6" fillId="8" borderId="20" xfId="0" applyNumberFormat="1" applyFont="1" applyFill="1" applyBorder="1"/>
    <xf numFmtId="0" fontId="6" fillId="4" borderId="14" xfId="0" applyFont="1" applyFill="1" applyBorder="1"/>
    <xf numFmtId="0" fontId="6" fillId="2" borderId="12" xfId="0" applyFont="1" applyFill="1" applyBorder="1"/>
    <xf numFmtId="0" fontId="6" fillId="8" borderId="12" xfId="0" applyFont="1" applyFill="1" applyBorder="1"/>
    <xf numFmtId="0" fontId="6" fillId="3" borderId="0" xfId="0" applyFont="1" applyFill="1" applyAlignment="1">
      <alignment wrapText="1"/>
    </xf>
    <xf numFmtId="0" fontId="17" fillId="9" borderId="0" xfId="0" applyFont="1" applyFill="1"/>
    <xf numFmtId="0" fontId="17" fillId="9" borderId="0" xfId="0" applyFont="1" applyFill="1" applyAlignment="1">
      <alignment wrapText="1"/>
    </xf>
    <xf numFmtId="0" fontId="13" fillId="3" borderId="28" xfId="0" applyFont="1" applyFill="1" applyBorder="1" applyAlignment="1">
      <alignment vertical="center"/>
    </xf>
    <xf numFmtId="0" fontId="13" fillId="3" borderId="23" xfId="0" applyFont="1" applyFill="1" applyBorder="1" applyAlignment="1">
      <alignment vertical="center" wrapText="1"/>
    </xf>
    <xf numFmtId="164" fontId="13" fillId="3" borderId="23" xfId="0" applyNumberFormat="1" applyFont="1" applyFill="1" applyBorder="1" applyAlignment="1">
      <alignment vertical="center" wrapText="1"/>
    </xf>
    <xf numFmtId="0" fontId="13" fillId="3" borderId="23" xfId="0" applyNumberFormat="1" applyFont="1" applyFill="1" applyBorder="1" applyAlignment="1">
      <alignment vertical="center" wrapText="1"/>
    </xf>
    <xf numFmtId="164" fontId="13" fillId="12" borderId="6" xfId="0" applyNumberFormat="1" applyFont="1" applyFill="1" applyBorder="1" applyAlignment="1">
      <alignment vertical="center" wrapText="1"/>
    </xf>
    <xf numFmtId="0" fontId="5" fillId="11" borderId="32" xfId="0" applyFont="1" applyFill="1" applyBorder="1"/>
    <xf numFmtId="0" fontId="5" fillId="11" borderId="34" xfId="0" applyFont="1" applyFill="1" applyBorder="1"/>
    <xf numFmtId="0" fontId="6" fillId="2" borderId="35" xfId="0" applyFont="1" applyFill="1" applyBorder="1"/>
    <xf numFmtId="0" fontId="4" fillId="3" borderId="37" xfId="0" applyFont="1" applyFill="1" applyBorder="1"/>
    <xf numFmtId="0" fontId="6" fillId="4" borderId="39" xfId="0" applyFont="1" applyFill="1" applyBorder="1"/>
    <xf numFmtId="0" fontId="15" fillId="0" borderId="40" xfId="0" applyFont="1" applyFill="1" applyBorder="1" applyAlignment="1">
      <alignment wrapText="1"/>
    </xf>
    <xf numFmtId="164" fontId="15" fillId="3" borderId="41" xfId="0" applyNumberFormat="1" applyFont="1" applyFill="1" applyBorder="1" applyAlignment="1">
      <alignment wrapText="1"/>
    </xf>
    <xf numFmtId="0" fontId="6" fillId="4" borderId="37" xfId="0" applyFont="1" applyFill="1" applyBorder="1"/>
    <xf numFmtId="0" fontId="15" fillId="0" borderId="42" xfId="0" applyFont="1" applyFill="1" applyBorder="1" applyAlignment="1">
      <alignment wrapText="1"/>
    </xf>
    <xf numFmtId="164" fontId="6" fillId="8" borderId="41" xfId="0" applyNumberFormat="1" applyFont="1" applyFill="1" applyBorder="1"/>
    <xf numFmtId="0" fontId="6" fillId="2" borderId="33" xfId="0" applyFont="1" applyFill="1" applyBorder="1"/>
    <xf numFmtId="0" fontId="6" fillId="8" borderId="42" xfId="0" applyFont="1" applyFill="1" applyBorder="1"/>
    <xf numFmtId="0" fontId="6" fillId="2" borderId="43" xfId="0" applyFont="1" applyFill="1" applyBorder="1"/>
    <xf numFmtId="0" fontId="6" fillId="8" borderId="34" xfId="0" applyFont="1" applyFill="1" applyBorder="1"/>
    <xf numFmtId="164" fontId="16" fillId="3" borderId="20" xfId="0" applyNumberFormat="1" applyFont="1" applyFill="1" applyBorder="1" applyAlignment="1">
      <alignment wrapText="1"/>
    </xf>
    <xf numFmtId="164" fontId="13" fillId="3" borderId="20" xfId="0" applyNumberFormat="1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3" fillId="3" borderId="41" xfId="0" applyFont="1" applyFill="1" applyBorder="1"/>
    <xf numFmtId="0" fontId="6" fillId="10" borderId="0" xfId="0" applyFont="1" applyFill="1" applyAlignment="1">
      <alignment wrapText="1"/>
    </xf>
    <xf numFmtId="0" fontId="18" fillId="3" borderId="0" xfId="0" applyFont="1" applyFill="1" applyAlignment="1">
      <alignment wrapText="1"/>
    </xf>
    <xf numFmtId="0" fontId="6" fillId="3" borderId="0" xfId="0" applyFont="1" applyFill="1"/>
    <xf numFmtId="0" fontId="19" fillId="3" borderId="0" xfId="0" applyFont="1" applyFill="1"/>
    <xf numFmtId="0" fontId="19" fillId="3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14" fillId="4" borderId="0" xfId="0" applyFont="1" applyFill="1" applyBorder="1"/>
    <xf numFmtId="0" fontId="15" fillId="4" borderId="0" xfId="0" applyFont="1" applyFill="1" applyBorder="1" applyAlignment="1">
      <alignment horizontal="center" wrapText="1"/>
    </xf>
    <xf numFmtId="0" fontId="6" fillId="4" borderId="0" xfId="0" applyFont="1" applyFill="1" applyBorder="1" applyAlignment="1">
      <alignment wrapText="1"/>
    </xf>
    <xf numFmtId="0" fontId="20" fillId="4" borderId="0" xfId="0" applyFont="1" applyFill="1" applyAlignment="1">
      <alignment wrapText="1"/>
    </xf>
    <xf numFmtId="0" fontId="9" fillId="0" borderId="0" xfId="0" applyFont="1" applyFill="1"/>
    <xf numFmtId="0" fontId="6" fillId="4" borderId="8" xfId="0" applyFont="1" applyFill="1" applyBorder="1" applyAlignment="1">
      <alignment horizontal="justify" vertical="center" wrapText="1"/>
    </xf>
    <xf numFmtId="0" fontId="13" fillId="7" borderId="5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center" wrapText="1"/>
    </xf>
    <xf numFmtId="0" fontId="18" fillId="3" borderId="0" xfId="0" applyFont="1" applyFill="1" applyAlignment="1">
      <alignment horizontal="left" wrapText="1"/>
    </xf>
    <xf numFmtId="164" fontId="6" fillId="10" borderId="0" xfId="0" applyNumberFormat="1" applyFont="1" applyFill="1" applyAlignment="1">
      <alignment horizontal="center" wrapText="1"/>
    </xf>
    <xf numFmtId="164" fontId="6" fillId="3" borderId="0" xfId="0" applyNumberFormat="1" applyFont="1" applyFill="1" applyAlignment="1">
      <alignment horizontal="right" wrapText="1"/>
    </xf>
    <xf numFmtId="164" fontId="13" fillId="3" borderId="0" xfId="0" applyNumberFormat="1" applyFont="1" applyFill="1" applyAlignment="1">
      <alignment horizontal="right" wrapText="1"/>
    </xf>
    <xf numFmtId="0" fontId="7" fillId="3" borderId="0" xfId="0" applyFont="1" applyFill="1" applyAlignment="1">
      <alignment horizontal="left"/>
    </xf>
    <xf numFmtId="0" fontId="6" fillId="3" borderId="0" xfId="0" applyFont="1" applyFill="1" applyAlignment="1"/>
    <xf numFmtId="0" fontId="13" fillId="3" borderId="19" xfId="0" applyFont="1" applyFill="1" applyBorder="1" applyAlignment="1">
      <alignment horizontal="left"/>
    </xf>
    <xf numFmtId="0" fontId="13" fillId="3" borderId="20" xfId="0" applyFont="1" applyFill="1" applyBorder="1" applyAlignment="1">
      <alignment horizontal="left"/>
    </xf>
    <xf numFmtId="0" fontId="14" fillId="3" borderId="12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4" fillId="3" borderId="38" xfId="0" applyFont="1" applyFill="1" applyBorder="1" applyAlignment="1">
      <alignment horizontal="center"/>
    </xf>
    <xf numFmtId="0" fontId="13" fillId="3" borderId="28" xfId="0" applyFont="1" applyFill="1" applyBorder="1" applyAlignment="1">
      <alignment horizontal="left"/>
    </xf>
    <xf numFmtId="0" fontId="13" fillId="3" borderId="23" xfId="0" applyFont="1" applyFill="1" applyBorder="1" applyAlignment="1">
      <alignment horizontal="left"/>
    </xf>
    <xf numFmtId="0" fontId="13" fillId="3" borderId="24" xfId="0" applyFont="1" applyFill="1" applyBorder="1" applyAlignment="1">
      <alignment horizontal="left"/>
    </xf>
    <xf numFmtId="0" fontId="5" fillId="11" borderId="25" xfId="0" applyFont="1" applyFill="1" applyBorder="1" applyAlignment="1">
      <alignment horizontal="center" vertical="center"/>
    </xf>
    <xf numFmtId="0" fontId="5" fillId="11" borderId="29" xfId="0" applyFont="1" applyFill="1" applyBorder="1" applyAlignment="1">
      <alignment horizontal="left" vertical="center"/>
    </xf>
    <xf numFmtId="0" fontId="5" fillId="11" borderId="30" xfId="0" applyFont="1" applyFill="1" applyBorder="1" applyAlignment="1">
      <alignment horizontal="left" vertical="center"/>
    </xf>
    <xf numFmtId="0" fontId="5" fillId="11" borderId="31" xfId="0" applyFont="1" applyFill="1" applyBorder="1" applyAlignment="1">
      <alignment horizontal="left" vertical="center"/>
    </xf>
    <xf numFmtId="0" fontId="5" fillId="11" borderId="33" xfId="0" applyFont="1" applyFill="1" applyBorder="1" applyAlignment="1">
      <alignment horizontal="left" vertical="center"/>
    </xf>
    <xf numFmtId="0" fontId="5" fillId="11" borderId="15" xfId="0" applyFont="1" applyFill="1" applyBorder="1" applyAlignment="1">
      <alignment horizontal="left" vertical="center"/>
    </xf>
    <xf numFmtId="0" fontId="5" fillId="11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5" fillId="11" borderId="26" xfId="0" applyFont="1" applyFill="1" applyBorder="1" applyAlignment="1">
      <alignment horizontal="center"/>
    </xf>
    <xf numFmtId="0" fontId="5" fillId="11" borderId="27" xfId="0" applyFont="1" applyFill="1" applyBorder="1" applyAlignment="1">
      <alignment horizontal="center"/>
    </xf>
    <xf numFmtId="0" fontId="0" fillId="12" borderId="29" xfId="0" applyFill="1" applyBorder="1"/>
    <xf numFmtId="0" fontId="0" fillId="12" borderId="30" xfId="0" applyFill="1" applyBorder="1"/>
    <xf numFmtId="0" fontId="0" fillId="12" borderId="44" xfId="0" applyFill="1" applyBorder="1"/>
    <xf numFmtId="0" fontId="0" fillId="12" borderId="45" xfId="0" applyFill="1" applyBorder="1"/>
    <xf numFmtId="0" fontId="0" fillId="12" borderId="0" xfId="0" applyFill="1" applyBorder="1"/>
    <xf numFmtId="0" fontId="0" fillId="12" borderId="46" xfId="0" applyFill="1" applyBorder="1"/>
    <xf numFmtId="0" fontId="21" fillId="12" borderId="0" xfId="0" applyFont="1" applyFill="1" applyBorder="1"/>
    <xf numFmtId="0" fontId="0" fillId="12" borderId="45" xfId="0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0" fontId="21" fillId="12" borderId="0" xfId="0" applyFont="1" applyFill="1" applyBorder="1" applyAlignment="1">
      <alignment horizontal="center"/>
    </xf>
    <xf numFmtId="0" fontId="0" fillId="12" borderId="46" xfId="0" applyFill="1" applyBorder="1" applyAlignment="1">
      <alignment horizontal="center"/>
    </xf>
    <xf numFmtId="0" fontId="22" fillId="12" borderId="45" xfId="0" applyFont="1" applyFill="1" applyBorder="1" applyAlignment="1">
      <alignment horizontal="center"/>
    </xf>
    <xf numFmtId="0" fontId="22" fillId="12" borderId="0" xfId="0" applyFont="1" applyFill="1" applyBorder="1" applyAlignment="1">
      <alignment horizontal="center"/>
    </xf>
    <xf numFmtId="0" fontId="22" fillId="12" borderId="46" xfId="0" applyFont="1" applyFill="1" applyBorder="1" applyAlignment="1">
      <alignment horizontal="center"/>
    </xf>
    <xf numFmtId="0" fontId="0" fillId="12" borderId="47" xfId="0" applyFill="1" applyBorder="1"/>
    <xf numFmtId="0" fontId="0" fillId="12" borderId="48" xfId="0" applyFill="1" applyBorder="1"/>
    <xf numFmtId="0" fontId="0" fillId="12" borderId="8" xfId="0" applyFill="1" applyBorder="1"/>
  </cellXfs>
  <cellStyles count="3">
    <cellStyle name="Hyperlink" xfId="2" builtinId="8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DA195D"/>
      <color rgb="FFEB5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3</xdr:row>
      <xdr:rowOff>18757</xdr:rowOff>
    </xdr:from>
    <xdr:to>
      <xdr:col>4</xdr:col>
      <xdr:colOff>213360</xdr:colOff>
      <xdr:row>4</xdr:row>
      <xdr:rowOff>99060</xdr:rowOff>
    </xdr:to>
    <xdr:sp macro="" textlink="">
      <xdr:nvSpPr>
        <xdr:cNvPr id="2" name="TextBox 1"/>
        <xdr:cNvSpPr txBox="1"/>
      </xdr:nvSpPr>
      <xdr:spPr>
        <a:xfrm>
          <a:off x="1744980" y="567397"/>
          <a:ext cx="2857500" cy="2631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800" b="0">
              <a:solidFill>
                <a:srgbClr val="DA195D"/>
              </a:solidFill>
              <a:latin typeface="Franklin Gothic Medium" panose="020B0603020102020204" pitchFamily="34" charset="0"/>
            </a:rPr>
            <a:t>Table of Contents</a:t>
          </a:r>
        </a:p>
      </xdr:txBody>
    </xdr:sp>
    <xdr:clientData/>
  </xdr:twoCellAnchor>
  <xdr:twoCellAnchor editAs="oneCell">
    <xdr:from>
      <xdr:col>0</xdr:col>
      <xdr:colOff>0</xdr:colOff>
      <xdr:row>1</xdr:row>
      <xdr:rowOff>38100</xdr:rowOff>
    </xdr:from>
    <xdr:to>
      <xdr:col>2</xdr:col>
      <xdr:colOff>478851</xdr:colOff>
      <xdr:row>4</xdr:row>
      <xdr:rowOff>160020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355"/>
        <a:stretch/>
      </xdr:blipFill>
      <xdr:spPr>
        <a:xfrm>
          <a:off x="0" y="220980"/>
          <a:ext cx="2208591" cy="670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594361</xdr:colOff>
      <xdr:row>2</xdr:row>
      <xdr:rowOff>76200</xdr:rowOff>
    </xdr:from>
    <xdr:to>
      <xdr:col>10</xdr:col>
      <xdr:colOff>47627</xdr:colOff>
      <xdr:row>3</xdr:row>
      <xdr:rowOff>0</xdr:rowOff>
    </xdr:to>
    <xdr:sp macro="" textlink="">
      <xdr:nvSpPr>
        <xdr:cNvPr id="2" name="TextBox 1"/>
        <xdr:cNvSpPr txBox="1"/>
      </xdr:nvSpPr>
      <xdr:spPr>
        <a:xfrm>
          <a:off x="3032761" y="441960"/>
          <a:ext cx="3110866" cy="388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800" b="0">
              <a:solidFill>
                <a:srgbClr val="DA195D"/>
              </a:solidFill>
              <a:latin typeface="Franklin Gothic Medium" panose="020B0603020102020204" pitchFamily="34" charset="0"/>
            </a:rPr>
            <a:t>Instructions</a:t>
          </a:r>
          <a:r>
            <a:rPr lang="en-GB" sz="1800" b="0" baseline="0">
              <a:solidFill>
                <a:srgbClr val="DA195D"/>
              </a:solidFill>
              <a:latin typeface="Franklin Gothic Medium" panose="020B0603020102020204" pitchFamily="34" charset="0"/>
            </a:rPr>
            <a:t> for completion </a:t>
          </a:r>
          <a:endParaRPr lang="en-GB" sz="1800" b="0">
            <a:solidFill>
              <a:srgbClr val="DA195D"/>
            </a:solidFill>
            <a:latin typeface="Franklin Gothic Medium" panose="020B06030201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106680</xdr:rowOff>
    </xdr:from>
    <xdr:to>
      <xdr:col>3</xdr:col>
      <xdr:colOff>379791</xdr:colOff>
      <xdr:row>2</xdr:row>
      <xdr:rowOff>411480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355"/>
        <a:stretch/>
      </xdr:blipFill>
      <xdr:spPr>
        <a:xfrm>
          <a:off x="0" y="106680"/>
          <a:ext cx="2208591" cy="670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289560</xdr:colOff>
      <xdr:row>2</xdr:row>
      <xdr:rowOff>60960</xdr:rowOff>
    </xdr:from>
    <xdr:to>
      <xdr:col>4</xdr:col>
      <xdr:colOff>198120</xdr:colOff>
      <xdr:row>2</xdr:row>
      <xdr:rowOff>411480</xdr:rowOff>
    </xdr:to>
    <xdr:sp macro="" textlink="">
      <xdr:nvSpPr>
        <xdr:cNvPr id="2" name="TextBox 1"/>
        <xdr:cNvSpPr txBox="1"/>
      </xdr:nvSpPr>
      <xdr:spPr>
        <a:xfrm>
          <a:off x="3429000" y="426720"/>
          <a:ext cx="1379220" cy="350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800" b="0">
              <a:solidFill>
                <a:srgbClr val="DA195D"/>
              </a:solidFill>
              <a:latin typeface="Franklin Gothic Medium" panose="020B0603020102020204" pitchFamily="34" charset="0"/>
            </a:rPr>
            <a:t>Timescales</a:t>
          </a:r>
          <a:r>
            <a:rPr lang="en-GB" sz="1800" b="0">
              <a:solidFill>
                <a:srgbClr val="25BF93"/>
              </a:solidFill>
              <a:latin typeface="Franklin Gothic Medium" panose="020B0603020102020204" pitchFamily="34" charset="0"/>
            </a:rPr>
            <a:t> </a:t>
          </a:r>
        </a:p>
      </xdr:txBody>
    </xdr:sp>
    <xdr:clientData/>
  </xdr:twoCellAnchor>
  <xdr:twoCellAnchor editAs="oneCell">
    <xdr:from>
      <xdr:col>0</xdr:col>
      <xdr:colOff>0</xdr:colOff>
      <xdr:row>0</xdr:row>
      <xdr:rowOff>152400</xdr:rowOff>
    </xdr:from>
    <xdr:to>
      <xdr:col>2</xdr:col>
      <xdr:colOff>1141791</xdr:colOff>
      <xdr:row>2</xdr:row>
      <xdr:rowOff>457200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355"/>
        <a:stretch/>
      </xdr:blipFill>
      <xdr:spPr>
        <a:xfrm>
          <a:off x="0" y="152400"/>
          <a:ext cx="2208591" cy="670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541020</xdr:colOff>
      <xdr:row>1</xdr:row>
      <xdr:rowOff>145257</xdr:rowOff>
    </xdr:from>
    <xdr:to>
      <xdr:col>10</xdr:col>
      <xdr:colOff>1150620</xdr:colOff>
      <xdr:row>2</xdr:row>
      <xdr:rowOff>1</xdr:rowOff>
    </xdr:to>
    <xdr:sp macro="" textlink="">
      <xdr:nvSpPr>
        <xdr:cNvPr id="2" name="TextBox 1"/>
        <xdr:cNvSpPr txBox="1"/>
      </xdr:nvSpPr>
      <xdr:spPr>
        <a:xfrm>
          <a:off x="9044940" y="480537"/>
          <a:ext cx="3169920" cy="3805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800" b="0">
              <a:solidFill>
                <a:srgbClr val="DA195D"/>
              </a:solidFill>
              <a:latin typeface="Franklin Gothic Medium" panose="020B0603020102020204" pitchFamily="34" charset="0"/>
            </a:rPr>
            <a:t>Pricing Breakdown</a:t>
          </a:r>
        </a:p>
      </xdr:txBody>
    </xdr:sp>
    <xdr:clientData/>
  </xdr:twoCellAnchor>
  <xdr:twoCellAnchor editAs="oneCell">
    <xdr:from>
      <xdr:col>0</xdr:col>
      <xdr:colOff>30480</xdr:colOff>
      <xdr:row>0</xdr:row>
      <xdr:rowOff>106680</xdr:rowOff>
    </xdr:from>
    <xdr:to>
      <xdr:col>2</xdr:col>
      <xdr:colOff>562671</xdr:colOff>
      <xdr:row>1</xdr:row>
      <xdr:rowOff>441960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355"/>
        <a:stretch/>
      </xdr:blipFill>
      <xdr:spPr>
        <a:xfrm>
          <a:off x="30480" y="106680"/>
          <a:ext cx="2208591" cy="670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3848100</xdr:colOff>
      <xdr:row>2</xdr:row>
      <xdr:rowOff>60960</xdr:rowOff>
    </xdr:from>
    <xdr:to>
      <xdr:col>4</xdr:col>
      <xdr:colOff>312420</xdr:colOff>
      <xdr:row>2</xdr:row>
      <xdr:rowOff>411480</xdr:rowOff>
    </xdr:to>
    <xdr:sp macro="" textlink="">
      <xdr:nvSpPr>
        <xdr:cNvPr id="2" name="TextBox 1"/>
        <xdr:cNvSpPr txBox="1"/>
      </xdr:nvSpPr>
      <xdr:spPr>
        <a:xfrm>
          <a:off x="5280660" y="426720"/>
          <a:ext cx="2430780" cy="350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800" b="0">
              <a:solidFill>
                <a:srgbClr val="DA195D"/>
              </a:solidFill>
              <a:latin typeface="Franklin Gothic Medium" panose="020B0603020102020204" pitchFamily="34" charset="0"/>
            </a:rPr>
            <a:t>Pricing</a:t>
          </a:r>
          <a:r>
            <a:rPr lang="en-GB" sz="1800" b="0" baseline="0">
              <a:solidFill>
                <a:srgbClr val="DA195D"/>
              </a:solidFill>
              <a:latin typeface="Franklin Gothic Medium" panose="020B0603020102020204" pitchFamily="34" charset="0"/>
            </a:rPr>
            <a:t> Assumptions</a:t>
          </a:r>
          <a:endParaRPr lang="en-GB" sz="1800" b="0">
            <a:solidFill>
              <a:srgbClr val="DA195D"/>
            </a:solidFill>
            <a:latin typeface="Franklin Gothic Medium" panose="020B06030201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144780</xdr:rowOff>
    </xdr:from>
    <xdr:to>
      <xdr:col>2</xdr:col>
      <xdr:colOff>776031</xdr:colOff>
      <xdr:row>2</xdr:row>
      <xdr:rowOff>449580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355"/>
        <a:stretch/>
      </xdr:blipFill>
      <xdr:spPr>
        <a:xfrm>
          <a:off x="0" y="144780"/>
          <a:ext cx="2208591" cy="670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2</xdr:row>
      <xdr:rowOff>30480</xdr:rowOff>
    </xdr:from>
    <xdr:to>
      <xdr:col>6</xdr:col>
      <xdr:colOff>19050</xdr:colOff>
      <xdr:row>2</xdr:row>
      <xdr:rowOff>381000</xdr:rowOff>
    </xdr:to>
    <xdr:sp macro="" textlink="">
      <xdr:nvSpPr>
        <xdr:cNvPr id="4" name="TextBox 3"/>
        <xdr:cNvSpPr txBox="1"/>
      </xdr:nvSpPr>
      <xdr:spPr>
        <a:xfrm>
          <a:off x="4800600" y="396240"/>
          <a:ext cx="2960370" cy="350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800" b="0" baseline="0">
              <a:solidFill>
                <a:srgbClr val="DA195D"/>
              </a:solidFill>
              <a:latin typeface="Franklin Gothic Medium" panose="020B0603020102020204" pitchFamily="34" charset="0"/>
            </a:rPr>
            <a:t>References</a:t>
          </a:r>
          <a:endParaRPr lang="en-GB" sz="1800" b="0">
            <a:solidFill>
              <a:srgbClr val="DA195D"/>
            </a:solidFill>
            <a:latin typeface="Franklin Gothic Medium" panose="020B0603020102020204" pitchFamily="34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121920</xdr:rowOff>
    </xdr:from>
    <xdr:to>
      <xdr:col>2</xdr:col>
      <xdr:colOff>1027491</xdr:colOff>
      <xdr:row>2</xdr:row>
      <xdr:rowOff>426720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355"/>
        <a:stretch/>
      </xdr:blipFill>
      <xdr:spPr>
        <a:xfrm>
          <a:off x="38100" y="121920"/>
          <a:ext cx="2208591" cy="670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workbookViewId="0"/>
  </sheetViews>
  <sheetFormatPr defaultRowHeight="15" x14ac:dyDescent="0.25"/>
  <sheetData>
    <row r="1" spans="1:17" x14ac:dyDescent="0.25">
      <c r="A1" s="133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5"/>
    </row>
    <row r="2" spans="1:17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8"/>
    </row>
    <row r="3" spans="1:17" x14ac:dyDescent="0.25">
      <c r="A3" s="136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8"/>
    </row>
    <row r="4" spans="1:17" x14ac:dyDescent="0.25">
      <c r="A4" s="136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8"/>
    </row>
    <row r="5" spans="1:17" x14ac:dyDescent="0.25">
      <c r="A5" s="13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</row>
    <row r="6" spans="1:17" x14ac:dyDescent="0.25">
      <c r="A6" s="136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8"/>
    </row>
    <row r="7" spans="1:17" x14ac:dyDescent="0.25">
      <c r="A7" s="136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8"/>
    </row>
    <row r="8" spans="1:17" x14ac:dyDescent="0.25">
      <c r="A8" s="136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8"/>
    </row>
    <row r="9" spans="1:17" x14ac:dyDescent="0.25">
      <c r="A9" s="136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8"/>
    </row>
    <row r="10" spans="1:17" x14ac:dyDescent="0.25">
      <c r="A10" s="136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8"/>
    </row>
    <row r="11" spans="1:17" x14ac:dyDescent="0.25">
      <c r="A11" s="136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8"/>
    </row>
    <row r="12" spans="1:17" x14ac:dyDescent="0.25">
      <c r="A12" s="136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8"/>
    </row>
    <row r="13" spans="1:17" ht="31.5" x14ac:dyDescent="0.5">
      <c r="A13" s="136"/>
      <c r="B13" s="137"/>
      <c r="C13" s="137"/>
      <c r="D13" s="137"/>
      <c r="E13" s="137"/>
      <c r="F13" s="137"/>
      <c r="G13" s="137"/>
      <c r="H13" s="139" t="s">
        <v>84</v>
      </c>
      <c r="I13" s="137"/>
      <c r="J13" s="137"/>
      <c r="K13" s="137"/>
      <c r="L13" s="137"/>
      <c r="M13" s="137"/>
      <c r="N13" s="137"/>
      <c r="O13" s="137"/>
      <c r="P13" s="137"/>
      <c r="Q13" s="138"/>
    </row>
    <row r="14" spans="1:17" ht="31.5" x14ac:dyDescent="0.5">
      <c r="A14" s="140"/>
      <c r="B14" s="141"/>
      <c r="C14" s="141"/>
      <c r="D14" s="141"/>
      <c r="E14" s="141"/>
      <c r="F14" s="141"/>
      <c r="G14" s="141"/>
      <c r="H14" s="142" t="s">
        <v>85</v>
      </c>
      <c r="I14" s="141"/>
      <c r="J14" s="141"/>
      <c r="K14" s="141"/>
      <c r="L14" s="141"/>
      <c r="M14" s="141"/>
      <c r="N14" s="141"/>
      <c r="O14" s="141"/>
      <c r="P14" s="141"/>
      <c r="Q14" s="143"/>
    </row>
    <row r="15" spans="1:17" ht="25.5" customHeight="1" x14ac:dyDescent="0.35">
      <c r="A15" s="144" t="s">
        <v>86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6"/>
    </row>
    <row r="16" spans="1:17" x14ac:dyDescent="0.25">
      <c r="A16" s="136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8"/>
    </row>
    <row r="17" spans="1:17" x14ac:dyDescent="0.25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8"/>
    </row>
    <row r="18" spans="1:17" x14ac:dyDescent="0.25">
      <c r="A18" s="136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8"/>
    </row>
    <row r="19" spans="1:17" x14ac:dyDescent="0.25">
      <c r="A19" s="136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8"/>
    </row>
    <row r="20" spans="1:17" x14ac:dyDescent="0.25">
      <c r="A20" s="136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8"/>
    </row>
    <row r="21" spans="1:17" x14ac:dyDescent="0.25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8"/>
    </row>
    <row r="22" spans="1:17" x14ac:dyDescent="0.25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8"/>
    </row>
    <row r="23" spans="1:17" x14ac:dyDescent="0.25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8"/>
    </row>
    <row r="24" spans="1:17" x14ac:dyDescent="0.2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8"/>
    </row>
    <row r="25" spans="1:17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8"/>
    </row>
    <row r="26" spans="1:17" x14ac:dyDescent="0.25">
      <c r="A26" s="136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8"/>
    </row>
    <row r="27" spans="1:17" x14ac:dyDescent="0.25">
      <c r="A27" s="136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8"/>
    </row>
    <row r="28" spans="1:17" x14ac:dyDescent="0.25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8"/>
    </row>
    <row r="29" spans="1:17" x14ac:dyDescent="0.25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8"/>
    </row>
    <row r="30" spans="1:17" x14ac:dyDescent="0.25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8"/>
    </row>
    <row r="31" spans="1:17" ht="15.75" thickBot="1" x14ac:dyDescent="0.3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9"/>
    </row>
  </sheetData>
  <mergeCells count="1">
    <mergeCell ref="A15:Q15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defaultRowHeight="15" x14ac:dyDescent="0.25"/>
  <cols>
    <col min="2" max="2" width="16.28515625" customWidth="1"/>
    <col min="3" max="3" width="29.7109375" customWidth="1"/>
    <col min="4" max="4" width="9" customWidth="1"/>
  </cols>
  <sheetData>
    <row r="1" spans="1:6" x14ac:dyDescent="0.25">
      <c r="A1" s="4" t="s">
        <v>83</v>
      </c>
      <c r="B1" s="4"/>
      <c r="C1" s="4"/>
      <c r="D1" s="4"/>
      <c r="E1" s="4"/>
      <c r="F1" s="16"/>
    </row>
    <row r="2" spans="1:6" x14ac:dyDescent="0.25">
      <c r="A2" s="4"/>
      <c r="B2" s="4"/>
      <c r="C2" s="4"/>
      <c r="D2" s="4"/>
      <c r="E2" s="4"/>
      <c r="F2" s="16"/>
    </row>
    <row r="3" spans="1:6" x14ac:dyDescent="0.25">
      <c r="A3" s="4"/>
      <c r="B3" s="4"/>
      <c r="C3" s="4"/>
      <c r="D3" s="4"/>
      <c r="E3" s="4"/>
      <c r="F3" s="16"/>
    </row>
    <row r="4" spans="1:6" x14ac:dyDescent="0.25">
      <c r="A4" s="4"/>
      <c r="B4" s="4"/>
      <c r="C4" s="4"/>
      <c r="D4" s="4"/>
      <c r="E4" s="4"/>
      <c r="F4" s="16"/>
    </row>
    <row r="5" spans="1:6" x14ac:dyDescent="0.25">
      <c r="A5" s="4"/>
      <c r="B5" s="4"/>
      <c r="C5" s="4"/>
      <c r="D5" s="4"/>
      <c r="E5" s="4"/>
      <c r="F5" s="16"/>
    </row>
    <row r="6" spans="1:6" ht="15.75" x14ac:dyDescent="0.25">
      <c r="A6" s="5"/>
      <c r="B6" s="5"/>
      <c r="C6" s="6"/>
      <c r="D6" s="6"/>
      <c r="E6" s="6"/>
      <c r="F6" s="16"/>
    </row>
    <row r="7" spans="1:6" x14ac:dyDescent="0.25">
      <c r="A7" s="4"/>
      <c r="E7" s="4"/>
      <c r="F7" s="16"/>
    </row>
    <row r="8" spans="1:6" ht="15.75" x14ac:dyDescent="0.3">
      <c r="A8" s="4"/>
      <c r="B8" s="7" t="s">
        <v>21</v>
      </c>
      <c r="C8" s="7" t="s">
        <v>22</v>
      </c>
      <c r="D8" s="4"/>
      <c r="E8" s="4"/>
      <c r="F8" s="16"/>
    </row>
    <row r="9" spans="1:6" ht="15.75" x14ac:dyDescent="0.3">
      <c r="A9" s="4"/>
      <c r="B9" s="8">
        <v>3</v>
      </c>
      <c r="C9" s="9" t="s">
        <v>23</v>
      </c>
      <c r="D9" s="4"/>
      <c r="E9" s="4"/>
      <c r="F9" s="16"/>
    </row>
    <row r="10" spans="1:6" ht="15.75" x14ac:dyDescent="0.3">
      <c r="A10" s="4"/>
      <c r="B10" s="10">
        <v>4</v>
      </c>
      <c r="C10" s="11" t="s">
        <v>24</v>
      </c>
      <c r="D10" s="4"/>
      <c r="E10" s="4"/>
      <c r="F10" s="16"/>
    </row>
    <row r="11" spans="1:6" ht="15.75" x14ac:dyDescent="0.3">
      <c r="A11" s="4"/>
      <c r="B11" s="12">
        <v>5</v>
      </c>
      <c r="C11" s="13" t="s">
        <v>25</v>
      </c>
      <c r="D11" s="4"/>
      <c r="E11" s="4"/>
      <c r="F11" s="16"/>
    </row>
    <row r="12" spans="1:6" ht="15.75" x14ac:dyDescent="0.3">
      <c r="A12" s="4"/>
      <c r="B12" s="10">
        <v>6</v>
      </c>
      <c r="C12" s="11" t="s">
        <v>26</v>
      </c>
      <c r="D12" s="4"/>
      <c r="E12" s="4"/>
      <c r="F12" s="16"/>
    </row>
    <row r="13" spans="1:6" ht="15.75" x14ac:dyDescent="0.3">
      <c r="A13" s="4"/>
      <c r="B13" s="12">
        <v>7</v>
      </c>
      <c r="C13" s="11" t="s">
        <v>27</v>
      </c>
      <c r="D13" s="4"/>
      <c r="E13" s="4"/>
      <c r="F13" s="16"/>
    </row>
    <row r="14" spans="1:6" ht="15.75" x14ac:dyDescent="0.3">
      <c r="A14" s="4"/>
      <c r="B14" s="14"/>
      <c r="C14" s="15"/>
      <c r="D14" s="4"/>
      <c r="E14" s="4"/>
      <c r="F14" s="16"/>
    </row>
    <row r="15" spans="1:6" x14ac:dyDescent="0.25">
      <c r="A15" s="4"/>
      <c r="B15" s="4"/>
      <c r="C15" s="4"/>
      <c r="D15" s="4"/>
      <c r="E15" s="4"/>
      <c r="F15" s="16"/>
    </row>
    <row r="16" spans="1:6" x14ac:dyDescent="0.25">
      <c r="A16" s="4"/>
      <c r="B16" s="4"/>
      <c r="C16" s="4"/>
      <c r="D16" s="4"/>
      <c r="E16" s="4"/>
      <c r="F16" s="16"/>
    </row>
    <row r="17" spans="1:6" x14ac:dyDescent="0.25">
      <c r="A17" s="4"/>
      <c r="B17" s="4"/>
      <c r="C17" s="4"/>
      <c r="D17" s="4"/>
      <c r="E17" s="4"/>
      <c r="F17" s="16"/>
    </row>
    <row r="18" spans="1:6" x14ac:dyDescent="0.25">
      <c r="F18" s="16"/>
    </row>
  </sheetData>
  <hyperlinks>
    <hyperlink ref="C9" location="'3. Instructions'!A1" display="Instructions"/>
    <hyperlink ref="C10" location="'4. Timescales'!A1" display="Timescales"/>
    <hyperlink ref="C11" location="'5. Pricing Breakdown'!A1" display="Pricing Breakdown"/>
    <hyperlink ref="C12" location="'6. Pricing Assumptions'!A1" display="Pricing Assumptions"/>
    <hyperlink ref="C13" location="'7. References '!A1" display="References"/>
  </hyperlink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/>
  </sheetViews>
  <sheetFormatPr defaultRowHeight="15" x14ac:dyDescent="0.25"/>
  <sheetData>
    <row r="1" spans="1:11" x14ac:dyDescent="0.25">
      <c r="A1" s="17"/>
      <c r="B1" s="17"/>
      <c r="C1" s="17"/>
      <c r="D1" s="4"/>
      <c r="E1" s="4"/>
      <c r="F1" s="4"/>
      <c r="G1" s="4"/>
      <c r="H1" s="4"/>
      <c r="I1" s="4"/>
      <c r="J1" s="4"/>
      <c r="K1" s="4"/>
    </row>
    <row r="2" spans="1:11" x14ac:dyDescent="0.25">
      <c r="A2" s="17"/>
      <c r="B2" s="17"/>
      <c r="C2" s="17"/>
      <c r="D2" s="4"/>
      <c r="E2" s="4"/>
      <c r="F2" s="4"/>
      <c r="G2" s="4"/>
      <c r="H2" s="4"/>
      <c r="I2" s="4"/>
      <c r="J2" s="4"/>
      <c r="K2" s="4"/>
    </row>
    <row r="3" spans="1:11" ht="36" x14ac:dyDescent="0.55000000000000004">
      <c r="A3" s="17"/>
      <c r="B3" s="17"/>
      <c r="C3" s="17"/>
      <c r="D3" s="18"/>
      <c r="E3" s="4"/>
      <c r="F3" s="4"/>
      <c r="G3" s="4"/>
      <c r="H3" s="4"/>
      <c r="I3" s="4"/>
      <c r="J3" s="4"/>
      <c r="K3" s="4"/>
    </row>
    <row r="4" spans="1:11" ht="15.75" x14ac:dyDescent="0.25">
      <c r="A4" s="19"/>
      <c r="B4" s="19"/>
      <c r="C4" s="19"/>
      <c r="D4" s="20"/>
      <c r="E4" s="6"/>
      <c r="F4" s="6"/>
      <c r="G4" s="6"/>
      <c r="H4" s="6"/>
      <c r="I4" s="6"/>
      <c r="J4" s="6"/>
      <c r="K4" s="6"/>
    </row>
    <row r="5" spans="1:11" x14ac:dyDescent="0.25">
      <c r="A5" s="17"/>
      <c r="B5" s="17"/>
      <c r="C5" s="17"/>
      <c r="D5" s="21"/>
      <c r="E5" s="4"/>
      <c r="F5" s="4"/>
      <c r="G5" s="4"/>
      <c r="H5" s="4"/>
      <c r="I5" s="4"/>
      <c r="J5" s="4"/>
      <c r="K5" s="4"/>
    </row>
    <row r="6" spans="1:11" ht="15.75" x14ac:dyDescent="0.3">
      <c r="A6" s="4"/>
      <c r="B6" s="22" t="s">
        <v>28</v>
      </c>
      <c r="C6" s="22"/>
      <c r="D6" s="22"/>
      <c r="E6" s="22"/>
      <c r="F6" s="22"/>
      <c r="G6" s="22"/>
      <c r="H6" s="22"/>
      <c r="I6" s="22"/>
      <c r="J6" s="22"/>
      <c r="K6" s="4"/>
    </row>
    <row r="7" spans="1:11" ht="15.75" x14ac:dyDescent="0.3">
      <c r="A7" s="4"/>
      <c r="B7" s="22" t="s">
        <v>29</v>
      </c>
      <c r="C7" s="22"/>
      <c r="D7" s="22"/>
      <c r="E7" s="22"/>
      <c r="F7" s="22"/>
      <c r="G7" s="22"/>
      <c r="H7" s="22"/>
      <c r="I7" s="22"/>
      <c r="J7" s="22"/>
      <c r="K7" s="4"/>
    </row>
    <row r="8" spans="1:11" ht="15.75" x14ac:dyDescent="0.3">
      <c r="A8" s="4"/>
      <c r="B8" s="23" t="s">
        <v>30</v>
      </c>
      <c r="C8" s="22"/>
      <c r="D8" s="22"/>
      <c r="E8" s="22"/>
      <c r="F8" s="22"/>
      <c r="G8" s="22"/>
      <c r="H8" s="22"/>
      <c r="I8" s="22"/>
      <c r="J8" s="22"/>
      <c r="K8" s="4"/>
    </row>
    <row r="9" spans="1:11" ht="15.75" x14ac:dyDescent="0.3">
      <c r="A9" s="4"/>
      <c r="B9" s="22" t="s">
        <v>31</v>
      </c>
      <c r="C9" s="22"/>
      <c r="D9" s="22"/>
      <c r="E9" s="22"/>
      <c r="F9" s="22"/>
      <c r="G9" s="22"/>
      <c r="H9" s="22"/>
      <c r="I9" s="22"/>
      <c r="J9" s="22"/>
      <c r="K9" s="4"/>
    </row>
    <row r="10" spans="1:11" ht="15.75" x14ac:dyDescent="0.3">
      <c r="A10" s="4"/>
      <c r="B10" s="22" t="s">
        <v>32</v>
      </c>
      <c r="C10" s="22"/>
      <c r="D10" s="22"/>
      <c r="E10" s="22"/>
      <c r="F10" s="22"/>
      <c r="G10" s="22"/>
      <c r="H10" s="22"/>
      <c r="I10" s="22"/>
      <c r="J10" s="22"/>
      <c r="K10" s="4"/>
    </row>
    <row r="11" spans="1:1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5" x14ac:dyDescent="0.25"/>
  <cols>
    <col min="1" max="1" width="9" customWidth="1"/>
    <col min="2" max="2" width="6.5703125" customWidth="1"/>
    <col min="3" max="3" width="30.28515625" customWidth="1"/>
    <col min="4" max="4" width="21.42578125" customWidth="1"/>
  </cols>
  <sheetData>
    <row r="1" spans="1:5" x14ac:dyDescent="0.25">
      <c r="A1" s="17"/>
      <c r="B1" s="17"/>
      <c r="C1" s="17"/>
      <c r="D1" s="4"/>
      <c r="E1" s="4"/>
    </row>
    <row r="2" spans="1:5" x14ac:dyDescent="0.25">
      <c r="A2" s="17"/>
      <c r="B2" s="17"/>
      <c r="C2" s="17"/>
      <c r="D2" s="4"/>
      <c r="E2" s="4"/>
    </row>
    <row r="3" spans="1:5" ht="36" x14ac:dyDescent="0.55000000000000004">
      <c r="A3" s="17"/>
      <c r="B3" s="17"/>
      <c r="C3" s="17"/>
      <c r="D3" s="18"/>
      <c r="E3" s="4"/>
    </row>
    <row r="4" spans="1:5" ht="15.75" x14ac:dyDescent="0.25">
      <c r="A4" s="19"/>
      <c r="B4" s="19"/>
      <c r="C4" s="19"/>
      <c r="D4" s="20"/>
      <c r="E4" s="6"/>
    </row>
    <row r="5" spans="1:5" ht="15.75" thickBot="1" x14ac:dyDescent="0.3">
      <c r="A5" s="4"/>
      <c r="B5" s="4"/>
      <c r="C5" s="4"/>
      <c r="D5" s="4"/>
      <c r="E5" s="4"/>
    </row>
    <row r="6" spans="1:5" ht="16.5" thickBot="1" x14ac:dyDescent="0.3">
      <c r="A6" s="4"/>
      <c r="B6" s="24" t="s">
        <v>33</v>
      </c>
      <c r="C6" s="25" t="s">
        <v>34</v>
      </c>
      <c r="D6" s="25" t="s">
        <v>35</v>
      </c>
      <c r="E6" s="4"/>
    </row>
    <row r="7" spans="1:5" ht="23.45" customHeight="1" thickBot="1" x14ac:dyDescent="0.3">
      <c r="A7" s="4"/>
      <c r="B7" s="26">
        <v>1</v>
      </c>
      <c r="C7" s="27" t="s">
        <v>36</v>
      </c>
      <c r="D7" s="28" t="s">
        <v>37</v>
      </c>
      <c r="E7" s="4"/>
    </row>
    <row r="8" spans="1:5" ht="23.45" customHeight="1" thickBot="1" x14ac:dyDescent="0.3">
      <c r="A8" s="4"/>
      <c r="B8" s="26">
        <v>2</v>
      </c>
      <c r="C8" s="27" t="s">
        <v>38</v>
      </c>
      <c r="D8" s="28" t="s">
        <v>37</v>
      </c>
      <c r="E8" s="4"/>
    </row>
    <row r="9" spans="1:5" ht="23.45" customHeight="1" thickBot="1" x14ac:dyDescent="0.3">
      <c r="A9" s="4"/>
      <c r="B9" s="26">
        <v>3</v>
      </c>
      <c r="C9" s="27" t="s">
        <v>39</v>
      </c>
      <c r="D9" s="28" t="s">
        <v>37</v>
      </c>
      <c r="E9" s="4"/>
    </row>
    <row r="10" spans="1:5" x14ac:dyDescent="0.25">
      <c r="A10" s="4"/>
      <c r="B10" s="4"/>
      <c r="C10" s="4"/>
      <c r="D10" s="4"/>
      <c r="E10" s="4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6"/>
  <sheetViews>
    <sheetView workbookViewId="0"/>
  </sheetViews>
  <sheetFormatPr defaultRowHeight="15" x14ac:dyDescent="0.25"/>
  <cols>
    <col min="1" max="1" width="11.42578125" customWidth="1"/>
    <col min="2" max="2" width="13" customWidth="1"/>
    <col min="3" max="3" width="19.85546875" customWidth="1"/>
    <col min="4" max="4" width="6.28515625" customWidth="1"/>
    <col min="5" max="5" width="26.28515625" customWidth="1"/>
    <col min="6" max="6" width="17.42578125" customWidth="1"/>
    <col min="7" max="7" width="16.85546875" customWidth="1"/>
    <col min="8" max="8" width="12.7109375" customWidth="1"/>
    <col min="9" max="10" width="18.7109375" customWidth="1"/>
    <col min="11" max="11" width="18" customWidth="1"/>
    <col min="13" max="14" width="21.85546875" customWidth="1"/>
  </cols>
  <sheetData>
    <row r="1" spans="1:16" ht="26.45" customHeight="1" x14ac:dyDescent="0.25">
      <c r="B1" s="4"/>
      <c r="C1" s="17"/>
      <c r="D1" s="17"/>
      <c r="E1" s="17"/>
      <c r="F1" s="17"/>
      <c r="G1" s="17"/>
      <c r="H1" s="17"/>
      <c r="I1" s="17"/>
      <c r="J1" s="17"/>
      <c r="K1" s="17"/>
      <c r="L1" s="16"/>
      <c r="M1" s="16"/>
      <c r="N1" s="16"/>
      <c r="O1" s="16"/>
      <c r="P1" s="16"/>
    </row>
    <row r="2" spans="1:16" ht="41.45" customHeight="1" x14ac:dyDescent="0.25">
      <c r="B2" s="4"/>
      <c r="C2" s="17"/>
      <c r="D2" s="17"/>
      <c r="E2" s="17"/>
      <c r="F2" s="17"/>
      <c r="G2" s="17"/>
      <c r="H2" s="17"/>
      <c r="I2" s="17"/>
      <c r="J2" s="17"/>
      <c r="K2" s="17"/>
      <c r="L2" s="16"/>
      <c r="M2" s="16"/>
      <c r="N2" s="16"/>
      <c r="O2" s="16"/>
      <c r="P2" s="16"/>
    </row>
    <row r="3" spans="1:16" ht="13.9" customHeight="1" x14ac:dyDescent="0.55000000000000004">
      <c r="A3" s="6"/>
      <c r="B3" s="19"/>
      <c r="C3" s="19"/>
      <c r="D3" s="19"/>
      <c r="E3" s="19"/>
      <c r="F3" s="19"/>
      <c r="G3" s="19"/>
      <c r="H3" s="19"/>
      <c r="I3" s="19"/>
      <c r="J3" s="19"/>
      <c r="K3" s="19"/>
      <c r="L3" s="101"/>
      <c r="M3" s="16"/>
      <c r="N3" s="16"/>
      <c r="O3" s="16"/>
      <c r="P3" s="16"/>
    </row>
    <row r="4" spans="1:16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16"/>
      <c r="M4" s="16"/>
      <c r="N4" s="16"/>
      <c r="O4" s="16"/>
      <c r="P4" s="16"/>
    </row>
    <row r="5" spans="1:16" ht="16.5" thickBot="1" x14ac:dyDescent="0.35">
      <c r="A5" s="4"/>
      <c r="B5" s="4"/>
      <c r="C5" s="32"/>
      <c r="D5" s="4"/>
      <c r="E5" s="4"/>
      <c r="F5" s="4"/>
      <c r="G5" s="4"/>
      <c r="H5" s="4"/>
      <c r="I5" s="4"/>
      <c r="J5" s="4"/>
      <c r="K5" s="4"/>
      <c r="L5" s="16"/>
      <c r="M5" s="16"/>
      <c r="N5" s="16"/>
      <c r="O5" s="16"/>
      <c r="P5" s="16"/>
    </row>
    <row r="6" spans="1:16" ht="15" customHeight="1" x14ac:dyDescent="0.3">
      <c r="A6" s="4"/>
      <c r="B6" s="123" t="s">
        <v>49</v>
      </c>
      <c r="C6" s="124"/>
      <c r="D6" s="124"/>
      <c r="E6" s="125"/>
      <c r="F6" s="122" t="s">
        <v>47</v>
      </c>
      <c r="G6" s="122"/>
      <c r="H6" s="131" t="s">
        <v>48</v>
      </c>
      <c r="I6" s="132"/>
      <c r="J6" s="73" t="s">
        <v>51</v>
      </c>
      <c r="K6" s="4"/>
      <c r="L6" s="16"/>
      <c r="M6" s="16"/>
      <c r="N6" s="16"/>
      <c r="O6" s="16"/>
      <c r="P6" s="16"/>
    </row>
    <row r="7" spans="1:16" ht="15" customHeight="1" x14ac:dyDescent="0.3">
      <c r="A7" s="4"/>
      <c r="B7" s="126"/>
      <c r="C7" s="127"/>
      <c r="D7" s="127"/>
      <c r="E7" s="128"/>
      <c r="F7" s="38" t="s">
        <v>45</v>
      </c>
      <c r="G7" s="38" t="s">
        <v>46</v>
      </c>
      <c r="H7" s="39" t="s">
        <v>45</v>
      </c>
      <c r="I7" s="39" t="s">
        <v>50</v>
      </c>
      <c r="J7" s="74"/>
      <c r="K7" s="4"/>
      <c r="L7" s="16"/>
      <c r="M7" s="16"/>
      <c r="N7" s="16"/>
      <c r="O7" s="16"/>
      <c r="P7" s="16"/>
    </row>
    <row r="8" spans="1:16" ht="15.75" x14ac:dyDescent="0.3">
      <c r="A8" s="4"/>
      <c r="B8" s="75" t="s">
        <v>44</v>
      </c>
      <c r="C8" s="51"/>
      <c r="D8" s="52"/>
      <c r="E8" s="129"/>
      <c r="F8" s="129"/>
      <c r="G8" s="129"/>
      <c r="H8" s="129"/>
      <c r="I8" s="129"/>
      <c r="J8" s="130"/>
      <c r="K8" s="29"/>
      <c r="L8" s="42"/>
      <c r="M8" s="42"/>
      <c r="N8" s="42"/>
      <c r="O8" s="16"/>
      <c r="P8" s="16"/>
    </row>
    <row r="9" spans="1:16" ht="16.5" thickBot="1" x14ac:dyDescent="0.35">
      <c r="A9" s="4"/>
      <c r="B9" s="76" t="s">
        <v>43</v>
      </c>
      <c r="C9" s="40" t="s">
        <v>40</v>
      </c>
      <c r="D9" s="40" t="s">
        <v>41</v>
      </c>
      <c r="E9" s="41" t="s">
        <v>3</v>
      </c>
      <c r="F9" s="116"/>
      <c r="G9" s="117"/>
      <c r="H9" s="117"/>
      <c r="I9" s="117"/>
      <c r="J9" s="118"/>
      <c r="K9" s="97"/>
      <c r="L9" s="50"/>
      <c r="M9" s="50"/>
      <c r="N9" s="50"/>
      <c r="O9" s="50"/>
      <c r="P9" s="16"/>
    </row>
    <row r="10" spans="1:16" ht="48" thickBot="1" x14ac:dyDescent="0.35">
      <c r="A10" s="31"/>
      <c r="B10" s="77" t="s">
        <v>0</v>
      </c>
      <c r="C10" s="3" t="s">
        <v>1</v>
      </c>
      <c r="D10" s="3" t="s">
        <v>4</v>
      </c>
      <c r="E10" s="30" t="s">
        <v>7</v>
      </c>
      <c r="F10" s="54" t="s">
        <v>37</v>
      </c>
      <c r="G10" s="53" t="s">
        <v>37</v>
      </c>
      <c r="H10" s="53" t="s">
        <v>37</v>
      </c>
      <c r="I10" s="53" t="s">
        <v>37</v>
      </c>
      <c r="J10" s="78"/>
      <c r="K10" s="37"/>
      <c r="L10" s="46"/>
      <c r="M10" s="46"/>
      <c r="N10" s="46"/>
      <c r="O10" s="2"/>
    </row>
    <row r="11" spans="1:16" ht="48" thickBot="1" x14ac:dyDescent="0.35">
      <c r="A11" s="4"/>
      <c r="B11" s="77" t="s">
        <v>0</v>
      </c>
      <c r="C11" s="3" t="s">
        <v>1</v>
      </c>
      <c r="D11" s="3" t="s">
        <v>4</v>
      </c>
      <c r="E11" s="30" t="s">
        <v>8</v>
      </c>
      <c r="F11" s="54" t="s">
        <v>37</v>
      </c>
      <c r="G11" s="53" t="s">
        <v>37</v>
      </c>
      <c r="H11" s="53" t="s">
        <v>37</v>
      </c>
      <c r="I11" s="53" t="s">
        <v>37</v>
      </c>
      <c r="J11" s="78"/>
      <c r="K11" s="37"/>
      <c r="L11" s="46"/>
      <c r="M11" s="46"/>
      <c r="N11" s="46"/>
      <c r="O11" s="2"/>
    </row>
    <row r="12" spans="1:16" ht="48" thickBot="1" x14ac:dyDescent="0.35">
      <c r="A12" s="4"/>
      <c r="B12" s="77" t="s">
        <v>0</v>
      </c>
      <c r="C12" s="3" t="s">
        <v>81</v>
      </c>
      <c r="D12" s="3" t="s">
        <v>9</v>
      </c>
      <c r="E12" s="30" t="s">
        <v>10</v>
      </c>
      <c r="F12" s="54" t="s">
        <v>37</v>
      </c>
      <c r="G12" s="53" t="s">
        <v>37</v>
      </c>
      <c r="H12" s="53" t="s">
        <v>37</v>
      </c>
      <c r="I12" s="53" t="s">
        <v>37</v>
      </c>
      <c r="J12" s="78"/>
      <c r="K12" s="37"/>
      <c r="L12" s="46"/>
      <c r="M12" s="46"/>
      <c r="N12" s="46"/>
      <c r="O12" s="2"/>
    </row>
    <row r="13" spans="1:16" ht="48" thickBot="1" x14ac:dyDescent="0.35">
      <c r="A13" s="4"/>
      <c r="B13" s="77" t="s">
        <v>0</v>
      </c>
      <c r="C13" s="3" t="s">
        <v>12</v>
      </c>
      <c r="D13" s="3" t="s">
        <v>14</v>
      </c>
      <c r="E13" s="30" t="s">
        <v>16</v>
      </c>
      <c r="F13" s="54" t="s">
        <v>37</v>
      </c>
      <c r="G13" s="53" t="s">
        <v>37</v>
      </c>
      <c r="H13" s="53" t="s">
        <v>37</v>
      </c>
      <c r="I13" s="53" t="s">
        <v>37</v>
      </c>
      <c r="J13" s="78"/>
      <c r="K13" s="37"/>
      <c r="L13" s="46"/>
      <c r="M13" s="46"/>
      <c r="N13" s="46"/>
      <c r="O13" s="2"/>
    </row>
    <row r="14" spans="1:16" ht="48" thickBot="1" x14ac:dyDescent="0.35">
      <c r="A14" s="4"/>
      <c r="B14" s="77" t="s">
        <v>0</v>
      </c>
      <c r="C14" s="3" t="s">
        <v>12</v>
      </c>
      <c r="D14" s="3" t="s">
        <v>15</v>
      </c>
      <c r="E14" s="30" t="s">
        <v>16</v>
      </c>
      <c r="F14" s="54" t="s">
        <v>37</v>
      </c>
      <c r="G14" s="53" t="s">
        <v>37</v>
      </c>
      <c r="H14" s="53" t="s">
        <v>37</v>
      </c>
      <c r="I14" s="53" t="s">
        <v>37</v>
      </c>
      <c r="J14" s="78"/>
      <c r="K14" s="37"/>
      <c r="L14" s="46"/>
      <c r="M14" s="46"/>
      <c r="N14" s="46"/>
      <c r="O14" s="2"/>
    </row>
    <row r="15" spans="1:16" ht="48" thickBot="1" x14ac:dyDescent="0.35">
      <c r="A15" s="4"/>
      <c r="B15" s="77" t="s">
        <v>2</v>
      </c>
      <c r="C15" s="3" t="s">
        <v>13</v>
      </c>
      <c r="D15" s="3" t="s">
        <v>6</v>
      </c>
      <c r="E15" s="30" t="s">
        <v>16</v>
      </c>
      <c r="F15" s="54" t="s">
        <v>37</v>
      </c>
      <c r="G15" s="53" t="s">
        <v>37</v>
      </c>
      <c r="H15" s="53" t="s">
        <v>37</v>
      </c>
      <c r="I15" s="53" t="s">
        <v>37</v>
      </c>
      <c r="J15" s="78"/>
      <c r="K15" s="37"/>
      <c r="L15" s="46"/>
      <c r="M15" s="46"/>
      <c r="N15" s="46"/>
      <c r="O15" s="2"/>
    </row>
    <row r="16" spans="1:16" ht="48" thickBot="1" x14ac:dyDescent="0.35">
      <c r="A16" s="4"/>
      <c r="B16" s="77" t="s">
        <v>5</v>
      </c>
      <c r="C16" s="3" t="s">
        <v>18</v>
      </c>
      <c r="D16" s="33"/>
      <c r="E16" s="30" t="s">
        <v>7</v>
      </c>
      <c r="F16" s="54" t="s">
        <v>37</v>
      </c>
      <c r="G16" s="53" t="s">
        <v>37</v>
      </c>
      <c r="H16" s="53" t="s">
        <v>37</v>
      </c>
      <c r="I16" s="53" t="s">
        <v>37</v>
      </c>
      <c r="J16" s="78"/>
      <c r="K16" s="37"/>
      <c r="L16" s="46"/>
      <c r="M16" s="46"/>
      <c r="N16" s="46"/>
      <c r="O16" s="2"/>
    </row>
    <row r="17" spans="1:20" ht="48" thickBot="1" x14ac:dyDescent="0.35">
      <c r="A17" s="4"/>
      <c r="B17" s="77" t="s">
        <v>5</v>
      </c>
      <c r="C17" s="3" t="s">
        <v>19</v>
      </c>
      <c r="D17" s="33"/>
      <c r="E17" s="30" t="s">
        <v>20</v>
      </c>
      <c r="F17" s="54" t="s">
        <v>37</v>
      </c>
      <c r="G17" s="53" t="s">
        <v>37</v>
      </c>
      <c r="H17" s="53" t="s">
        <v>37</v>
      </c>
      <c r="I17" s="53" t="s">
        <v>37</v>
      </c>
      <c r="J17" s="78"/>
      <c r="K17" s="37"/>
      <c r="L17" s="49"/>
      <c r="M17" s="46"/>
      <c r="N17" s="46"/>
      <c r="O17" s="2"/>
    </row>
    <row r="18" spans="1:20" ht="16.5" thickBot="1" x14ac:dyDescent="0.35">
      <c r="A18" s="4"/>
      <c r="B18" s="114" t="s">
        <v>79</v>
      </c>
      <c r="C18" s="115"/>
      <c r="D18" s="115"/>
      <c r="E18" s="115"/>
      <c r="F18" s="57">
        <f>SUM(F10:F17)</f>
        <v>0</v>
      </c>
      <c r="G18" s="57">
        <f>SUM(G10:G17)</f>
        <v>0</v>
      </c>
      <c r="H18" s="57">
        <f>SUM(H10:H17)</f>
        <v>0</v>
      </c>
      <c r="I18" s="57">
        <f>SUM(I10:I17)</f>
        <v>0</v>
      </c>
      <c r="J18" s="79"/>
      <c r="K18" s="98"/>
      <c r="L18" s="44"/>
      <c r="M18" s="44"/>
      <c r="N18" s="43"/>
      <c r="O18" s="45"/>
      <c r="P18" s="16"/>
      <c r="Q18" s="16"/>
      <c r="R18" s="16"/>
      <c r="S18" s="16"/>
      <c r="T18" s="16"/>
    </row>
    <row r="19" spans="1:20" ht="48" thickBot="1" x14ac:dyDescent="0.35">
      <c r="A19" s="4"/>
      <c r="B19" s="80" t="s">
        <v>0</v>
      </c>
      <c r="C19" s="3" t="s">
        <v>1</v>
      </c>
      <c r="D19" s="3">
        <v>0.04</v>
      </c>
      <c r="E19" s="30" t="s">
        <v>7</v>
      </c>
      <c r="F19" s="55" t="s">
        <v>37</v>
      </c>
      <c r="G19" s="56" t="s">
        <v>37</v>
      </c>
      <c r="H19" s="56" t="s">
        <v>37</v>
      </c>
      <c r="I19" s="56" t="s">
        <v>37</v>
      </c>
      <c r="J19" s="81"/>
      <c r="K19" s="98"/>
      <c r="L19" s="44"/>
      <c r="M19" s="44"/>
      <c r="N19" s="43"/>
      <c r="O19" s="45"/>
      <c r="P19" s="42"/>
      <c r="Q19" s="16"/>
      <c r="R19" s="16"/>
      <c r="S19" s="16"/>
      <c r="T19" s="16"/>
    </row>
    <row r="20" spans="1:20" ht="48" thickBot="1" x14ac:dyDescent="0.35">
      <c r="A20" s="4"/>
      <c r="B20" s="80" t="s">
        <v>0</v>
      </c>
      <c r="C20" s="3" t="s">
        <v>1</v>
      </c>
      <c r="D20" s="3">
        <v>0.04</v>
      </c>
      <c r="E20" s="30" t="s">
        <v>8</v>
      </c>
      <c r="F20" s="54" t="s">
        <v>37</v>
      </c>
      <c r="G20" s="56" t="s">
        <v>37</v>
      </c>
      <c r="H20" s="53" t="s">
        <v>37</v>
      </c>
      <c r="I20" s="53" t="s">
        <v>37</v>
      </c>
      <c r="J20" s="78"/>
      <c r="K20" s="98"/>
      <c r="L20" s="44"/>
      <c r="M20" s="44"/>
      <c r="N20" s="43"/>
      <c r="O20" s="45"/>
      <c r="P20" s="42"/>
    </row>
    <row r="21" spans="1:20" ht="48" thickBot="1" x14ac:dyDescent="0.35">
      <c r="A21" s="4"/>
      <c r="B21" s="80" t="s">
        <v>0</v>
      </c>
      <c r="C21" s="3" t="s">
        <v>11</v>
      </c>
      <c r="D21" s="3">
        <v>0.18</v>
      </c>
      <c r="E21" s="30" t="s">
        <v>16</v>
      </c>
      <c r="F21" s="54" t="s">
        <v>37</v>
      </c>
      <c r="G21" s="53" t="s">
        <v>37</v>
      </c>
      <c r="H21" s="53" t="s">
        <v>37</v>
      </c>
      <c r="I21" s="53" t="s">
        <v>37</v>
      </c>
      <c r="J21" s="78"/>
      <c r="K21" s="37"/>
      <c r="L21" s="46"/>
      <c r="M21" s="46"/>
      <c r="N21" s="47"/>
      <c r="O21" s="48"/>
      <c r="P21" s="42"/>
    </row>
    <row r="22" spans="1:20" ht="48" thickBot="1" x14ac:dyDescent="0.35">
      <c r="A22" s="4"/>
      <c r="B22" s="80" t="s">
        <v>0</v>
      </c>
      <c r="C22" s="3" t="s">
        <v>11</v>
      </c>
      <c r="D22" s="3">
        <v>0.19</v>
      </c>
      <c r="E22" s="30" t="s">
        <v>16</v>
      </c>
      <c r="F22" s="54" t="s">
        <v>37</v>
      </c>
      <c r="G22" s="53" t="s">
        <v>37</v>
      </c>
      <c r="H22" s="53" t="s">
        <v>37</v>
      </c>
      <c r="I22" s="53" t="s">
        <v>37</v>
      </c>
      <c r="J22" s="78"/>
      <c r="K22" s="37"/>
      <c r="L22" s="46"/>
      <c r="M22" s="46"/>
      <c r="N22" s="47"/>
      <c r="O22" s="48"/>
      <c r="P22" s="42"/>
    </row>
    <row r="23" spans="1:20" ht="48" thickBot="1" x14ac:dyDescent="0.35">
      <c r="A23" s="4"/>
      <c r="B23" s="77" t="s">
        <v>2</v>
      </c>
      <c r="C23" s="3" t="s">
        <v>17</v>
      </c>
      <c r="D23" s="3">
        <v>1.01</v>
      </c>
      <c r="E23" s="30" t="s">
        <v>16</v>
      </c>
      <c r="F23" s="54" t="s">
        <v>37</v>
      </c>
      <c r="G23" s="53" t="s">
        <v>37</v>
      </c>
      <c r="H23" s="53" t="s">
        <v>37</v>
      </c>
      <c r="I23" s="53" t="s">
        <v>37</v>
      </c>
      <c r="J23" s="78"/>
      <c r="K23" s="37"/>
      <c r="L23" s="46"/>
      <c r="M23" s="46"/>
      <c r="N23" s="47"/>
      <c r="O23" s="48"/>
      <c r="P23" s="42"/>
    </row>
    <row r="24" spans="1:20" ht="48" thickBot="1" x14ac:dyDescent="0.35">
      <c r="A24" s="4"/>
      <c r="B24" s="77" t="s">
        <v>2</v>
      </c>
      <c r="C24" s="3" t="s">
        <v>17</v>
      </c>
      <c r="D24" s="3">
        <v>1.17</v>
      </c>
      <c r="E24" s="30" t="s">
        <v>16</v>
      </c>
      <c r="F24" s="54" t="s">
        <v>37</v>
      </c>
      <c r="G24" s="53" t="s">
        <v>37</v>
      </c>
      <c r="H24" s="53" t="s">
        <v>37</v>
      </c>
      <c r="I24" s="53" t="s">
        <v>37</v>
      </c>
      <c r="J24" s="78"/>
      <c r="K24" s="37"/>
      <c r="L24" s="46"/>
      <c r="M24" s="46"/>
      <c r="N24" s="47"/>
      <c r="O24" s="48"/>
      <c r="P24" s="42"/>
    </row>
    <row r="25" spans="1:20" ht="48" thickBot="1" x14ac:dyDescent="0.35">
      <c r="A25" s="4"/>
      <c r="B25" s="77" t="s">
        <v>42</v>
      </c>
      <c r="C25" s="3" t="s">
        <v>82</v>
      </c>
      <c r="D25" s="3">
        <v>2.0099999999999998</v>
      </c>
      <c r="E25" s="30" t="s">
        <v>10</v>
      </c>
      <c r="F25" s="54" t="s">
        <v>37</v>
      </c>
      <c r="G25" s="53" t="s">
        <v>37</v>
      </c>
      <c r="H25" s="53" t="s">
        <v>37</v>
      </c>
      <c r="I25" s="53" t="s">
        <v>37</v>
      </c>
      <c r="J25" s="78"/>
      <c r="K25" s="37"/>
      <c r="L25" s="46"/>
      <c r="M25" s="46"/>
      <c r="N25" s="47"/>
      <c r="O25" s="48"/>
      <c r="P25" s="42"/>
    </row>
    <row r="26" spans="1:20" ht="48" thickBot="1" x14ac:dyDescent="0.35">
      <c r="A26" s="4"/>
      <c r="B26" s="77"/>
      <c r="C26" s="3" t="s">
        <v>19</v>
      </c>
      <c r="D26" s="34"/>
      <c r="E26" s="30" t="s">
        <v>20</v>
      </c>
      <c r="F26" s="54" t="s">
        <v>37</v>
      </c>
      <c r="G26" s="53" t="s">
        <v>37</v>
      </c>
      <c r="H26" s="53" t="s">
        <v>37</v>
      </c>
      <c r="I26" s="53" t="s">
        <v>37</v>
      </c>
      <c r="J26" s="78"/>
      <c r="K26" s="37"/>
      <c r="L26" s="46"/>
      <c r="M26" s="46"/>
      <c r="N26" s="47"/>
      <c r="O26" s="48"/>
      <c r="P26" s="42"/>
    </row>
    <row r="27" spans="1:20" ht="16.5" thickBot="1" x14ac:dyDescent="0.35">
      <c r="A27" s="4"/>
      <c r="B27" s="114" t="s">
        <v>52</v>
      </c>
      <c r="C27" s="115"/>
      <c r="D27" s="115"/>
      <c r="E27" s="115"/>
      <c r="F27" s="60">
        <f>SUM(F19:F26)</f>
        <v>0</v>
      </c>
      <c r="G27" s="60">
        <f>SUM(G19:G26)</f>
        <v>0</v>
      </c>
      <c r="H27" s="61">
        <f>SUM(H19:H26)</f>
        <v>0</v>
      </c>
      <c r="I27" s="60">
        <f>SUM(I10:I26)</f>
        <v>0</v>
      </c>
      <c r="J27" s="82"/>
      <c r="K27" s="4"/>
      <c r="L27" s="36"/>
      <c r="M27" s="36"/>
      <c r="N27" s="1"/>
    </row>
    <row r="28" spans="1:20" ht="15.75" x14ac:dyDescent="0.3">
      <c r="A28" s="29"/>
      <c r="B28" s="83" t="s">
        <v>80</v>
      </c>
      <c r="C28" s="58"/>
      <c r="D28" s="58"/>
      <c r="E28" s="58"/>
      <c r="F28" s="59"/>
      <c r="G28" s="62" t="s">
        <v>37</v>
      </c>
      <c r="H28" s="59"/>
      <c r="I28" s="62" t="s">
        <v>37</v>
      </c>
      <c r="J28" s="84"/>
      <c r="K28" s="99"/>
      <c r="L28" s="36"/>
      <c r="M28" s="36"/>
      <c r="N28" s="1"/>
    </row>
    <row r="29" spans="1:20" ht="16.5" thickBot="1" x14ac:dyDescent="0.35">
      <c r="A29" s="29"/>
      <c r="B29" s="85" t="s">
        <v>53</v>
      </c>
      <c r="C29" s="63"/>
      <c r="D29" s="63"/>
      <c r="E29" s="63"/>
      <c r="F29" s="64"/>
      <c r="G29" s="35" t="s">
        <v>37</v>
      </c>
      <c r="H29" s="64"/>
      <c r="I29" s="35" t="s">
        <v>37</v>
      </c>
      <c r="J29" s="86"/>
      <c r="K29" s="99"/>
      <c r="L29" s="36"/>
      <c r="M29" s="36"/>
      <c r="N29" s="1"/>
    </row>
    <row r="30" spans="1:20" ht="16.5" thickBot="1" x14ac:dyDescent="0.35">
      <c r="A30" s="29"/>
      <c r="B30" s="119" t="s">
        <v>54</v>
      </c>
      <c r="C30" s="120"/>
      <c r="D30" s="120"/>
      <c r="E30" s="121"/>
      <c r="F30" s="87">
        <f>SUM(F27,F18)</f>
        <v>0</v>
      </c>
      <c r="G30" s="88" t="e">
        <f>SUM(G27:G29+G18)</f>
        <v>#VALUE!</v>
      </c>
      <c r="H30" s="89"/>
      <c r="I30" s="88" t="e">
        <f>SUM(I27:I29+I18)</f>
        <v>#VALUE!</v>
      </c>
      <c r="J30" s="90"/>
      <c r="K30" s="99"/>
      <c r="L30" s="36"/>
      <c r="M30" s="36"/>
      <c r="N30" s="1"/>
    </row>
    <row r="31" spans="1:20" ht="16.5" thickBot="1" x14ac:dyDescent="0.35">
      <c r="A31" s="29"/>
      <c r="B31" s="31"/>
      <c r="C31" s="99"/>
      <c r="D31" s="99"/>
      <c r="E31" s="99"/>
      <c r="F31" s="99"/>
      <c r="G31" s="99"/>
      <c r="H31" s="99"/>
      <c r="I31" s="99"/>
      <c r="J31" s="99"/>
      <c r="K31" s="99"/>
      <c r="L31" s="36"/>
      <c r="M31" s="36"/>
      <c r="N31" s="1"/>
    </row>
    <row r="32" spans="1:20" ht="37.9" customHeight="1" thickBot="1" x14ac:dyDescent="0.35">
      <c r="A32" s="4"/>
      <c r="B32" s="68" t="s">
        <v>55</v>
      </c>
      <c r="C32" s="69"/>
      <c r="D32" s="69"/>
      <c r="E32" s="69"/>
      <c r="F32" s="69"/>
      <c r="G32" s="70" t="e">
        <f>G30</f>
        <v>#VALUE!</v>
      </c>
      <c r="H32" s="69"/>
      <c r="I32" s="71" t="e">
        <f>I30*3</f>
        <v>#VALUE!</v>
      </c>
      <c r="J32" s="72" t="e">
        <f>G32+I32</f>
        <v>#VALUE!</v>
      </c>
      <c r="K32" s="100" t="s">
        <v>66</v>
      </c>
      <c r="L32" s="36"/>
      <c r="M32" s="36"/>
      <c r="N32" s="1"/>
    </row>
    <row r="33" spans="1:14" ht="15.75" x14ac:dyDescent="0.3">
      <c r="A33" s="4"/>
      <c r="B33" s="4"/>
      <c r="C33" s="96"/>
      <c r="D33" s="96"/>
      <c r="E33" s="96"/>
      <c r="F33" s="96"/>
      <c r="G33" s="96"/>
      <c r="H33" s="96"/>
      <c r="I33" s="96"/>
      <c r="J33" s="96"/>
      <c r="K33" s="96"/>
      <c r="L33" s="36"/>
      <c r="M33" s="36"/>
      <c r="N33" s="1"/>
    </row>
    <row r="34" spans="1:14" ht="15.75" x14ac:dyDescent="0.3">
      <c r="A34" s="4"/>
      <c r="B34" s="66" t="s">
        <v>63</v>
      </c>
      <c r="C34" s="67"/>
      <c r="D34" s="67"/>
      <c r="E34" s="67"/>
      <c r="F34" s="67"/>
      <c r="G34" s="67"/>
      <c r="H34" s="67"/>
      <c r="I34" s="67"/>
      <c r="J34" s="67"/>
      <c r="K34" s="96"/>
      <c r="L34" s="36"/>
      <c r="M34" s="36"/>
      <c r="N34" s="1"/>
    </row>
    <row r="35" spans="1:14" ht="15.75" x14ac:dyDescent="0.3">
      <c r="A35" s="4"/>
      <c r="B35" s="112" t="s">
        <v>56</v>
      </c>
      <c r="C35" s="112"/>
      <c r="D35" s="112"/>
      <c r="E35" s="108" t="s">
        <v>57</v>
      </c>
      <c r="F35" s="108"/>
      <c r="G35" s="92" t="s">
        <v>58</v>
      </c>
      <c r="H35" s="92"/>
      <c r="I35" s="108" t="s">
        <v>54</v>
      </c>
      <c r="J35" s="108"/>
      <c r="K35" s="96"/>
      <c r="L35" s="36"/>
      <c r="M35" s="36"/>
      <c r="N35" s="1"/>
    </row>
    <row r="36" spans="1:14" ht="15.75" x14ac:dyDescent="0.3">
      <c r="A36" s="4"/>
      <c r="B36" s="113" t="s">
        <v>64</v>
      </c>
      <c r="C36" s="113"/>
      <c r="D36" s="113"/>
      <c r="E36" s="109"/>
      <c r="F36" s="109"/>
      <c r="G36" s="91"/>
      <c r="H36" s="65"/>
      <c r="I36" s="110"/>
      <c r="J36" s="110"/>
      <c r="K36" s="96"/>
      <c r="L36" s="36"/>
      <c r="M36" s="36"/>
      <c r="N36" s="1"/>
    </row>
    <row r="37" spans="1:14" ht="15.75" x14ac:dyDescent="0.3">
      <c r="A37" s="4"/>
      <c r="B37" s="113" t="s">
        <v>59</v>
      </c>
      <c r="C37" s="113"/>
      <c r="D37" s="113"/>
      <c r="E37" s="109"/>
      <c r="F37" s="109"/>
      <c r="G37" s="91"/>
      <c r="H37" s="65"/>
      <c r="I37" s="110"/>
      <c r="J37" s="110"/>
      <c r="K37" s="96"/>
      <c r="L37" s="36"/>
      <c r="M37" s="36"/>
      <c r="N37" s="1"/>
    </row>
    <row r="38" spans="1:14" ht="15.75" x14ac:dyDescent="0.3">
      <c r="A38" s="4"/>
      <c r="B38" s="113" t="s">
        <v>60</v>
      </c>
      <c r="C38" s="113"/>
      <c r="D38" s="113"/>
      <c r="E38" s="109"/>
      <c r="F38" s="109"/>
      <c r="G38" s="91"/>
      <c r="H38" s="65"/>
      <c r="I38" s="110"/>
      <c r="J38" s="110"/>
      <c r="K38" s="96"/>
      <c r="L38" s="36"/>
      <c r="M38" s="36"/>
      <c r="N38" s="1"/>
    </row>
    <row r="39" spans="1:14" ht="15.75" x14ac:dyDescent="0.3">
      <c r="A39" s="4"/>
      <c r="B39" s="113" t="s">
        <v>61</v>
      </c>
      <c r="C39" s="113"/>
      <c r="D39" s="113"/>
      <c r="E39" s="109"/>
      <c r="F39" s="109"/>
      <c r="G39" s="91"/>
      <c r="H39" s="65"/>
      <c r="I39" s="110"/>
      <c r="J39" s="110"/>
      <c r="K39" s="96"/>
      <c r="L39" s="36"/>
      <c r="M39" s="36"/>
      <c r="N39" s="1"/>
    </row>
    <row r="40" spans="1:14" ht="15.75" x14ac:dyDescent="0.3">
      <c r="A40" s="4"/>
      <c r="B40" s="93"/>
      <c r="C40" s="65"/>
      <c r="D40" s="65"/>
      <c r="E40" s="65"/>
      <c r="F40" s="65"/>
      <c r="G40" s="65"/>
      <c r="H40" s="65"/>
      <c r="I40" s="111">
        <v>0</v>
      </c>
      <c r="J40" s="111"/>
      <c r="K40" s="96"/>
      <c r="L40" s="36"/>
      <c r="M40" s="36"/>
      <c r="N40" s="1"/>
    </row>
    <row r="41" spans="1:14" ht="15.75" x14ac:dyDescent="0.3">
      <c r="A41" s="4"/>
      <c r="B41" s="94" t="s">
        <v>62</v>
      </c>
      <c r="C41" s="95"/>
      <c r="D41" s="95"/>
      <c r="E41" s="95"/>
      <c r="F41" s="65"/>
      <c r="G41" s="65"/>
      <c r="H41" s="65"/>
      <c r="I41" s="65"/>
      <c r="J41" s="65"/>
      <c r="K41" s="96"/>
      <c r="L41" s="36"/>
      <c r="M41" s="36"/>
      <c r="N41" s="1"/>
    </row>
    <row r="42" spans="1:14" ht="15" customHeight="1" x14ac:dyDescent="0.3">
      <c r="A42" s="4"/>
      <c r="B42" s="93"/>
      <c r="C42" s="65"/>
      <c r="D42" s="65"/>
      <c r="E42" s="65"/>
      <c r="F42" s="65"/>
      <c r="G42" s="65"/>
      <c r="H42" s="65"/>
      <c r="I42" s="65"/>
      <c r="J42" s="65"/>
      <c r="K42" s="96"/>
      <c r="L42" s="36"/>
      <c r="M42" s="36"/>
      <c r="N42" s="1"/>
    </row>
    <row r="43" spans="1:14" ht="15.75" x14ac:dyDescent="0.3">
      <c r="A43" s="4"/>
      <c r="B43" s="107" t="s">
        <v>65</v>
      </c>
      <c r="C43" s="107"/>
      <c r="D43" s="107"/>
      <c r="E43" s="107"/>
      <c r="F43" s="107"/>
      <c r="G43" s="107"/>
      <c r="H43" s="107"/>
      <c r="I43" s="107"/>
      <c r="J43" s="107"/>
      <c r="K43" s="96"/>
      <c r="L43" s="36"/>
      <c r="M43" s="36"/>
      <c r="N43" s="1"/>
    </row>
    <row r="44" spans="1:14" ht="15.75" x14ac:dyDescent="0.3">
      <c r="A44" s="4"/>
      <c r="B44" s="93"/>
      <c r="C44" s="65"/>
      <c r="D44" s="65"/>
      <c r="E44" s="65"/>
      <c r="F44" s="65"/>
      <c r="G44" s="65"/>
      <c r="H44" s="65"/>
      <c r="I44" s="65"/>
      <c r="J44" s="65"/>
      <c r="K44" s="96"/>
      <c r="L44" s="36"/>
      <c r="M44" s="36"/>
      <c r="N44" s="1"/>
    </row>
    <row r="45" spans="1:14" ht="15.75" x14ac:dyDescent="0.3">
      <c r="A45" s="4"/>
      <c r="B45" s="4"/>
      <c r="C45" s="96"/>
      <c r="D45" s="96"/>
      <c r="E45" s="96"/>
      <c r="F45" s="96"/>
      <c r="G45" s="96"/>
      <c r="H45" s="96"/>
      <c r="I45" s="96"/>
      <c r="J45" s="96"/>
      <c r="K45" s="96"/>
      <c r="L45" s="36"/>
      <c r="M45" s="36"/>
      <c r="N45" s="1"/>
    </row>
    <row r="46" spans="1:14" ht="15.75" x14ac:dyDescent="0.3">
      <c r="A46" s="4"/>
      <c r="B46" s="4"/>
      <c r="C46" s="96"/>
      <c r="D46" s="96"/>
      <c r="E46" s="96"/>
      <c r="F46" s="96"/>
      <c r="G46" s="96"/>
      <c r="H46" s="96"/>
      <c r="I46" s="96"/>
      <c r="J46" s="96"/>
      <c r="K46" s="96"/>
      <c r="L46" s="36"/>
      <c r="M46" s="36"/>
      <c r="N46" s="1"/>
    </row>
    <row r="47" spans="1:14" ht="15.75" x14ac:dyDescent="0.3"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1"/>
    </row>
    <row r="48" spans="1:14" ht="15.75" x14ac:dyDescent="0.3"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1"/>
    </row>
    <row r="49" spans="3:14" ht="15.75" x14ac:dyDescent="0.3"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1"/>
    </row>
    <row r="50" spans="3:14" ht="15.75" x14ac:dyDescent="0.3"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1"/>
    </row>
    <row r="51" spans="3:14" ht="15.75" x14ac:dyDescent="0.3"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1"/>
    </row>
    <row r="52" spans="3:14" ht="15.75" x14ac:dyDescent="0.3"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1"/>
    </row>
    <row r="53" spans="3:14" ht="15.75" x14ac:dyDescent="0.3"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1"/>
    </row>
    <row r="54" spans="3:14" ht="15.75" x14ac:dyDescent="0.3"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1"/>
    </row>
    <row r="55" spans="3:14" ht="15.75" x14ac:dyDescent="0.3"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1"/>
    </row>
    <row r="56" spans="3:14" ht="15.75" x14ac:dyDescent="0.3"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1"/>
    </row>
    <row r="57" spans="3:14" ht="15.75" x14ac:dyDescent="0.3"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1"/>
    </row>
    <row r="58" spans="3:14" ht="15.75" x14ac:dyDescent="0.3"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1"/>
    </row>
    <row r="59" spans="3:14" ht="15.75" x14ac:dyDescent="0.3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1"/>
    </row>
    <row r="60" spans="3:14" ht="15.75" x14ac:dyDescent="0.3"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1"/>
    </row>
    <row r="61" spans="3:14" ht="15.75" x14ac:dyDescent="0.3"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1"/>
    </row>
    <row r="62" spans="3:14" ht="15.75" x14ac:dyDescent="0.3"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1"/>
    </row>
    <row r="63" spans="3:14" ht="15.75" x14ac:dyDescent="0.3"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1"/>
    </row>
    <row r="64" spans="3:14" ht="15.75" x14ac:dyDescent="0.3"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1"/>
    </row>
    <row r="65" spans="3:14" ht="15.75" x14ac:dyDescent="0.3"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1"/>
    </row>
    <row r="66" spans="3:14" ht="15.75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1"/>
    </row>
    <row r="67" spans="3:14" ht="15.75" x14ac:dyDescent="0.3"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1"/>
    </row>
    <row r="68" spans="3:14" ht="15.75" x14ac:dyDescent="0.3"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1"/>
    </row>
    <row r="69" spans="3:14" ht="15.75" x14ac:dyDescent="0.3"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1"/>
    </row>
    <row r="70" spans="3:14" ht="15.75" x14ac:dyDescent="0.3"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1"/>
    </row>
    <row r="71" spans="3:14" ht="15.75" x14ac:dyDescent="0.3"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1"/>
    </row>
    <row r="72" spans="3:14" ht="15.75" x14ac:dyDescent="0.3"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1"/>
    </row>
    <row r="73" spans="3:14" ht="15.75" x14ac:dyDescent="0.3"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1"/>
    </row>
    <row r="74" spans="3:14" ht="15.75" x14ac:dyDescent="0.3"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1"/>
    </row>
    <row r="75" spans="3:14" ht="15.75" x14ac:dyDescent="0.3"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1"/>
    </row>
    <row r="76" spans="3:14" ht="15.75" x14ac:dyDescent="0.3"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1"/>
    </row>
    <row r="77" spans="3:14" ht="15.75" x14ac:dyDescent="0.3"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1"/>
    </row>
    <row r="78" spans="3:14" ht="15.75" x14ac:dyDescent="0.3"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1"/>
    </row>
    <row r="79" spans="3:14" ht="15.75" x14ac:dyDescent="0.3"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1"/>
    </row>
    <row r="80" spans="3:14" ht="15.75" x14ac:dyDescent="0.3"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1"/>
    </row>
    <row r="81" spans="3:14" ht="15.75" x14ac:dyDescent="0.3"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1"/>
    </row>
    <row r="82" spans="3:14" ht="15.75" x14ac:dyDescent="0.3"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1"/>
    </row>
    <row r="83" spans="3:14" ht="15.75" x14ac:dyDescent="0.3"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1"/>
    </row>
    <row r="84" spans="3:14" ht="15.75" x14ac:dyDescent="0.3"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1"/>
    </row>
    <row r="85" spans="3:14" ht="15.75" x14ac:dyDescent="0.3"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1"/>
    </row>
    <row r="86" spans="3:14" ht="15.75" x14ac:dyDescent="0.3"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1"/>
    </row>
    <row r="87" spans="3:14" ht="15.75" x14ac:dyDescent="0.3"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1"/>
    </row>
    <row r="88" spans="3:14" ht="15.75" x14ac:dyDescent="0.3"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1"/>
    </row>
    <row r="89" spans="3:14" ht="15.75" x14ac:dyDescent="0.3"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1"/>
    </row>
    <row r="90" spans="3:14" ht="15.75" x14ac:dyDescent="0.3"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1"/>
    </row>
    <row r="91" spans="3:14" ht="15.75" x14ac:dyDescent="0.3"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1"/>
    </row>
    <row r="92" spans="3:14" ht="15.75" x14ac:dyDescent="0.3"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1"/>
    </row>
    <row r="93" spans="3:14" ht="15.75" x14ac:dyDescent="0.3"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1"/>
    </row>
    <row r="94" spans="3:14" ht="15.75" x14ac:dyDescent="0.3"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1"/>
    </row>
    <row r="95" spans="3:14" ht="15.75" x14ac:dyDescent="0.3"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1"/>
    </row>
    <row r="96" spans="3:14" ht="15.75" x14ac:dyDescent="0.3"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1"/>
    </row>
    <row r="97" spans="3:14" ht="15.75" x14ac:dyDescent="0.3"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1"/>
    </row>
    <row r="98" spans="3:14" ht="15.75" x14ac:dyDescent="0.3"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1"/>
    </row>
    <row r="99" spans="3:14" ht="15.75" x14ac:dyDescent="0.3"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1"/>
    </row>
    <row r="100" spans="3:14" ht="15.75" x14ac:dyDescent="0.3"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1"/>
    </row>
    <row r="101" spans="3:14" ht="15.75" x14ac:dyDescent="0.3"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1"/>
    </row>
    <row r="102" spans="3:14" ht="15.75" x14ac:dyDescent="0.3"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1"/>
    </row>
    <row r="103" spans="3:14" ht="15.75" x14ac:dyDescent="0.3"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1"/>
    </row>
    <row r="104" spans="3:14" ht="15.75" x14ac:dyDescent="0.3"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1"/>
    </row>
    <row r="105" spans="3:14" x14ac:dyDescent="0.2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3:14" x14ac:dyDescent="0.2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3:14" x14ac:dyDescent="0.2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3:14" x14ac:dyDescent="0.2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3:14" x14ac:dyDescent="0.2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3:14" x14ac:dyDescent="0.2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3:14" x14ac:dyDescent="0.2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3:14" x14ac:dyDescent="0.2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3:14" x14ac:dyDescent="0.2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3:14" x14ac:dyDescent="0.2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3:14" x14ac:dyDescent="0.2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3:14" x14ac:dyDescent="0.2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3:14" x14ac:dyDescent="0.2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3:14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3:14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3:14" x14ac:dyDescent="0.2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3:14" x14ac:dyDescent="0.2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3:14" x14ac:dyDescent="0.2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3:14" x14ac:dyDescent="0.2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3:14" x14ac:dyDescent="0.2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3:14" x14ac:dyDescent="0.2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3:14" x14ac:dyDescent="0.2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</sheetData>
  <mergeCells count="25">
    <mergeCell ref="B38:D38"/>
    <mergeCell ref="B27:E27"/>
    <mergeCell ref="F9:J9"/>
    <mergeCell ref="B30:E30"/>
    <mergeCell ref="F6:G6"/>
    <mergeCell ref="B6:E7"/>
    <mergeCell ref="E8:J8"/>
    <mergeCell ref="H6:I6"/>
    <mergeCell ref="B18:E18"/>
    <mergeCell ref="B43:J43"/>
    <mergeCell ref="E35:F35"/>
    <mergeCell ref="E36:F36"/>
    <mergeCell ref="E37:F37"/>
    <mergeCell ref="E38:F38"/>
    <mergeCell ref="E39:F39"/>
    <mergeCell ref="I35:J35"/>
    <mergeCell ref="I36:J36"/>
    <mergeCell ref="I37:J37"/>
    <mergeCell ref="I38:J38"/>
    <mergeCell ref="I39:J39"/>
    <mergeCell ref="I40:J40"/>
    <mergeCell ref="B35:D35"/>
    <mergeCell ref="B36:D36"/>
    <mergeCell ref="B37:D37"/>
    <mergeCell ref="B39:D39"/>
  </mergeCells>
  <pageMargins left="0.70866141732283472" right="0.70866141732283472" top="0.74803149606299213" bottom="0.74803149606299213" header="0.31496062992125984" footer="0.31496062992125984"/>
  <pageSetup paperSize="9" scale="73" fitToHeight="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workbookViewId="0"/>
  </sheetViews>
  <sheetFormatPr defaultRowHeight="15" x14ac:dyDescent="0.25"/>
  <cols>
    <col min="2" max="2" width="12" customWidth="1"/>
    <col min="3" max="3" width="63.7109375" customWidth="1"/>
    <col min="4" max="4" width="23.28515625" customWidth="1"/>
  </cols>
  <sheetData>
    <row r="1" spans="1:5" x14ac:dyDescent="0.25">
      <c r="A1" s="17"/>
      <c r="B1" s="17"/>
      <c r="C1" s="17"/>
      <c r="D1" s="4"/>
      <c r="E1" s="4"/>
    </row>
    <row r="2" spans="1:5" x14ac:dyDescent="0.25">
      <c r="A2" s="17"/>
      <c r="B2" s="17"/>
      <c r="C2" s="17"/>
      <c r="D2" s="4"/>
      <c r="E2" s="4"/>
    </row>
    <row r="3" spans="1:5" ht="36" x14ac:dyDescent="0.55000000000000004">
      <c r="A3" s="17"/>
      <c r="B3" s="17"/>
      <c r="C3" s="17"/>
      <c r="D3" s="18"/>
      <c r="E3" s="4"/>
    </row>
    <row r="4" spans="1:5" ht="15.75" x14ac:dyDescent="0.25">
      <c r="A4" s="19"/>
      <c r="B4" s="19"/>
      <c r="C4" s="19"/>
      <c r="D4" s="20"/>
      <c r="E4" s="6"/>
    </row>
    <row r="5" spans="1:5" ht="15.75" thickBot="1" x14ac:dyDescent="0.3">
      <c r="A5" s="4"/>
      <c r="B5" s="4"/>
      <c r="C5" s="4"/>
      <c r="D5" s="4"/>
      <c r="E5" s="4"/>
    </row>
    <row r="6" spans="1:5" ht="41.45" customHeight="1" thickBot="1" x14ac:dyDescent="0.3">
      <c r="A6" s="4"/>
      <c r="B6" s="24" t="s">
        <v>33</v>
      </c>
      <c r="C6" s="25" t="s">
        <v>34</v>
      </c>
      <c r="D6" s="25" t="s">
        <v>67</v>
      </c>
      <c r="E6" s="4"/>
    </row>
    <row r="7" spans="1:5" ht="41.45" customHeight="1" thickBot="1" x14ac:dyDescent="0.3">
      <c r="A7" s="4"/>
      <c r="B7" s="26">
        <v>1</v>
      </c>
      <c r="C7" s="102" t="s">
        <v>68</v>
      </c>
      <c r="D7" s="102"/>
      <c r="E7" s="4"/>
    </row>
    <row r="8" spans="1:5" ht="41.45" customHeight="1" thickBot="1" x14ac:dyDescent="0.3">
      <c r="A8" s="4"/>
      <c r="B8" s="26">
        <v>2</v>
      </c>
      <c r="C8" s="27" t="s">
        <v>69</v>
      </c>
      <c r="D8" s="27"/>
      <c r="E8" s="4"/>
    </row>
    <row r="9" spans="1:5" ht="41.45" customHeight="1" thickBot="1" x14ac:dyDescent="0.3">
      <c r="A9" s="4"/>
      <c r="B9" s="26">
        <v>3</v>
      </c>
      <c r="C9" s="27" t="s">
        <v>70</v>
      </c>
      <c r="D9" s="27"/>
      <c r="E9" s="4"/>
    </row>
    <row r="10" spans="1:5" ht="41.45" customHeight="1" thickBot="1" x14ac:dyDescent="0.3">
      <c r="A10" s="4"/>
      <c r="B10" s="26">
        <v>4</v>
      </c>
      <c r="C10" s="27" t="s">
        <v>71</v>
      </c>
      <c r="D10" s="27"/>
      <c r="E10" s="4"/>
    </row>
    <row r="11" spans="1:5" ht="41.45" customHeight="1" thickBot="1" x14ac:dyDescent="0.3">
      <c r="A11" s="4"/>
      <c r="B11" s="26">
        <v>5</v>
      </c>
      <c r="C11" s="27" t="s">
        <v>72</v>
      </c>
      <c r="D11" s="27"/>
      <c r="E11" s="4"/>
    </row>
    <row r="12" spans="1:5" ht="41.45" customHeight="1" thickBot="1" x14ac:dyDescent="0.3">
      <c r="A12" s="4"/>
      <c r="B12" s="26">
        <v>6</v>
      </c>
      <c r="C12" s="27" t="s">
        <v>73</v>
      </c>
      <c r="D12" s="27"/>
      <c r="E12" s="4"/>
    </row>
    <row r="13" spans="1:5" ht="27" customHeight="1" x14ac:dyDescent="0.25">
      <c r="A13" s="4"/>
      <c r="B13" s="4"/>
      <c r="C13" s="4"/>
      <c r="D13" s="4"/>
      <c r="E13" s="4"/>
    </row>
    <row r="14" spans="1:5" x14ac:dyDescent="0.25">
      <c r="A14" s="4"/>
      <c r="B14" s="4"/>
      <c r="C14" s="4"/>
      <c r="D14" s="4"/>
      <c r="E14" s="4"/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RowHeight="15" x14ac:dyDescent="0.25"/>
  <cols>
    <col min="3" max="3" width="30.7109375" customWidth="1"/>
    <col min="4" max="4" width="13.7109375" customWidth="1"/>
    <col min="5" max="5" width="12.85546875" customWidth="1"/>
    <col min="6" max="6" width="15.42578125" customWidth="1"/>
  </cols>
  <sheetData>
    <row r="1" spans="1:7" x14ac:dyDescent="0.25">
      <c r="A1" s="17"/>
      <c r="B1" s="17"/>
      <c r="C1" s="17"/>
      <c r="D1" s="4"/>
      <c r="E1" s="4"/>
      <c r="F1" s="4"/>
      <c r="G1" s="4"/>
    </row>
    <row r="2" spans="1:7" x14ac:dyDescent="0.25">
      <c r="A2" s="17"/>
      <c r="B2" s="17"/>
      <c r="C2" s="17"/>
      <c r="D2" s="4"/>
      <c r="E2" s="4"/>
      <c r="F2" s="4"/>
      <c r="G2" s="4"/>
    </row>
    <row r="3" spans="1:7" ht="36" x14ac:dyDescent="0.55000000000000004">
      <c r="A3" s="17"/>
      <c r="B3" s="17"/>
      <c r="C3" s="17"/>
      <c r="D3" s="18"/>
      <c r="E3" s="4"/>
      <c r="F3" s="4"/>
      <c r="G3" s="4"/>
    </row>
    <row r="4" spans="1:7" ht="15.75" x14ac:dyDescent="0.25">
      <c r="A4" s="19"/>
      <c r="B4" s="19"/>
      <c r="C4" s="19"/>
      <c r="D4" s="20"/>
      <c r="E4" s="6"/>
      <c r="F4" s="6"/>
      <c r="G4" s="6"/>
    </row>
    <row r="5" spans="1:7" ht="15.75" thickBot="1" x14ac:dyDescent="0.3">
      <c r="A5" s="4"/>
      <c r="B5" s="4"/>
      <c r="C5" s="4"/>
      <c r="D5" s="4"/>
      <c r="E5" s="4"/>
      <c r="F5" s="4"/>
      <c r="G5" s="4"/>
    </row>
    <row r="6" spans="1:7" ht="35.450000000000003" customHeight="1" thickBot="1" x14ac:dyDescent="0.3">
      <c r="A6" s="4"/>
      <c r="B6" s="103" t="s">
        <v>33</v>
      </c>
      <c r="C6" s="104" t="s">
        <v>74</v>
      </c>
      <c r="D6" s="104" t="s">
        <v>75</v>
      </c>
      <c r="E6" s="104" t="s">
        <v>76</v>
      </c>
      <c r="F6" s="104" t="s">
        <v>77</v>
      </c>
      <c r="G6" s="4"/>
    </row>
    <row r="7" spans="1:7" ht="35.450000000000003" customHeight="1" thickBot="1" x14ac:dyDescent="0.3">
      <c r="A7" s="4"/>
      <c r="B7" s="105">
        <v>1</v>
      </c>
      <c r="C7" s="106" t="s">
        <v>78</v>
      </c>
      <c r="D7" s="28" t="s">
        <v>78</v>
      </c>
      <c r="E7" s="28" t="s">
        <v>78</v>
      </c>
      <c r="F7" s="28" t="s">
        <v>78</v>
      </c>
      <c r="G7" s="4"/>
    </row>
    <row r="8" spans="1:7" ht="35.450000000000003" customHeight="1" thickBot="1" x14ac:dyDescent="0.3">
      <c r="A8" s="4"/>
      <c r="B8" s="105">
        <v>2</v>
      </c>
      <c r="C8" s="106" t="s">
        <v>78</v>
      </c>
      <c r="D8" s="28" t="s">
        <v>78</v>
      </c>
      <c r="E8" s="28" t="s">
        <v>78</v>
      </c>
      <c r="F8" s="28" t="s">
        <v>78</v>
      </c>
      <c r="G8" s="4"/>
    </row>
    <row r="9" spans="1:7" ht="35.450000000000003" customHeight="1" thickBot="1" x14ac:dyDescent="0.3">
      <c r="A9" s="4"/>
      <c r="B9" s="105">
        <v>3</v>
      </c>
      <c r="C9" s="106" t="s">
        <v>78</v>
      </c>
      <c r="D9" s="28" t="s">
        <v>78</v>
      </c>
      <c r="E9" s="28" t="s">
        <v>78</v>
      </c>
      <c r="F9" s="28" t="s">
        <v>78</v>
      </c>
      <c r="G9" s="4"/>
    </row>
    <row r="10" spans="1:7" x14ac:dyDescent="0.25">
      <c r="A10" s="4"/>
      <c r="B10" s="4"/>
      <c r="C10" s="4"/>
      <c r="D10" s="4"/>
      <c r="E10" s="4"/>
      <c r="F10" s="4"/>
      <c r="G10" s="4"/>
    </row>
    <row r="11" spans="1:7" x14ac:dyDescent="0.25">
      <c r="A11" s="4"/>
      <c r="B11" s="4"/>
      <c r="C11" s="4"/>
      <c r="D11" s="4"/>
      <c r="E11" s="4"/>
      <c r="F11" s="4"/>
      <c r="G11" s="4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 Cover Sheet</vt:lpstr>
      <vt:lpstr>2. Table of Contents</vt:lpstr>
      <vt:lpstr>3. Instructions</vt:lpstr>
      <vt:lpstr>4. Timescales</vt:lpstr>
      <vt:lpstr>5. Pricing Breakdown</vt:lpstr>
      <vt:lpstr>6. Pricing Assumptions</vt:lpstr>
      <vt:lpstr>7. References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cbirchall</dc:creator>
  <cp:lastModifiedBy>Miranda Coles</cp:lastModifiedBy>
  <cp:lastPrinted>2017-05-08T10:20:30Z</cp:lastPrinted>
  <dcterms:created xsi:type="dcterms:W3CDTF">2017-02-23T15:28:52Z</dcterms:created>
  <dcterms:modified xsi:type="dcterms:W3CDTF">2017-05-08T10:21:17Z</dcterms:modified>
</cp:coreProperties>
</file>