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gabriele_cammilleri_uksbs_co_uk/Documents/Desktop/Work in progress/Core Services/1.BEIS/CS21521 - Response and recovery workpackages (ITQ)/3. Final Tender Documentation/"/>
    </mc:Choice>
  </mc:AlternateContent>
  <xr:revisionPtr revIDLastSave="2" documentId="8_{A417B082-5C74-446B-9762-C50F4447F2FD}" xr6:coauthVersionLast="46" xr6:coauthVersionMax="46" xr10:uidLastSave="{806922E9-7F73-420C-95C9-D6E22C277667}"/>
  <bookViews>
    <workbookView xWindow="-120" yWindow="-120" windowWidth="29040" windowHeight="15840" firstSheet="1" activeTab="1" xr2:uid="{00000000-000D-0000-FFFF-FFFF00000000}"/>
  </bookViews>
  <sheets>
    <sheet name="Version Control" sheetId="2" state="hidden"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37" i="1"/>
  <c r="F38" i="1"/>
  <c r="F39" i="1"/>
  <c r="F35" i="1"/>
  <c r="F24" i="1"/>
  <c r="F25" i="1"/>
  <c r="F26" i="1"/>
  <c r="F23" i="1"/>
  <c r="F41" i="1" l="1"/>
  <c r="F28" i="1" l="1"/>
  <c r="F43" i="1" s="1"/>
</calcChain>
</file>

<file path=xl/sharedStrings.xml><?xml version="1.0" encoding="utf-8"?>
<sst xmlns="http://schemas.openxmlformats.org/spreadsheetml/2006/main" count="70" uniqueCount="50">
  <si>
    <t>Description</t>
  </si>
  <si>
    <t>TOTAL</t>
  </si>
  <si>
    <t>Notes  &amp; Comments</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</si>
  <si>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</si>
  <si>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</si>
  <si>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</si>
  <si>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</si>
  <si>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</si>
  <si>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</si>
  <si>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</si>
  <si>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</si>
  <si>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</si>
  <si>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</si>
  <si>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</si>
  <si>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</si>
  <si>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</si>
  <si>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</si>
  <si>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</si>
  <si>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</si>
  <si>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</si>
  <si>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</si>
  <si>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</si>
  <si>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</si>
  <si>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</si>
  <si>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</si>
  <si>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</si>
  <si>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</si>
  <si>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 xml:space="preserve">If applicable </t>
  </si>
  <si>
    <t>List Price</t>
  </si>
  <si>
    <t>Discounted Price</t>
  </si>
  <si>
    <t>Total Price</t>
  </si>
  <si>
    <t>Jacob Morris</t>
  </si>
  <si>
    <t>Additional bidder guidance added</t>
  </si>
  <si>
    <t>DCRB</t>
  </si>
  <si>
    <t xml:space="preserve">All </t>
  </si>
  <si>
    <t>Document review, minor formatting amendments.</t>
  </si>
  <si>
    <t xml:space="preserve">Rebecca Fish </t>
  </si>
  <si>
    <t>Tabletop Exercises and Training Package</t>
  </si>
  <si>
    <t>CS21521</t>
  </si>
  <si>
    <t>Space Based Incident Tabletop Exercise</t>
  </si>
  <si>
    <t xml:space="preserve">Travel and Subsistence </t>
  </si>
  <si>
    <t>Any other Costs (Provide details in comments)</t>
  </si>
  <si>
    <t>Post Exercise Report</t>
  </si>
  <si>
    <t>Work Package 1</t>
  </si>
  <si>
    <t>Work Package 2</t>
  </si>
  <si>
    <t xml:space="preserve">Design of E - Learning Training </t>
  </si>
  <si>
    <t>Delivery / Implementation of E - Learning Training</t>
  </si>
  <si>
    <t>Report Analysis of Post roll out uptake and success</t>
  </si>
  <si>
    <t>TOTAL FOR EVALUATION PURPOSES</t>
  </si>
  <si>
    <t>Bidders are required to complete all red highlighted cells.
Where bidders are not offering a discounted price please ensure that you copy your list price into the discounted cell.
Any Generic prices stated within the comments section will be deemed waived
Please note that this price shall fully reflect the information provided within the bid submitted within Delta
If you are providing any element Free of Charge please ensure that this is reflected within the comments section
For the avoidance of doubt the total compiled within cell F43 will be used for the evaluation of this procurement and will be applied to the contract.  The total cost will be fixed and firm for the full duration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</si>
</sst>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
      <sz val="11"/>
      <name val="Calibri"/>
      <family val="2"/>
      <scheme val="minor"/>
    </font>
    <font>
      <b/>
      <sz val="11"/>
      <color theme="0"/>
      <name val="Calibri"/>
      <family val="2"/>
      <scheme val="minor"/>
    </font>
    <font>
      <b/>
      <sz val="11"/>
      <color theme="0"/>
      <name val="Arial"/>
      <family val="2"/>
    </font>
  </fonts>
  <fills count="14">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333399"/>
        <bgColor indexed="64"/>
      </patternFill>
    </fill>
    <fill>
      <patternFill patternType="solid">
        <fgColor rgb="FFC000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08080"/>
      </left>
      <right style="medium">
        <color rgb="FF808080"/>
      </right>
      <top/>
      <bottom/>
      <diagonal/>
    </border>
    <border>
      <left style="medium">
        <color rgb="FF808080"/>
      </left>
      <right/>
      <top/>
      <bottom/>
      <diagonal/>
    </border>
    <border>
      <left/>
      <right style="medium">
        <color rgb="FF808080"/>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4"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104">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44" fontId="10" fillId="10" borderId="2" xfId="1" applyFont="1" applyFill="1" applyBorder="1" applyAlignment="1">
      <alignment horizontal="center" vertical="center" wrapText="1"/>
    </xf>
    <xf numFmtId="14" fontId="14" fillId="8" borderId="19" xfId="0" applyNumberFormat="1" applyFont="1" applyFill="1" applyBorder="1" applyAlignment="1">
      <alignment vertical="center" wrapText="1"/>
    </xf>
    <xf numFmtId="164" fontId="14" fillId="8" borderId="19" xfId="0" applyNumberFormat="1" applyFont="1" applyFill="1" applyBorder="1" applyAlignment="1">
      <alignment horizontal="center" vertical="center"/>
    </xf>
    <xf numFmtId="0" fontId="0" fillId="8" borderId="2" xfId="0" applyFill="1" applyBorder="1"/>
    <xf numFmtId="14" fontId="14" fillId="8" borderId="2" xfId="0" applyNumberFormat="1" applyFont="1" applyFill="1" applyBorder="1" applyAlignment="1">
      <alignment vertical="center"/>
    </xf>
    <xf numFmtId="0" fontId="0" fillId="8" borderId="2" xfId="0" applyFill="1" applyBorder="1" applyAlignment="1">
      <alignment horizontal="center"/>
    </xf>
    <xf numFmtId="0" fontId="14" fillId="8" borderId="10" xfId="0" applyFont="1" applyFill="1" applyBorder="1" applyAlignment="1">
      <alignment horizontal="center" vertical="top" wrapText="1"/>
    </xf>
    <xf numFmtId="0" fontId="0" fillId="8" borderId="2" xfId="0" applyFill="1" applyBorder="1" applyAlignment="1">
      <alignment horizontal="center" vertical="top"/>
    </xf>
    <xf numFmtId="14" fontId="14" fillId="8" borderId="20" xfId="0" applyNumberFormat="1" applyFont="1" applyFill="1" applyBorder="1" applyAlignment="1">
      <alignment horizontal="center" vertical="center" wrapText="1"/>
    </xf>
    <xf numFmtId="14" fontId="14" fillId="8" borderId="21" xfId="0" applyNumberFormat="1" applyFont="1" applyFill="1" applyBorder="1" applyAlignment="1">
      <alignment vertical="center" wrapText="1"/>
    </xf>
    <xf numFmtId="0" fontId="14" fillId="8" borderId="21" xfId="0" applyFont="1" applyFill="1" applyBorder="1" applyAlignment="1">
      <alignment vertical="center" wrapText="1"/>
    </xf>
    <xf numFmtId="14" fontId="14" fillId="8" borderId="2" xfId="0" applyNumberFormat="1" applyFont="1" applyFill="1" applyBorder="1" applyAlignment="1">
      <alignment vertical="center" wrapText="1"/>
    </xf>
    <xf numFmtId="14" fontId="0" fillId="0" borderId="22" xfId="0" applyNumberFormat="1" applyBorder="1"/>
    <xf numFmtId="0" fontId="0" fillId="0" borderId="22" xfId="0" applyBorder="1" applyAlignment="1">
      <alignment horizontal="center"/>
    </xf>
    <xf numFmtId="0" fontId="0" fillId="0" borderId="22" xfId="0" applyBorder="1" applyAlignment="1">
      <alignment horizontal="center" vertical="top"/>
    </xf>
    <xf numFmtId="0" fontId="0" fillId="0" borderId="22" xfId="0" applyBorder="1"/>
    <xf numFmtId="14" fontId="18" fillId="0" borderId="2" xfId="0" applyNumberFormat="1" applyFont="1" applyBorder="1" applyAlignment="1">
      <alignment horizontal="right" vertical="center"/>
    </xf>
    <xf numFmtId="0" fontId="18" fillId="0" borderId="2" xfId="0" applyFont="1" applyBorder="1" applyAlignment="1">
      <alignment horizontal="center" vertical="center"/>
    </xf>
    <xf numFmtId="0" fontId="2" fillId="8" borderId="2" xfId="0" applyFont="1" applyFill="1" applyBorder="1" applyAlignment="1">
      <alignment horizontal="left" vertical="center" wrapText="1"/>
    </xf>
    <xf numFmtId="0" fontId="18" fillId="0" borderId="2" xfId="0" applyFont="1" applyBorder="1" applyAlignment="1">
      <alignment horizontal="left" vertical="center"/>
    </xf>
    <xf numFmtId="0" fontId="10" fillId="0" borderId="2" xfId="0" applyFont="1" applyBorder="1" applyAlignment="1">
      <alignment vertical="center" wrapText="1"/>
    </xf>
    <xf numFmtId="44" fontId="7" fillId="2" borderId="0" xfId="1" applyFont="1" applyFill="1" applyAlignment="1">
      <alignment horizontal="center" vertical="center"/>
    </xf>
    <xf numFmtId="44" fontId="7" fillId="2" borderId="0" xfId="1" applyFont="1" applyFill="1" applyAlignment="1">
      <alignment horizontal="center" vertical="center" wrapText="1"/>
    </xf>
    <xf numFmtId="0" fontId="7" fillId="2" borderId="0" xfId="0" applyFont="1" applyFill="1" applyAlignment="1">
      <alignment horizontal="center" vertical="center"/>
    </xf>
    <xf numFmtId="0" fontId="7" fillId="0" borderId="0" xfId="0" applyFont="1" applyFill="1"/>
    <xf numFmtId="0" fontId="7" fillId="0" borderId="0" xfId="0" applyFont="1" applyFill="1" applyAlignment="1">
      <alignment vertical="center" wrapText="1"/>
    </xf>
    <xf numFmtId="0" fontId="7" fillId="0" borderId="0" xfId="0" applyFont="1" applyFill="1" applyAlignment="1">
      <alignment horizontal="center" vertical="center"/>
    </xf>
    <xf numFmtId="44" fontId="7" fillId="0" borderId="0" xfId="1" applyFont="1" applyFill="1" applyAlignment="1">
      <alignment horizontal="center" vertical="center"/>
    </xf>
    <xf numFmtId="0" fontId="6" fillId="0" borderId="0" xfId="0" applyFont="1" applyFill="1"/>
    <xf numFmtId="44" fontId="7" fillId="0" borderId="0" xfId="1" applyFont="1" applyFill="1" applyAlignment="1">
      <alignment horizontal="center" vertical="center" wrapText="1"/>
    </xf>
    <xf numFmtId="44" fontId="20" fillId="13" borderId="25" xfId="1" applyFont="1" applyFill="1" applyBorder="1" applyAlignment="1">
      <alignment horizontal="center" vertical="center"/>
    </xf>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44" fontId="7" fillId="2" borderId="0" xfId="1" applyFont="1" applyFill="1" applyAlignment="1">
      <alignment horizontal="center" vertical="center" wrapText="1"/>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0" fillId="0" borderId="14" xfId="0" applyBorder="1" applyAlignment="1"/>
    <xf numFmtId="0" fontId="0" fillId="0" borderId="0" xfId="0" applyBorder="1" applyAlignment="1"/>
    <xf numFmtId="0" fontId="0" fillId="0" borderId="15" xfId="0" applyBorder="1" applyAlignment="1"/>
    <xf numFmtId="0" fontId="0" fillId="0" borderId="16" xfId="0" applyBorder="1" applyAlignment="1"/>
    <xf numFmtId="0" fontId="0" fillId="0" borderId="17" xfId="0" applyBorder="1" applyAlignment="1"/>
    <xf numFmtId="0" fontId="0" fillId="0" borderId="18" xfId="0" applyBorder="1" applyAlignment="1"/>
    <xf numFmtId="0" fontId="20" fillId="12" borderId="23" xfId="0" applyFont="1" applyFill="1" applyBorder="1" applyAlignment="1">
      <alignment horizontal="center"/>
    </xf>
    <xf numFmtId="0" fontId="19" fillId="12" borderId="24" xfId="0" applyFont="1" applyFill="1" applyBorder="1" applyAlignment="1">
      <alignment horizontal="center"/>
    </xf>
    <xf numFmtId="0" fontId="19" fillId="12" borderId="25" xfId="0" applyFont="1" applyFill="1" applyBorder="1" applyAlignment="1">
      <alignment horizontal="center"/>
    </xf>
    <xf numFmtId="44" fontId="7" fillId="2" borderId="0" xfId="1"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17" xfId="0" applyFont="1" applyFill="1" applyBorder="1" applyAlignment="1">
      <alignment horizontal="center" vertical="center"/>
    </xf>
    <xf numFmtId="0" fontId="7" fillId="13" borderId="23" xfId="0" applyFont="1" applyFill="1" applyBorder="1" applyAlignment="1">
      <alignment horizontal="center" vertical="center"/>
    </xf>
    <xf numFmtId="0" fontId="0" fillId="13" borderId="24" xfId="0" applyFill="1" applyBorder="1" applyAlignment="1">
      <alignment horizontal="center" vertical="center"/>
    </xf>
    <xf numFmtId="0" fontId="0" fillId="13" borderId="25" xfId="0" applyFill="1" applyBorder="1" applyAlignment="1">
      <alignment horizontal="center" vertical="center"/>
    </xf>
    <xf numFmtId="0" fontId="10" fillId="0" borderId="23" xfId="0" applyFont="1" applyBorder="1" applyAlignment="1">
      <alignment vertical="center" wrapText="1"/>
    </xf>
    <xf numFmtId="0" fontId="0" fillId="0" borderId="25" xfId="0" applyBorder="1" applyAlignment="1">
      <alignment vertical="center" wrapText="1"/>
    </xf>
  </cellXfs>
  <cellStyles count="4">
    <cellStyle name="Currency" xfId="1" builtinId="4"/>
    <cellStyle name="Currency 2" xfId="3" xr:uid="{58A83ED5-1BC3-4DE3-8B41-430F3722FBFE}"/>
    <cellStyle name="Normal" xfId="0" builtinId="0"/>
    <cellStyle name="Title" xfId="2" builtinId="15"/>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opLeftCell="B6" workbookViewId="0">
      <selection activeCell="E20" sqref="E20"/>
    </sheetView>
  </sheetViews>
  <sheetFormatPr defaultRowHeight="15" x14ac:dyDescent="0.25"/>
  <cols>
    <col min="2" max="2" width="12.42578125" customWidth="1"/>
    <col min="3" max="3" width="9.5703125" customWidth="1"/>
    <col min="4" max="4" width="25.5703125" customWidth="1"/>
    <col min="5" max="5" width="23" customWidth="1"/>
    <col min="6" max="6" width="17.42578125" customWidth="1"/>
  </cols>
  <sheetData>
    <row r="1" spans="1:20" x14ac:dyDescent="0.25">
      <c r="A1" s="26"/>
      <c r="B1" s="26"/>
      <c r="C1" s="26"/>
      <c r="D1" s="26"/>
      <c r="E1" s="26"/>
      <c r="F1" s="26"/>
      <c r="G1" s="26"/>
      <c r="H1" s="26"/>
      <c r="I1" s="26"/>
      <c r="J1" s="26"/>
      <c r="K1" s="26"/>
      <c r="L1" s="26"/>
      <c r="M1" s="27"/>
      <c r="N1" s="27"/>
      <c r="O1" s="27"/>
      <c r="P1" s="27"/>
      <c r="Q1" s="27"/>
      <c r="R1" s="27"/>
      <c r="S1" s="27"/>
    </row>
    <row r="2" spans="1:20" ht="56.25" customHeight="1" x14ac:dyDescent="0.25">
      <c r="A2" s="68" t="s">
        <v>13</v>
      </c>
      <c r="B2" s="68"/>
      <c r="C2" s="68"/>
      <c r="D2" s="26"/>
      <c r="E2" s="26"/>
      <c r="F2" s="26"/>
      <c r="G2" s="26"/>
      <c r="H2" s="26"/>
      <c r="I2" s="26"/>
      <c r="J2" s="26"/>
      <c r="K2" s="26"/>
      <c r="L2" s="26"/>
      <c r="M2" s="27"/>
      <c r="N2" s="27"/>
      <c r="O2" s="27"/>
      <c r="P2" s="27"/>
      <c r="Q2" s="27"/>
      <c r="R2" s="27"/>
      <c r="S2" s="27"/>
    </row>
    <row r="3" spans="1:20" ht="69.75" customHeight="1" x14ac:dyDescent="0.25">
      <c r="A3" s="26"/>
      <c r="B3" s="28"/>
      <c r="C3" s="26"/>
      <c r="D3" s="26"/>
      <c r="E3" s="26"/>
      <c r="F3" s="26"/>
      <c r="G3" s="26"/>
      <c r="H3" s="26"/>
      <c r="I3" s="26"/>
      <c r="J3" s="26"/>
      <c r="K3" s="26"/>
      <c r="L3" s="26"/>
      <c r="M3" s="27"/>
      <c r="N3" s="27"/>
      <c r="O3" s="27"/>
      <c r="P3" s="27"/>
      <c r="Q3" s="27"/>
      <c r="R3" s="27"/>
      <c r="S3" s="27"/>
    </row>
    <row r="4" spans="1:20" ht="25.5" x14ac:dyDescent="0.25">
      <c r="A4" s="26"/>
      <c r="B4" s="28" t="s">
        <v>14</v>
      </c>
      <c r="C4" s="26"/>
      <c r="D4" s="26"/>
      <c r="E4" s="26"/>
      <c r="F4" s="26"/>
      <c r="G4" s="26"/>
      <c r="H4" s="26"/>
      <c r="I4" s="26"/>
      <c r="J4" s="26"/>
      <c r="K4" s="26"/>
      <c r="L4" s="26"/>
      <c r="M4" s="27"/>
      <c r="N4" s="27"/>
      <c r="O4" s="27"/>
      <c r="P4" s="27"/>
      <c r="Q4" s="27"/>
      <c r="R4" s="27"/>
      <c r="S4" s="27"/>
    </row>
    <row r="5" spans="1:20" x14ac:dyDescent="0.25">
      <c r="A5" s="26"/>
      <c r="B5" s="26"/>
      <c r="C5" s="26"/>
      <c r="D5" s="26"/>
      <c r="E5" s="26"/>
      <c r="F5" s="26"/>
      <c r="G5" s="26"/>
      <c r="H5" s="26"/>
      <c r="I5" s="26"/>
      <c r="J5" s="26"/>
      <c r="K5" s="26"/>
      <c r="L5" s="26"/>
      <c r="M5" s="27"/>
      <c r="N5" s="27"/>
      <c r="O5" s="27"/>
      <c r="P5" s="27"/>
      <c r="Q5" s="27"/>
      <c r="R5" s="27"/>
      <c r="S5" s="27"/>
    </row>
    <row r="6" spans="1:20" ht="15.75" x14ac:dyDescent="0.25">
      <c r="A6" s="26"/>
      <c r="B6" s="29" t="s">
        <v>26</v>
      </c>
      <c r="C6" s="26"/>
      <c r="D6" s="26"/>
      <c r="E6" s="26"/>
      <c r="F6" s="26"/>
      <c r="G6" s="26"/>
      <c r="H6" s="26"/>
      <c r="I6" s="26"/>
      <c r="J6" s="26"/>
      <c r="K6" s="26"/>
      <c r="L6" s="26"/>
      <c r="M6" s="27"/>
      <c r="N6" s="27"/>
      <c r="O6" s="27"/>
      <c r="P6" s="27"/>
      <c r="Q6" s="27"/>
      <c r="R6" s="27"/>
      <c r="S6" s="27"/>
    </row>
    <row r="7" spans="1:20" x14ac:dyDescent="0.25">
      <c r="A7" s="26"/>
      <c r="B7" s="30"/>
      <c r="C7" s="26"/>
      <c r="D7" s="26"/>
      <c r="E7" s="26"/>
      <c r="F7" s="26"/>
      <c r="G7" s="26"/>
      <c r="H7" s="26"/>
      <c r="I7" s="26"/>
      <c r="J7" s="26"/>
      <c r="K7" s="26"/>
      <c r="L7" s="26"/>
      <c r="M7" s="27"/>
      <c r="N7" s="27"/>
      <c r="O7" s="27"/>
      <c r="P7" s="27"/>
      <c r="Q7" s="27"/>
      <c r="R7" s="27"/>
      <c r="S7" s="27"/>
    </row>
    <row r="8" spans="1:20" ht="18" x14ac:dyDescent="0.25">
      <c r="A8" s="26"/>
      <c r="B8" s="31" t="s">
        <v>15</v>
      </c>
      <c r="C8" s="26"/>
      <c r="D8" s="26"/>
      <c r="E8" s="26"/>
      <c r="F8" s="26"/>
      <c r="G8" s="26"/>
      <c r="H8" s="26"/>
      <c r="I8" s="26"/>
      <c r="J8" s="26"/>
      <c r="K8" s="26"/>
      <c r="L8" s="26"/>
      <c r="M8" s="27"/>
      <c r="N8" s="27"/>
      <c r="O8" s="27"/>
      <c r="P8" s="27"/>
      <c r="Q8" s="27"/>
      <c r="R8" s="27"/>
      <c r="S8" s="27"/>
    </row>
    <row r="9" spans="1:20" ht="15.75" thickBot="1" x14ac:dyDescent="0.3">
      <c r="A9" s="26"/>
      <c r="B9" s="30"/>
      <c r="C9" s="26"/>
      <c r="D9" s="26"/>
      <c r="E9" s="26"/>
      <c r="F9" s="26"/>
      <c r="G9" s="26"/>
      <c r="H9" s="26"/>
      <c r="I9" s="26"/>
      <c r="J9" s="26"/>
      <c r="K9" s="26"/>
      <c r="L9" s="26"/>
      <c r="M9" s="27"/>
      <c r="N9" s="27"/>
      <c r="O9" s="27"/>
      <c r="P9" s="27"/>
      <c r="Q9" s="27"/>
      <c r="R9" s="27"/>
      <c r="S9" s="27"/>
    </row>
    <row r="10" spans="1:20" ht="54.75" customHeight="1" thickBot="1" x14ac:dyDescent="0.3">
      <c r="A10" s="26"/>
      <c r="B10" s="32" t="s">
        <v>16</v>
      </c>
      <c r="C10" s="33" t="s">
        <v>10</v>
      </c>
      <c r="D10" s="33" t="s">
        <v>17</v>
      </c>
      <c r="E10" s="33" t="s">
        <v>18</v>
      </c>
      <c r="F10" s="33" t="s">
        <v>19</v>
      </c>
      <c r="G10" s="26"/>
      <c r="H10" s="26"/>
      <c r="I10" s="26"/>
      <c r="J10" s="26"/>
      <c r="K10" s="26"/>
      <c r="L10" s="26"/>
      <c r="M10" s="26"/>
      <c r="N10" s="27"/>
      <c r="O10" s="27"/>
      <c r="P10" s="27"/>
      <c r="Q10" s="27"/>
      <c r="R10" s="27"/>
      <c r="S10" s="27"/>
      <c r="T10" s="27"/>
    </row>
    <row r="11" spans="1:20" ht="15.75" thickBot="1" x14ac:dyDescent="0.3">
      <c r="A11" s="26"/>
      <c r="B11" s="34">
        <v>41652</v>
      </c>
      <c r="C11" s="35">
        <v>1</v>
      </c>
      <c r="D11" s="43" t="s">
        <v>20</v>
      </c>
      <c r="E11" s="36" t="s">
        <v>21</v>
      </c>
      <c r="F11" s="36" t="s">
        <v>11</v>
      </c>
      <c r="G11" s="26"/>
      <c r="H11" s="26"/>
      <c r="I11" s="26"/>
      <c r="J11" s="26"/>
      <c r="K11" s="26"/>
      <c r="L11" s="26"/>
      <c r="M11" s="26"/>
      <c r="N11" s="27"/>
      <c r="O11" s="27"/>
      <c r="P11" s="27"/>
      <c r="Q11" s="27"/>
      <c r="R11" s="27"/>
      <c r="S11" s="27"/>
      <c r="T11" s="27"/>
    </row>
    <row r="12" spans="1:20" ht="15.75" thickBot="1" x14ac:dyDescent="0.3">
      <c r="A12" s="26"/>
      <c r="B12" s="34">
        <v>42529</v>
      </c>
      <c r="C12" s="35">
        <v>1.1000000000000001</v>
      </c>
      <c r="D12" s="43" t="s">
        <v>20</v>
      </c>
      <c r="E12" s="47" t="s">
        <v>22</v>
      </c>
      <c r="F12" s="36" t="s">
        <v>23</v>
      </c>
      <c r="G12" s="26"/>
      <c r="H12" s="26"/>
      <c r="I12" s="26"/>
      <c r="J12" s="26"/>
      <c r="K12" s="26"/>
      <c r="L12" s="26"/>
      <c r="M12" s="26"/>
      <c r="N12" s="27"/>
      <c r="O12" s="27"/>
      <c r="P12" s="27"/>
      <c r="Q12" s="27"/>
      <c r="R12" s="27"/>
      <c r="S12" s="27"/>
      <c r="T12" s="27"/>
    </row>
    <row r="13" spans="1:20" ht="25.5" x14ac:dyDescent="0.25">
      <c r="A13" s="26"/>
      <c r="B13" s="38">
        <v>42950</v>
      </c>
      <c r="C13" s="39">
        <v>1.2</v>
      </c>
      <c r="D13" s="45" t="s">
        <v>20</v>
      </c>
      <c r="E13" s="48" t="s">
        <v>32</v>
      </c>
      <c r="F13" s="46" t="s">
        <v>31</v>
      </c>
      <c r="G13" s="26"/>
      <c r="H13" s="26"/>
      <c r="I13" s="26"/>
      <c r="J13" s="26"/>
      <c r="K13" s="26"/>
      <c r="L13" s="26"/>
      <c r="M13" s="26"/>
      <c r="N13" s="27"/>
      <c r="O13" s="27"/>
      <c r="P13" s="27"/>
      <c r="Q13" s="27"/>
      <c r="R13" s="27"/>
      <c r="S13" s="27"/>
      <c r="T13" s="27"/>
    </row>
    <row r="14" spans="1:20" ht="15.75" thickBot="1" x14ac:dyDescent="0.3">
      <c r="A14" s="26"/>
      <c r="B14" s="41">
        <v>43137</v>
      </c>
      <c r="C14" s="42">
        <v>1.3</v>
      </c>
      <c r="D14" s="44" t="s">
        <v>20</v>
      </c>
      <c r="E14" s="36" t="s">
        <v>22</v>
      </c>
      <c r="F14" s="40" t="s">
        <v>33</v>
      </c>
      <c r="G14" s="26"/>
      <c r="H14" s="26"/>
      <c r="I14" s="26"/>
      <c r="J14" s="26"/>
      <c r="K14" s="26"/>
      <c r="L14" s="26"/>
      <c r="M14" s="27"/>
      <c r="N14" s="27"/>
      <c r="O14" s="27"/>
      <c r="P14" s="27"/>
      <c r="Q14" s="27"/>
      <c r="R14" s="27"/>
      <c r="S14" s="27"/>
    </row>
    <row r="15" spans="1:20" ht="15.75" thickBot="1" x14ac:dyDescent="0.3">
      <c r="A15" s="26"/>
      <c r="B15" s="41">
        <v>43502</v>
      </c>
      <c r="C15" s="42">
        <v>1.4</v>
      </c>
      <c r="D15" s="44" t="s">
        <v>20</v>
      </c>
      <c r="E15" s="36" t="s">
        <v>22</v>
      </c>
      <c r="F15" s="40" t="s">
        <v>33</v>
      </c>
      <c r="G15" s="26"/>
      <c r="H15" s="26"/>
      <c r="I15" s="26"/>
      <c r="J15" s="26"/>
      <c r="K15" s="26"/>
      <c r="L15" s="26"/>
      <c r="M15" s="27"/>
      <c r="N15" s="27"/>
      <c r="O15" s="27"/>
      <c r="P15" s="27"/>
      <c r="Q15" s="27"/>
      <c r="R15" s="27"/>
      <c r="S15" s="27"/>
    </row>
    <row r="16" spans="1:20" x14ac:dyDescent="0.25">
      <c r="B16" s="49">
        <v>43867</v>
      </c>
      <c r="C16" s="50">
        <v>1.5</v>
      </c>
      <c r="D16" s="51" t="s">
        <v>20</v>
      </c>
      <c r="E16" s="47" t="s">
        <v>22</v>
      </c>
      <c r="F16" s="52" t="s">
        <v>33</v>
      </c>
    </row>
    <row r="17" spans="1:19" ht="25.5" x14ac:dyDescent="0.25">
      <c r="B17" s="53">
        <v>44242</v>
      </c>
      <c r="C17" s="54">
        <v>1.6</v>
      </c>
      <c r="D17" s="54" t="s">
        <v>34</v>
      </c>
      <c r="E17" s="55" t="s">
        <v>35</v>
      </c>
      <c r="F17" s="56" t="s">
        <v>36</v>
      </c>
    </row>
    <row r="18" spans="1:19" ht="15.75" thickBot="1" x14ac:dyDescent="0.3"/>
    <row r="19" spans="1:19" ht="15.75" thickBot="1" x14ac:dyDescent="0.3">
      <c r="A19" s="26"/>
      <c r="B19" s="69" t="s">
        <v>24</v>
      </c>
      <c r="C19" s="70"/>
      <c r="D19" s="71"/>
      <c r="E19" s="26"/>
      <c r="F19" s="26"/>
      <c r="G19" s="26"/>
      <c r="H19" s="26"/>
      <c r="I19" s="26"/>
      <c r="J19" s="26"/>
      <c r="K19" s="26"/>
      <c r="L19" s="26"/>
      <c r="M19" s="27"/>
      <c r="N19" s="27"/>
      <c r="O19" s="27"/>
      <c r="P19" s="27"/>
      <c r="Q19" s="27"/>
      <c r="R19" s="27"/>
      <c r="S19" s="27"/>
    </row>
    <row r="20" spans="1:19" ht="70.5" customHeight="1" thickBot="1" x14ac:dyDescent="0.3">
      <c r="A20" s="26"/>
      <c r="B20" s="72" t="s">
        <v>25</v>
      </c>
      <c r="C20" s="73"/>
      <c r="D20" s="74"/>
      <c r="E20" s="26"/>
      <c r="F20" s="26"/>
      <c r="G20" s="26"/>
      <c r="H20" s="26"/>
      <c r="I20" s="26"/>
      <c r="J20" s="26"/>
      <c r="K20" s="26"/>
      <c r="L20" s="26"/>
      <c r="M20" s="27"/>
      <c r="N20" s="27"/>
      <c r="O20" s="27"/>
      <c r="P20" s="27"/>
      <c r="Q20" s="27"/>
      <c r="R20" s="27"/>
      <c r="S20" s="27"/>
    </row>
  </sheetData>
  <mergeCells count="3">
    <mergeCell ref="A2:C2"/>
    <mergeCell ref="B19:D19"/>
    <mergeCell ref="B20:D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tabSelected="1" zoomScale="70" zoomScaleNormal="70" workbookViewId="0">
      <pane ySplit="22" topLeftCell="A23" activePane="bottomLeft" state="frozen"/>
      <selection pane="bottomLeft" activeCell="B13" sqref="B13"/>
    </sheetView>
  </sheetViews>
  <sheetFormatPr defaultColWidth="9.140625" defaultRowHeight="14.25" x14ac:dyDescent="0.2"/>
  <cols>
    <col min="1" max="1" width="22.140625" style="2" customWidth="1"/>
    <col min="2" max="2" width="78.5703125" style="2" customWidth="1"/>
    <col min="3" max="3" width="12.42578125" style="12" customWidth="1"/>
    <col min="4" max="4" width="13.5703125" style="13" customWidth="1"/>
    <col min="5" max="5" width="15.5703125" style="13" customWidth="1"/>
    <col min="6" max="6" width="15.85546875" style="13" customWidth="1"/>
    <col min="7" max="7" width="1.5703125" style="2" customWidth="1"/>
    <col min="8" max="8" width="58" style="9" customWidth="1"/>
    <col min="9" max="16384" width="9.140625" style="2"/>
  </cols>
  <sheetData>
    <row r="1" spans="1:9" ht="44.25" customHeight="1" x14ac:dyDescent="0.2">
      <c r="A1" s="1" t="s">
        <v>8</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5</v>
      </c>
      <c r="B5" s="75" t="s">
        <v>38</v>
      </c>
      <c r="C5" s="76"/>
      <c r="D5" s="7"/>
      <c r="E5" s="80" t="s">
        <v>49</v>
      </c>
      <c r="F5" s="81"/>
      <c r="G5" s="81"/>
      <c r="H5" s="82"/>
    </row>
    <row r="6" spans="1:9" ht="31.5" customHeight="1" thickBot="1" x14ac:dyDescent="0.25">
      <c r="A6" s="8" t="s">
        <v>6</v>
      </c>
      <c r="B6" s="75" t="s">
        <v>37</v>
      </c>
      <c r="C6" s="76"/>
      <c r="D6" s="7"/>
      <c r="E6" s="83"/>
      <c r="F6" s="84"/>
      <c r="G6" s="84"/>
      <c r="H6" s="85"/>
    </row>
    <row r="7" spans="1:9" ht="44.25" customHeight="1" thickBot="1" x14ac:dyDescent="0.25">
      <c r="A7" s="24" t="s">
        <v>7</v>
      </c>
      <c r="B7" s="77" t="s">
        <v>12</v>
      </c>
      <c r="C7" s="78"/>
      <c r="D7" s="7"/>
      <c r="E7" s="83"/>
      <c r="F7" s="84"/>
      <c r="G7" s="84"/>
      <c r="H7" s="85"/>
    </row>
    <row r="8" spans="1:9" x14ac:dyDescent="0.2">
      <c r="E8" s="86"/>
      <c r="F8" s="87"/>
      <c r="G8" s="87"/>
      <c r="H8" s="88"/>
    </row>
    <row r="9" spans="1:9" x14ac:dyDescent="0.2">
      <c r="E9" s="86"/>
      <c r="F9" s="87"/>
      <c r="G9" s="87"/>
      <c r="H9" s="88"/>
    </row>
    <row r="10" spans="1:9" x14ac:dyDescent="0.2">
      <c r="E10" s="86"/>
      <c r="F10" s="87"/>
      <c r="G10" s="87"/>
      <c r="H10" s="88"/>
    </row>
    <row r="11" spans="1:9" x14ac:dyDescent="0.2">
      <c r="E11" s="86"/>
      <c r="F11" s="87"/>
      <c r="G11" s="87"/>
      <c r="H11" s="88"/>
    </row>
    <row r="12" spans="1:9" x14ac:dyDescent="0.2">
      <c r="E12" s="86"/>
      <c r="F12" s="87"/>
      <c r="G12" s="87"/>
      <c r="H12" s="88"/>
    </row>
    <row r="13" spans="1:9" x14ac:dyDescent="0.2">
      <c r="E13" s="86"/>
      <c r="F13" s="87"/>
      <c r="G13" s="87"/>
      <c r="H13" s="88"/>
    </row>
    <row r="14" spans="1:9" x14ac:dyDescent="0.2">
      <c r="E14" s="86"/>
      <c r="F14" s="87"/>
      <c r="G14" s="87"/>
      <c r="H14" s="88"/>
    </row>
    <row r="15" spans="1:9" x14ac:dyDescent="0.2">
      <c r="E15" s="86"/>
      <c r="F15" s="87"/>
      <c r="G15" s="87"/>
      <c r="H15" s="88"/>
    </row>
    <row r="16" spans="1:9" x14ac:dyDescent="0.2">
      <c r="E16" s="86"/>
      <c r="F16" s="87"/>
      <c r="G16" s="87"/>
      <c r="H16" s="88"/>
    </row>
    <row r="17" spans="1:8" x14ac:dyDescent="0.2">
      <c r="E17" s="89"/>
      <c r="F17" s="90"/>
      <c r="G17" s="90"/>
      <c r="H17" s="91"/>
    </row>
    <row r="19" spans="1:8" ht="15" x14ac:dyDescent="0.25">
      <c r="A19" s="92" t="s">
        <v>43</v>
      </c>
      <c r="B19" s="93"/>
      <c r="C19" s="93"/>
      <c r="D19" s="93"/>
      <c r="E19" s="93"/>
      <c r="F19" s="94"/>
    </row>
    <row r="21" spans="1:8" s="25" customFormat="1" ht="14.45" customHeight="1" x14ac:dyDescent="0.25">
      <c r="A21" s="96" t="s">
        <v>9</v>
      </c>
      <c r="B21" s="96" t="s">
        <v>0</v>
      </c>
      <c r="C21" s="97"/>
      <c r="D21" s="95" t="s">
        <v>28</v>
      </c>
      <c r="E21" s="79" t="s">
        <v>29</v>
      </c>
      <c r="F21" s="95" t="s">
        <v>30</v>
      </c>
      <c r="H21" s="79" t="s">
        <v>2</v>
      </c>
    </row>
    <row r="22" spans="1:8" s="25" customFormat="1" ht="15" x14ac:dyDescent="0.25">
      <c r="A22" s="96"/>
      <c r="B22" s="96"/>
      <c r="C22" s="98"/>
      <c r="D22" s="95"/>
      <c r="E22" s="79"/>
      <c r="F22" s="95"/>
      <c r="H22" s="79"/>
    </row>
    <row r="23" spans="1:8" s="17" customFormat="1" ht="15" x14ac:dyDescent="0.25">
      <c r="A23" s="14" t="s">
        <v>27</v>
      </c>
      <c r="B23" s="102" t="s">
        <v>39</v>
      </c>
      <c r="C23" s="103"/>
      <c r="D23" s="37">
        <v>0</v>
      </c>
      <c r="E23" s="37">
        <v>0</v>
      </c>
      <c r="F23" s="16">
        <f>SUM(E23)</f>
        <v>0</v>
      </c>
      <c r="H23" s="15"/>
    </row>
    <row r="24" spans="1:8" s="17" customFormat="1" ht="15" x14ac:dyDescent="0.25">
      <c r="A24" s="57"/>
      <c r="B24" s="102" t="s">
        <v>42</v>
      </c>
      <c r="C24" s="103"/>
      <c r="D24" s="37">
        <v>0</v>
      </c>
      <c r="E24" s="37">
        <v>0</v>
      </c>
      <c r="F24" s="16">
        <f t="shared" ref="F24:F26" si="0">SUM(E24)</f>
        <v>0</v>
      </c>
      <c r="H24" s="15"/>
    </row>
    <row r="25" spans="1:8" s="17" customFormat="1" ht="15" x14ac:dyDescent="0.25">
      <c r="A25" s="14"/>
      <c r="B25" s="102" t="s">
        <v>40</v>
      </c>
      <c r="C25" s="103"/>
      <c r="D25" s="37">
        <v>0</v>
      </c>
      <c r="E25" s="37">
        <v>0</v>
      </c>
      <c r="F25" s="16">
        <f t="shared" si="0"/>
        <v>0</v>
      </c>
      <c r="H25" s="15"/>
    </row>
    <row r="26" spans="1:8" s="17" customFormat="1" ht="15" x14ac:dyDescent="0.25">
      <c r="A26" s="14"/>
      <c r="B26" s="102" t="s">
        <v>41</v>
      </c>
      <c r="C26" s="103"/>
      <c r="D26" s="37">
        <v>0</v>
      </c>
      <c r="E26" s="37">
        <v>0</v>
      </c>
      <c r="F26" s="16">
        <f t="shared" si="0"/>
        <v>0</v>
      </c>
      <c r="H26" s="15"/>
    </row>
    <row r="27" spans="1:8" ht="8.25" customHeight="1" x14ac:dyDescent="0.2">
      <c r="B27" s="17"/>
    </row>
    <row r="28" spans="1:8" s="22" customFormat="1" ht="15" x14ac:dyDescent="0.25">
      <c r="A28" s="18" t="s">
        <v>1</v>
      </c>
      <c r="B28" s="19"/>
      <c r="C28" s="20"/>
      <c r="D28" s="21"/>
      <c r="E28" s="21"/>
      <c r="F28" s="21">
        <f>SUM(F23:F26)</f>
        <v>0</v>
      </c>
      <c r="H28" s="23"/>
    </row>
    <row r="30" spans="1:8" ht="15" x14ac:dyDescent="0.25">
      <c r="A30" s="92" t="s">
        <v>44</v>
      </c>
      <c r="B30" s="93"/>
      <c r="C30" s="93"/>
      <c r="D30" s="93"/>
      <c r="E30" s="93"/>
      <c r="F30" s="94"/>
    </row>
    <row r="32" spans="1:8" s="25" customFormat="1" ht="14.45" customHeight="1" x14ac:dyDescent="0.25">
      <c r="A32" s="96" t="s">
        <v>9</v>
      </c>
      <c r="B32" s="96" t="s">
        <v>0</v>
      </c>
      <c r="C32" s="97"/>
      <c r="D32" s="95" t="s">
        <v>28</v>
      </c>
      <c r="E32" s="79" t="s">
        <v>29</v>
      </c>
      <c r="F32" s="95" t="s">
        <v>30</v>
      </c>
      <c r="H32" s="79" t="s">
        <v>2</v>
      </c>
    </row>
    <row r="33" spans="1:8" s="25" customFormat="1" ht="15" x14ac:dyDescent="0.25">
      <c r="A33" s="96"/>
      <c r="B33" s="96"/>
      <c r="C33" s="97"/>
      <c r="D33" s="95"/>
      <c r="E33" s="79"/>
      <c r="F33" s="95"/>
      <c r="H33" s="79"/>
    </row>
    <row r="34" spans="1:8" ht="6.75" customHeight="1" x14ac:dyDescent="0.2"/>
    <row r="35" spans="1:8" s="17" customFormat="1" ht="15" x14ac:dyDescent="0.25">
      <c r="A35" s="57" t="s">
        <v>27</v>
      </c>
      <c r="B35" s="102" t="s">
        <v>45</v>
      </c>
      <c r="C35" s="103"/>
      <c r="D35" s="37">
        <v>0</v>
      </c>
      <c r="E35" s="37">
        <v>0</v>
      </c>
      <c r="F35" s="16">
        <f>SUM(E35)</f>
        <v>0</v>
      </c>
      <c r="H35" s="15"/>
    </row>
    <row r="36" spans="1:8" s="17" customFormat="1" ht="15" x14ac:dyDescent="0.25">
      <c r="A36" s="57"/>
      <c r="B36" s="102" t="s">
        <v>46</v>
      </c>
      <c r="C36" s="103"/>
      <c r="D36" s="37">
        <v>0</v>
      </c>
      <c r="E36" s="37">
        <v>0</v>
      </c>
      <c r="F36" s="16">
        <f t="shared" ref="F36:F39" si="1">SUM(E36)</f>
        <v>0</v>
      </c>
      <c r="H36" s="15"/>
    </row>
    <row r="37" spans="1:8" s="17" customFormat="1" ht="15" x14ac:dyDescent="0.25">
      <c r="A37" s="57"/>
      <c r="B37" s="102" t="s">
        <v>47</v>
      </c>
      <c r="C37" s="103"/>
      <c r="D37" s="37">
        <v>0</v>
      </c>
      <c r="E37" s="37">
        <v>0</v>
      </c>
      <c r="F37" s="16">
        <f t="shared" si="1"/>
        <v>0</v>
      </c>
      <c r="H37" s="15"/>
    </row>
    <row r="38" spans="1:8" s="17" customFormat="1" ht="15" x14ac:dyDescent="0.25">
      <c r="A38" s="57"/>
      <c r="B38" s="102" t="s">
        <v>40</v>
      </c>
      <c r="C38" s="103"/>
      <c r="D38" s="37">
        <v>0</v>
      </c>
      <c r="E38" s="37">
        <v>0</v>
      </c>
      <c r="F38" s="16">
        <f t="shared" si="1"/>
        <v>0</v>
      </c>
      <c r="H38" s="15"/>
    </row>
    <row r="39" spans="1:8" s="17" customFormat="1" ht="15" x14ac:dyDescent="0.25">
      <c r="A39" s="57"/>
      <c r="B39" s="102" t="s">
        <v>41</v>
      </c>
      <c r="C39" s="103"/>
      <c r="D39" s="37">
        <v>0</v>
      </c>
      <c r="E39" s="37">
        <v>0</v>
      </c>
      <c r="F39" s="16">
        <f t="shared" si="1"/>
        <v>0</v>
      </c>
      <c r="H39" s="15"/>
    </row>
    <row r="40" spans="1:8" ht="8.25" customHeight="1" x14ac:dyDescent="0.2">
      <c r="B40" s="17"/>
    </row>
    <row r="41" spans="1:8" s="22" customFormat="1" ht="15" x14ac:dyDescent="0.25">
      <c r="A41" s="18" t="s">
        <v>1</v>
      </c>
      <c r="B41" s="19"/>
      <c r="C41" s="60"/>
      <c r="D41" s="58"/>
      <c r="E41" s="58"/>
      <c r="F41" s="58">
        <f>SUM(F35:F39)</f>
        <v>0</v>
      </c>
      <c r="H41" s="59"/>
    </row>
    <row r="42" spans="1:8" s="22" customFormat="1" ht="15" x14ac:dyDescent="0.25">
      <c r="A42" s="61"/>
      <c r="B42" s="62"/>
      <c r="C42" s="63"/>
      <c r="D42" s="64"/>
      <c r="E42" s="64"/>
      <c r="F42" s="64"/>
      <c r="G42" s="65"/>
      <c r="H42" s="66"/>
    </row>
    <row r="43" spans="1:8" s="22" customFormat="1" ht="30.75" customHeight="1" x14ac:dyDescent="0.25">
      <c r="A43" s="99" t="s">
        <v>48</v>
      </c>
      <c r="B43" s="100"/>
      <c r="C43" s="100"/>
      <c r="D43" s="100"/>
      <c r="E43" s="101"/>
      <c r="F43" s="67">
        <f>SUM(F41,F28)</f>
        <v>0</v>
      </c>
      <c r="G43" s="65"/>
      <c r="H43" s="66"/>
    </row>
    <row r="44" spans="1:8" x14ac:dyDescent="0.2">
      <c r="A44" s="2" t="s">
        <v>3</v>
      </c>
    </row>
    <row r="45" spans="1:8" x14ac:dyDescent="0.2">
      <c r="A45" s="2" t="s">
        <v>4</v>
      </c>
    </row>
    <row r="46" spans="1:8" ht="6" customHeight="1" x14ac:dyDescent="0.2"/>
  </sheetData>
  <sheetProtection algorithmName="SHA-512" hashValue="KvRO5avWtMbXdszTA/ayKujFYHqyI/MrHwv6U51dSMeHr/l/zZ1/O+QQV0vdYagCSidSkitNCZWVaZHgtPMPHg==" saltValue="HVJyV+5QJG7ddkA7jwjq5g==" spinCount="100000" sheet="1" objects="1" scenarios="1"/>
  <protectedRanges>
    <protectedRange sqref="D23 E23 D24 E24 D25 E25 D26 E26 D35 E35 D36 E36 D37 E37 D38 E38 D39 E39 B7:C7 H23:H27 H35:H39" name="Range1"/>
  </protectedRanges>
  <mergeCells count="30">
    <mergeCell ref="A43:E43"/>
    <mergeCell ref="H32:H33"/>
    <mergeCell ref="B23:C23"/>
    <mergeCell ref="B24:C24"/>
    <mergeCell ref="B25:C25"/>
    <mergeCell ref="B26:C26"/>
    <mergeCell ref="B35:C35"/>
    <mergeCell ref="B36:C36"/>
    <mergeCell ref="B37:C37"/>
    <mergeCell ref="B38:C38"/>
    <mergeCell ref="B39:C39"/>
    <mergeCell ref="A30:F30"/>
    <mergeCell ref="A32:A33"/>
    <mergeCell ref="B32:B33"/>
    <mergeCell ref="C32:C33"/>
    <mergeCell ref="D32:D33"/>
    <mergeCell ref="E32:E33"/>
    <mergeCell ref="F32:F33"/>
    <mergeCell ref="A21:A22"/>
    <mergeCell ref="B21:B22"/>
    <mergeCell ref="D21:D22"/>
    <mergeCell ref="E21:E22"/>
    <mergeCell ref="F21:F22"/>
    <mergeCell ref="C21:C22"/>
    <mergeCell ref="B5:C5"/>
    <mergeCell ref="B7:C7"/>
    <mergeCell ref="B6:C6"/>
    <mergeCell ref="H21:H22"/>
    <mergeCell ref="E5:H17"/>
    <mergeCell ref="A19:F1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3F21960C68038488AB1299D410D7A02" ma:contentTypeVersion="6" ma:contentTypeDescription="Create a new document." ma:contentTypeScope="" ma:versionID="0d092eb5475e90a54fdc4940fb366dc3">
  <xsd:schema xmlns:xsd="http://www.w3.org/2001/XMLSchema" xmlns:xs="http://www.w3.org/2001/XMLSchema" xmlns:p="http://schemas.microsoft.com/office/2006/metadata/properties" xmlns:ns1="http://schemas.microsoft.com/sharepoint/v3" xmlns:ns2="3be45b60-0105-4d89-8a17-9e53ae4c7229" targetNamespace="http://schemas.microsoft.com/office/2006/metadata/properties" ma:root="true" ma:fieldsID="a856e5e5f34b16d8765b99df1da5ade6" ns1:_="" ns2:_="">
    <xsd:import namespace="http://schemas.microsoft.com/sharepoint/v3"/>
    <xsd:import namespace="3be45b60-0105-4d89-8a17-9e53ae4c722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3be45b60-0105-4d89-8a17-9e53ae4c7229"/>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A1ABAA1F-8506-4F6B-BF0E-ADECACA6D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Gabriele</cp:lastModifiedBy>
  <cp:lastPrinted>2014-01-13T09:22:48Z</cp:lastPrinted>
  <dcterms:created xsi:type="dcterms:W3CDTF">2010-11-26T08:45:33Z</dcterms:created>
  <dcterms:modified xsi:type="dcterms:W3CDTF">2022-01-07T13:47:38Z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0x010100F3F21960C68038488AB1299D410D7A02</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