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autoCompressPictures="0"/>
  <mc:AlternateContent xmlns:mc="http://schemas.openxmlformats.org/markup-compatibility/2006">
    <mc:Choice Requires="x15">
      <x15ac:absPath xmlns:x15ac="http://schemas.microsoft.com/office/spreadsheetml/2010/11/ac" url="\\lpfa-lon-fs-01\Users\Stuart.Brown\My Documents\2. TENDERS\1. Real Estate Pooled Fund_ Carl Melton\3. Draft ITT Scoring\"/>
    </mc:Choice>
  </mc:AlternateContent>
  <bookViews>
    <workbookView xWindow="240" yWindow="4275" windowWidth="17160" windowHeight="2730"/>
  </bookViews>
  <sheets>
    <sheet name="TAB A - Evaluation Criteria" sheetId="4" r:id="rId1"/>
    <sheet name="TAB B - Evaluation Matrix" sheetId="3" r:id="rId2"/>
  </sheets>
  <definedNames>
    <definedName name="_xlnm.Print_Area" localSheetId="1">'TAB B - Evaluation Matrix'!$B$1:$F$79</definedName>
  </definedNames>
  <calcPr calcId="171027" calcMode="manual"/>
</workbook>
</file>

<file path=xl/calcChain.xml><?xml version="1.0" encoding="utf-8"?>
<calcChain xmlns="http://schemas.openxmlformats.org/spreadsheetml/2006/main">
  <c r="E76" i="3" l="1"/>
  <c r="E68" i="3"/>
  <c r="E60" i="3"/>
  <c r="E53" i="3"/>
  <c r="E77" i="3" s="1"/>
  <c r="E45" i="3"/>
  <c r="E13" i="3" l="1"/>
</calcChain>
</file>

<file path=xl/sharedStrings.xml><?xml version="1.0" encoding="utf-8"?>
<sst xmlns="http://schemas.openxmlformats.org/spreadsheetml/2006/main" count="173" uniqueCount="98">
  <si>
    <t>Evaluation Matrix</t>
  </si>
  <si>
    <t>Weighting</t>
  </si>
  <si>
    <t>Section</t>
  </si>
  <si>
    <t xml:space="preserve"> </t>
  </si>
  <si>
    <t>Provision of Investment Fund Administration, Trustee and Depositary Services</t>
  </si>
  <si>
    <t xml:space="preserve">What is the ownership structure of your firm?   </t>
  </si>
  <si>
    <t>Which external stakeholders provide equity or debt financing?</t>
  </si>
  <si>
    <t>Is your firm wholly or partially a portfolio company of a private equity fund now or in the past?  If currently, when is the end-of-fund life for this fund?</t>
  </si>
  <si>
    <t>Has your firm ever been subject to change-of-ownership negotiations in the past (successful or unsuccessful)?  Do you have intentions towards any full or partial change of ownership?</t>
  </si>
  <si>
    <t xml:space="preserve">How would you describe the business model of your firm?   </t>
  </si>
  <si>
    <t>Firm</t>
  </si>
  <si>
    <t>Have any members of your senior management team past or present been convicted of a criminal offence while employed by your firm in the last 10 years?</t>
  </si>
  <si>
    <t>Offices</t>
  </si>
  <si>
    <t>What offices does your firm have worldwide?</t>
  </si>
  <si>
    <t>Is your firm regulated?  If so please provide your regulated status.</t>
  </si>
  <si>
    <t>Which offices will be involved with the administration of our fund and what will be their role?</t>
  </si>
  <si>
    <t>Will you outsource or delegate client services to other locations?  If so describe which work is delegated and to which offices, and how coordination is conducted.</t>
  </si>
  <si>
    <t>People</t>
  </si>
  <si>
    <t>What role does your senior management team have in ongoing client service?</t>
  </si>
  <si>
    <t>How are your client service teams organized?</t>
  </si>
  <si>
    <t>What is your staff recruitment policy (i.e. type of hires and recruited from what roles)?</t>
  </si>
  <si>
    <t>Systems</t>
  </si>
  <si>
    <t>Procedures</t>
  </si>
  <si>
    <t>What are your procedures for sharing information with the fund’s tax advisors for compliance purposes?</t>
  </si>
  <si>
    <t>How many different individuals routinely access the client's confidential information of a single client?</t>
  </si>
  <si>
    <t>Please provide a summary of the experience possessed by your organisation in respect of providing fund accounting and administration services.  Please include in your answer the nature and numbers of clients currently serviced and the extent of services delivered.</t>
  </si>
  <si>
    <t>Please describe the staff resources available to deliver the fund accounting and administration services (numbers, qualifications and experience).  Please provide names, experience and brief biographies of key service providers.</t>
  </si>
  <si>
    <t>Please describe the systems used for the delivery of fund accounting and administration services.</t>
  </si>
  <si>
    <t xml:space="preserve">How many client contracts have been won, lost and terminated in the last three years?  </t>
  </si>
  <si>
    <t>What has staff turnover been in the last three years?</t>
  </si>
  <si>
    <t>Please provide a summary of the experience possessed by your organisation in respect of providing transfer agency services. Please include in your answer the nature and numbers of clients currently serviced and the extent of services delivered.</t>
  </si>
  <si>
    <t>Please describe the staff resources available to deliver the fund transfer services (numbers, qualifications and experience).  Please provide names, experience and brief biographies of key service providers.</t>
  </si>
  <si>
    <t>Please describe the systems used for the delivery of transfer agency services.</t>
  </si>
  <si>
    <t>Please elaborate on the rationale for choosing the systems and the benefits that they provide.</t>
  </si>
  <si>
    <t>Please provide a summary of the experience possessed by your organisation in respect of providing depositary services. Please include in your answer the nature and numbers of clients currently serviced and the extent of services delivered.</t>
  </si>
  <si>
    <t>Please describe the staff resources available to deliver the fund depositary services (numbers, qualifications and experience).  Please provide names, experience and brief biographies of key service providers.</t>
  </si>
  <si>
    <t>Please describe the back-office systems used for the delivery of fund depositary services.</t>
  </si>
  <si>
    <t>Please describe how your organisation manages the conflict of interests with other service lots under this tender.</t>
  </si>
  <si>
    <t>Please provide a summary of the experience possessed by your organisation in respect of providing fund trustee services. Please include in your answer the nature and numbers of clients currently serviced and the extent of services delivered.</t>
  </si>
  <si>
    <t>Please describe the staff resources available to deliver the fund trustee services (numbers, qualifications and experience).  Please provide names, experience and brief biographies of key service providers.</t>
  </si>
  <si>
    <t>Please describe the back-office systems used for the delivery of fund trustee services.</t>
  </si>
  <si>
    <t xml:space="preserve">How many client contracts have been won, lost and terminated in the last three years?   </t>
  </si>
  <si>
    <t xml:space="preserve">What has staff turnover been in the last three years? </t>
  </si>
  <si>
    <t>Quality &amp; Experience</t>
  </si>
  <si>
    <t>Tender Evaluation</t>
  </si>
  <si>
    <t>Appendix 2</t>
  </si>
  <si>
    <t>Reference</t>
  </si>
  <si>
    <t>Recent relevant experience</t>
  </si>
  <si>
    <t xml:space="preserve">	Qualifications and experience of people to be deployed on projects </t>
  </si>
  <si>
    <t xml:space="preserve">Ability to deploy resources and meet deadlines </t>
  </si>
  <si>
    <t>Resilience as a corporate body</t>
  </si>
  <si>
    <t>Standard contract terms and conditions</t>
  </si>
  <si>
    <t>Description</t>
  </si>
  <si>
    <t>Lots</t>
  </si>
  <si>
    <t>Section Total:</t>
  </si>
  <si>
    <t>Marking scheme</t>
  </si>
  <si>
    <t>Fully meets the requirement and offers added value - The evidence demonstrates that the requirement is fully met and provides demonstrable added value.</t>
  </si>
  <si>
    <t xml:space="preserve">Fully meets the requirement - The evidence demonstrates that the requirement is fully met. </t>
  </si>
  <si>
    <t>8.6-10</t>
  </si>
  <si>
    <t>5.1-8.5</t>
  </si>
  <si>
    <t>Almost meets the requirement - Evidence provided shows that the requirement is met but MINOR reservations exist about the quality or extent of the evidence provided.</t>
  </si>
  <si>
    <t>3.1-5.0</t>
  </si>
  <si>
    <t>Partially meets the requirements - Evidence provided shows that the requirement is partially met but SIGNIFICANT reservations exist about the quality or extent of the evidence provided.</t>
  </si>
  <si>
    <t>Fails to meet the requirements - Failed to demonstrate or provide evidence of an ability to meet the requirement.</t>
  </si>
  <si>
    <t>Score awarded (0-10)</t>
  </si>
  <si>
    <t>Total score awarded</t>
  </si>
  <si>
    <t>Appendix 2 Total:</t>
  </si>
  <si>
    <t>LOT A Total:</t>
  </si>
  <si>
    <t>LOT B Total:</t>
  </si>
  <si>
    <t>LOT C Total:</t>
  </si>
  <si>
    <t>LOT D Total:</t>
  </si>
  <si>
    <t>LOT A-D Total:</t>
  </si>
  <si>
    <t>Total score available</t>
  </si>
  <si>
    <t>Please provide an overview of the systems that you use for administration of products across different asset classes.</t>
  </si>
  <si>
    <t xml:space="preserve">How are these calculations checked internally by the administrator?
</t>
  </si>
  <si>
    <t xml:space="preserve">What options are available for the delivery of reports/data from each system?
</t>
  </si>
  <si>
    <t>Are the investor reports produced by your system ILPA compliant?</t>
  </si>
  <si>
    <t xml:space="preserve">Is the portal designed for a specific asset class, or is it a generic data room platform? </t>
  </si>
  <si>
    <t>In the event that a manager switched fund adminstrators, would the investor portal be portable?</t>
  </si>
  <si>
    <t>Please provide details of any legal claims in the last ten years.</t>
  </si>
  <si>
    <t>Please describe the training that you provide to your staff.</t>
  </si>
  <si>
    <t>Please provide an overview of your Cybersecurity and business continuity policies.</t>
  </si>
  <si>
    <t>Please state exactly how carried interest calculations, including waterfall calculations are calculated by your system.</t>
  </si>
  <si>
    <t>Please provide an overview of any investor reporting portal used.</t>
  </si>
  <si>
    <t>Please describe your error logging procedures.</t>
  </si>
  <si>
    <t>Please quantify and describe at an overview level the errors recorded in the error log in the last three years.</t>
  </si>
  <si>
    <t>Important note:</t>
  </si>
  <si>
    <t>0.1-3.0</t>
  </si>
  <si>
    <t>Please elaborate on the rationale for choosing each system and the benefits they provide.</t>
  </si>
  <si>
    <t xml:space="preserve">Have your procedures been ISAE3402 certified, or equivalent?  Please provide the latest report. Please also include details of Quality Standards / Accreditations you hold such as ISO9000/1/14001/27001.  </t>
  </si>
  <si>
    <t>LOT A (Fund Accounting and Administration Services)</t>
  </si>
  <si>
    <t>LOT B (Transfer Agency Services)</t>
  </si>
  <si>
    <t>LOT C (Trustee Services)</t>
  </si>
  <si>
    <t>LOT D (Depositary Services)</t>
  </si>
  <si>
    <t xml:space="preserve">Please note, suppliers will not be at any disadvantage if they decide to bid on only one Lot. Equally, suppliers will not be at any disadvantage if they decide to bid on more than one Lot or bid on all four Lots. </t>
  </si>
  <si>
    <t>Scoring will be based on all sections of the Evaluation Matrix.</t>
  </si>
  <si>
    <t>Please refer to both this TAB A - Evaluation Criteria and TAB B - Evaluation Matrix</t>
  </si>
  <si>
    <t>Evaluation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</si>
</sst>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quot;£&quot;* #,##0_-;_-&quot;£&quot;* &quot;-&quot;_-;_-@_-"/>
    <numFmt numFmtId="41" formatCode="_-* #,##0_-;\-* #,##0_-;_-* &quot;-&quot;_-;_-@_-"/>
    <numFmt numFmtId="44" formatCode="_-&quot;£&quot;* #,##0.00_-;\-&quot;£&quot;* #,##0.00_-;_-&quot;£&quot;* &quot;-&quot;??_-;_-@_-"/>
    <numFmt numFmtId="43" formatCode="_-* #,##0.00_-;\-* #,##0.00_-;_-* &quot;-&quot;??_-;_-@_-"/>
  </numFmts>
  <fonts count="42" x14ac:knownFonts="1">
    <font>
      <sz val="10"/>
      <color theme="1"/>
      <name val="Arial"/>
      <family val="2"/>
      <scheme val="minor"/>
    </font>
    <font>
      <sz val="11"/>
      <color theme="1"/>
      <name val="Arial"/>
      <family val="2"/>
      <scheme val="minor"/>
    </font>
    <font>
      <sz val="10"/>
      <color theme="1"/>
      <name val="Arial"/>
      <family val="2"/>
      <scheme val="minor"/>
    </font>
    <font>
      <sz val="10"/>
      <color rgb="FF9C0006"/>
      <name val="Arial"/>
      <family val="2"/>
      <scheme val="minor"/>
    </font>
    <font>
      <sz val="10"/>
      <color rgb="FF006100"/>
      <name val="Arial"/>
      <family val="2"/>
      <scheme val="minor"/>
    </font>
    <font>
      <sz val="10"/>
      <color rgb="FF9C6500"/>
      <name val="Arial"/>
      <family val="2"/>
      <scheme val="minor"/>
    </font>
    <font>
      <b/>
      <sz val="10"/>
      <color rgb="FFFA7D00"/>
      <name val="Arial"/>
      <family val="2"/>
      <scheme val="minor"/>
    </font>
    <font>
      <b/>
      <sz val="10"/>
      <color theme="0"/>
      <name val="Arial"/>
      <family val="2"/>
      <scheme val="minor"/>
    </font>
    <font>
      <i/>
      <sz val="10"/>
      <color rgb="FF7F7F7F"/>
      <name val="Arial"/>
      <family val="2"/>
      <scheme val="minor"/>
    </font>
    <font>
      <sz val="10"/>
      <color rgb="FF3F3F76"/>
      <name val="Arial"/>
      <family val="2"/>
      <scheme val="minor"/>
    </font>
    <font>
      <sz val="10"/>
      <color rgb="FFFA7D00"/>
      <name val="Arial"/>
      <family val="2"/>
      <scheme val="minor"/>
    </font>
    <font>
      <b/>
      <sz val="10"/>
      <color rgb="FF3F3F3F"/>
      <name val="Arial"/>
      <family val="2"/>
      <scheme val="minor"/>
    </font>
    <font>
      <sz val="10"/>
      <color rgb="FFFF0000"/>
      <name val="Arial"/>
      <family val="2"/>
      <scheme val="minor"/>
    </font>
    <font>
      <b/>
      <sz val="10"/>
      <color theme="1"/>
      <name val="Arial"/>
      <family val="2"/>
      <scheme val="minor"/>
    </font>
    <font>
      <sz val="10"/>
      <color theme="0"/>
      <name val="Arial"/>
      <family val="2"/>
      <scheme val="minor"/>
    </font>
    <font>
      <sz val="12"/>
      <name val="Arial"/>
      <family val="2"/>
    </font>
    <font>
      <b/>
      <sz val="14"/>
      <color theme="1"/>
      <name val="Arial"/>
      <family val="2"/>
      <scheme val="minor"/>
    </font>
    <font>
      <b/>
      <sz val="12"/>
      <color theme="0"/>
      <name val="Arial"/>
      <family val="2"/>
      <scheme val="minor"/>
    </font>
    <font>
      <b/>
      <sz val="14"/>
      <name val="Arial"/>
      <family val="2"/>
      <scheme val="minor"/>
    </font>
    <font>
      <sz val="10"/>
      <name val="Arial"/>
      <family val="2"/>
    </font>
    <font>
      <sz val="10"/>
      <color theme="1"/>
      <name val="Arial"/>
      <family val="2"/>
    </font>
    <font>
      <sz val="10"/>
      <color theme="0"/>
      <name val="Arial"/>
      <family val="2"/>
    </font>
    <font>
      <sz val="11"/>
      <color rgb="FF9C0006"/>
      <name val="Georgia"/>
      <family val="2"/>
    </font>
    <font>
      <b/>
      <sz val="11"/>
      <color rgb="FFFA7D00"/>
      <name val="Georgia"/>
      <family val="2"/>
    </font>
    <font>
      <b/>
      <sz val="11"/>
      <color theme="0"/>
      <name val="Georgia"/>
      <family val="2"/>
    </font>
    <font>
      <i/>
      <sz val="10"/>
      <color theme="8"/>
      <name val="Arial"/>
      <family val="2"/>
    </font>
    <font>
      <sz val="11"/>
      <color rgb="FF006100"/>
      <name val="Georgia"/>
      <family val="2"/>
    </font>
    <font>
      <b/>
      <sz val="15"/>
      <color theme="3"/>
      <name val="Georgia"/>
      <family val="2"/>
    </font>
    <font>
      <b/>
      <sz val="13"/>
      <color theme="3"/>
      <name val="Georgia"/>
      <family val="2"/>
    </font>
    <font>
      <b/>
      <sz val="11"/>
      <color theme="3"/>
      <name val="Georgia"/>
      <family val="2"/>
    </font>
    <font>
      <u/>
      <sz val="11"/>
      <color theme="10"/>
      <name val="Arial"/>
      <family val="2"/>
      <scheme val="minor"/>
    </font>
    <font>
      <sz val="11"/>
      <color rgb="FF3F3F76"/>
      <name val="Georgia"/>
      <family val="2"/>
    </font>
    <font>
      <sz val="11"/>
      <color rgb="FFFA7D00"/>
      <name val="Georgia"/>
      <family val="2"/>
    </font>
    <font>
      <sz val="11"/>
      <color rgb="FF9C6500"/>
      <name val="Georgia"/>
      <family val="2"/>
    </font>
    <font>
      <sz val="10"/>
      <color rgb="FF000000"/>
      <name val="Arial"/>
      <family val="2"/>
    </font>
    <font>
      <b/>
      <sz val="11"/>
      <color rgb="FF3F3F3F"/>
      <name val="Georgia"/>
      <family val="2"/>
    </font>
    <font>
      <b/>
      <sz val="11"/>
      <color theme="1"/>
      <name val="Georgia"/>
      <family val="2"/>
    </font>
    <font>
      <sz val="11"/>
      <color rgb="FFFF0000"/>
      <name val="Georgia"/>
      <family val="2"/>
    </font>
    <font>
      <sz val="10"/>
      <name val="Arial"/>
      <family val="2"/>
      <scheme val="minor"/>
    </font>
    <font>
      <b/>
      <sz val="10"/>
      <name val="Arial"/>
      <family val="2"/>
      <scheme val="minor"/>
    </font>
    <font>
      <b/>
      <sz val="10"/>
      <color rgb="FF183850"/>
      <name val="Arial"/>
      <family val="2"/>
      <scheme val="minor"/>
    </font>
    <font>
      <sz val="10"/>
      <color rgb="FF183850"/>
      <name val="Arial"/>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99"/>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8">
    <xf numFmtId="0" fontId="0" fillId="0" borderId="0"/>
    <xf numFmtId="43" fontId="2" fillId="0" borderId="0" applyFill="0" applyBorder="0" applyAlignment="0" applyProtection="0"/>
    <xf numFmtId="41" fontId="2" fillId="0" borderId="0" applyFill="0" applyBorder="0" applyAlignment="0" applyProtection="0"/>
    <xf numFmtId="44" fontId="2" fillId="0" borderId="0" applyFill="0" applyBorder="0" applyAlignment="0" applyProtection="0"/>
    <xf numFmtId="42" fontId="2" fillId="0" borderId="0" applyFill="0" applyBorder="0" applyAlignment="0" applyProtection="0"/>
    <xf numFmtId="9" fontId="2" fillId="0" borderId="0" applyFill="0" applyBorder="0" applyAlignment="0" applyProtection="0"/>
    <xf numFmtId="0" fontId="4" fillId="2" borderId="0" applyNumberFormat="0" applyBorder="0" applyAlignment="0" applyProtection="0"/>
    <xf numFmtId="0" fontId="3" fillId="3" borderId="0" applyNumberFormat="0" applyBorder="0" applyAlignment="0" applyProtection="0"/>
    <xf numFmtId="0" fontId="5" fillId="4" borderId="0" applyNumberFormat="0" applyBorder="0" applyAlignment="0" applyProtection="0"/>
    <xf numFmtId="0" fontId="9" fillId="5" borderId="1" applyNumberFormat="0" applyAlignment="0" applyProtection="0"/>
    <xf numFmtId="0" fontId="11" fillId="6" borderId="2" applyNumberFormat="0" applyAlignment="0" applyProtection="0"/>
    <xf numFmtId="0" fontId="6" fillId="6" borderId="1" applyNumberFormat="0" applyAlignment="0" applyProtection="0"/>
    <xf numFmtId="0" fontId="10" fillId="0" borderId="3" applyNumberFormat="0" applyFill="0" applyAlignment="0" applyProtection="0"/>
    <xf numFmtId="0" fontId="7" fillId="7" borderId="4" applyNumberFormat="0" applyAlignment="0" applyProtection="0"/>
    <xf numFmtId="0" fontId="12" fillId="0" borderId="0" applyNumberFormat="0" applyFill="0" applyBorder="0" applyAlignment="0" applyProtection="0"/>
    <xf numFmtId="0" fontId="2" fillId="8" borderId="5" applyNumberFormat="0" applyAlignment="0" applyProtection="0"/>
    <xf numFmtId="0" fontId="8" fillId="0" borderId="0" applyNumberFormat="0" applyFill="0" applyBorder="0" applyAlignment="0" applyProtection="0"/>
    <xf numFmtId="0" fontId="13" fillId="0" borderId="6" applyNumberFormat="0" applyFill="0" applyAlignment="0" applyProtection="0"/>
    <xf numFmtId="0" fontId="14"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4" fillId="32" borderId="0" applyNumberFormat="0" applyBorder="0" applyAlignment="0" applyProtection="0"/>
    <xf numFmtId="0" fontId="15" fillId="0" borderId="0">
      <alignment vertical="center"/>
    </xf>
    <xf numFmtId="0" fontId="1" fillId="0" borderId="0"/>
    <xf numFmtId="0" fontId="19" fillId="0" borderId="0"/>
    <xf numFmtId="0" fontId="20" fillId="10" borderId="0" applyNumberFormat="0" applyBorder="0" applyProtection="0">
      <alignment vertical="center"/>
    </xf>
    <xf numFmtId="0" fontId="20" fillId="14" borderId="0" applyNumberFormat="0" applyBorder="0" applyProtection="0">
      <alignment vertical="center"/>
    </xf>
    <xf numFmtId="0" fontId="20" fillId="18" borderId="0" applyNumberFormat="0" applyBorder="0" applyProtection="0">
      <alignment vertical="center"/>
    </xf>
    <xf numFmtId="0" fontId="20" fillId="22" borderId="0" applyNumberFormat="0" applyBorder="0" applyProtection="0">
      <alignment vertical="center"/>
    </xf>
    <xf numFmtId="0" fontId="20" fillId="26" borderId="0" applyNumberFormat="0" applyBorder="0" applyProtection="0">
      <alignment vertical="center"/>
    </xf>
    <xf numFmtId="0" fontId="20" fillId="30" borderId="0" applyNumberFormat="0" applyBorder="0" applyProtection="0">
      <alignment vertical="center"/>
    </xf>
    <xf numFmtId="0" fontId="20" fillId="11" borderId="0" applyNumberFormat="0" applyBorder="0" applyProtection="0">
      <alignment vertical="center"/>
    </xf>
    <xf numFmtId="0" fontId="20" fillId="15" borderId="0" applyNumberFormat="0" applyBorder="0" applyProtection="0">
      <alignment vertical="center"/>
    </xf>
    <xf numFmtId="0" fontId="20" fillId="19" borderId="0" applyNumberFormat="0" applyBorder="0" applyProtection="0">
      <alignment vertical="center"/>
    </xf>
    <xf numFmtId="0" fontId="20" fillId="23" borderId="0" applyNumberFormat="0" applyBorder="0" applyProtection="0">
      <alignment vertical="center"/>
    </xf>
    <xf numFmtId="0" fontId="20" fillId="27" borderId="0" applyNumberFormat="0" applyBorder="0" applyProtection="0">
      <alignment vertical="center"/>
    </xf>
    <xf numFmtId="0" fontId="20" fillId="31" borderId="0" applyNumberFormat="0" applyBorder="0" applyProtection="0">
      <alignment vertical="center"/>
    </xf>
    <xf numFmtId="0" fontId="21" fillId="12" borderId="0" applyNumberFormat="0" applyBorder="0" applyProtection="0">
      <alignment vertical="center"/>
    </xf>
    <xf numFmtId="0" fontId="21" fillId="16" borderId="0" applyNumberFormat="0" applyBorder="0" applyProtection="0">
      <alignment vertical="center"/>
    </xf>
    <xf numFmtId="0" fontId="21" fillId="20" borderId="0" applyNumberFormat="0" applyBorder="0" applyProtection="0">
      <alignment vertical="center"/>
    </xf>
    <xf numFmtId="0" fontId="21" fillId="24" borderId="0" applyNumberFormat="0" applyBorder="0" applyProtection="0">
      <alignment vertical="center"/>
    </xf>
    <xf numFmtId="0" fontId="21" fillId="28" borderId="0" applyNumberFormat="0" applyBorder="0" applyProtection="0">
      <alignment vertical="center"/>
    </xf>
    <xf numFmtId="0" fontId="21" fillId="32" borderId="0" applyNumberFormat="0" applyBorder="0" applyProtection="0">
      <alignment vertical="center"/>
    </xf>
    <xf numFmtId="0" fontId="21" fillId="9" borderId="0" applyNumberFormat="0" applyBorder="0" applyProtection="0">
      <alignment vertical="center"/>
    </xf>
    <xf numFmtId="0" fontId="21" fillId="13" borderId="0" applyNumberFormat="0" applyBorder="0" applyProtection="0">
      <alignment vertical="center"/>
    </xf>
    <xf numFmtId="0" fontId="21" fillId="17" borderId="0" applyNumberFormat="0" applyBorder="0" applyProtection="0">
      <alignment vertical="center"/>
    </xf>
    <xf numFmtId="0" fontId="21" fillId="21" borderId="0" applyNumberFormat="0" applyBorder="0" applyProtection="0">
      <alignment vertical="center"/>
    </xf>
    <xf numFmtId="0" fontId="21" fillId="25" borderId="0" applyNumberFormat="0" applyBorder="0" applyProtection="0">
      <alignment vertical="center"/>
    </xf>
    <xf numFmtId="0" fontId="21" fillId="29" borderId="0" applyNumberFormat="0" applyBorder="0" applyProtection="0">
      <alignment vertical="center"/>
    </xf>
    <xf numFmtId="0" fontId="22" fillId="3" borderId="0" applyNumberFormat="0" applyBorder="0" applyAlignment="0" applyProtection="0"/>
    <xf numFmtId="0" fontId="23" fillId="6" borderId="1" applyNumberFormat="0" applyAlignment="0" applyProtection="0"/>
    <xf numFmtId="0" fontId="24" fillId="7" borderId="4" applyNumberFormat="0" applyAlignment="0" applyProtection="0"/>
    <xf numFmtId="41" fontId="20" fillId="0" borderId="0" applyFill="0" applyBorder="0" applyProtection="0">
      <alignment vertical="center"/>
    </xf>
    <xf numFmtId="43" fontId="20" fillId="0" borderId="0" applyFill="0" applyBorder="0" applyProtection="0">
      <alignment vertical="center"/>
    </xf>
    <xf numFmtId="42" fontId="20" fillId="0" borderId="0" applyFill="0" applyBorder="0" applyProtection="0">
      <alignment vertical="center"/>
    </xf>
    <xf numFmtId="44" fontId="20" fillId="0" borderId="0" applyFill="0" applyBorder="0" applyProtection="0">
      <alignment vertical="center"/>
    </xf>
    <xf numFmtId="0" fontId="25" fillId="0" borderId="0" applyNumberFormat="0" applyFill="0" applyBorder="0" applyProtection="0">
      <alignment vertical="center"/>
    </xf>
    <xf numFmtId="0" fontId="26" fillId="2" borderId="0" applyNumberFormat="0" applyBorder="0" applyAlignment="0" applyProtection="0"/>
    <xf numFmtId="0" fontId="27" fillId="0" borderId="8" applyNumberFormat="0" applyFill="0" applyAlignment="0" applyProtection="0"/>
    <xf numFmtId="0" fontId="28" fillId="0" borderId="9"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5" borderId="1" applyNumberFormat="0" applyAlignment="0" applyProtection="0"/>
    <xf numFmtId="0" fontId="32" fillId="0" borderId="3" applyNumberFormat="0" applyFill="0" applyAlignment="0" applyProtection="0"/>
    <xf numFmtId="0" fontId="33" fillId="4" borderId="0" applyNumberFormat="0" applyBorder="0" applyAlignment="0" applyProtection="0"/>
    <xf numFmtId="0" fontId="19" fillId="0" borderId="0"/>
    <xf numFmtId="0" fontId="19" fillId="0" borderId="0"/>
    <xf numFmtId="0" fontId="2" fillId="0" borderId="0"/>
    <xf numFmtId="0" fontId="34" fillId="0" borderId="0"/>
    <xf numFmtId="0" fontId="1" fillId="0" borderId="0"/>
    <xf numFmtId="0" fontId="1" fillId="8" borderId="5" applyNumberFormat="0" applyFont="0" applyAlignment="0" applyProtection="0"/>
    <xf numFmtId="0" fontId="35" fillId="6" borderId="2" applyNumberFormat="0" applyAlignment="0" applyProtection="0"/>
    <xf numFmtId="9" fontId="20" fillId="0" borderId="0" applyFill="0" applyBorder="0" applyProtection="0">
      <alignment horizontal="center" vertical="center"/>
    </xf>
    <xf numFmtId="0" fontId="36" fillId="0" borderId="6" applyNumberFormat="0" applyFill="0" applyAlignment="0" applyProtection="0"/>
    <xf numFmtId="3" fontId="20" fillId="0" borderId="0" applyFill="0" applyBorder="0" applyProtection="0">
      <alignment horizontal="center" vertical="center"/>
    </xf>
    <xf numFmtId="0" fontId="37" fillId="0" borderId="0" applyNumberFormat="0" applyFill="0" applyBorder="0" applyAlignment="0" applyProtection="0"/>
    <xf numFmtId="0" fontId="1" fillId="0" borderId="0"/>
  </cellStyleXfs>
  <cellXfs count="34">
    <xf numFmtId="0" fontId="0" fillId="0" borderId="0" xfId="0"/>
    <xf numFmtId="0" fontId="0" fillId="0" borderId="0" xfId="0" applyAlignment="1">
      <alignment horizontal="center" vertical="center"/>
    </xf>
    <xf numFmtId="0" fontId="13" fillId="0" borderId="0" xfId="0" applyFont="1" applyAlignment="1">
      <alignment horizontal="center" vertical="center" wrapText="1"/>
    </xf>
    <xf numFmtId="0" fontId="16" fillId="0" borderId="0" xfId="0" applyFont="1" applyAlignment="1">
      <alignment vertical="center"/>
    </xf>
    <xf numFmtId="0" fontId="17" fillId="33" borderId="7" xfId="0" applyFont="1" applyFill="1" applyBorder="1" applyAlignment="1">
      <alignment horizontal="center" vertical="center" wrapText="1"/>
    </xf>
    <xf numFmtId="0" fontId="18" fillId="0" borderId="0" xfId="0" applyFont="1" applyAlignment="1">
      <alignment horizontal="left" vertical="center"/>
    </xf>
    <xf numFmtId="10" fontId="17" fillId="33" borderId="7" xfId="0" applyNumberFormat="1" applyFont="1" applyFill="1" applyBorder="1" applyAlignment="1">
      <alignment horizontal="center" vertical="center" wrapText="1"/>
    </xf>
    <xf numFmtId="0" fontId="0" fillId="0" borderId="7" xfId="0" applyFont="1" applyBorder="1" applyAlignment="1">
      <alignment horizontal="center" vertical="center"/>
    </xf>
    <xf numFmtId="0" fontId="0" fillId="0" borderId="7" xfId="0" applyFont="1" applyBorder="1" applyAlignment="1">
      <alignment horizontal="left" vertical="center"/>
    </xf>
    <xf numFmtId="0" fontId="39" fillId="0" borderId="7" xfId="0" applyFont="1" applyFill="1" applyBorder="1" applyAlignment="1">
      <alignment horizontal="center" vertical="center" wrapText="1"/>
    </xf>
    <xf numFmtId="0" fontId="0" fillId="0" borderId="7" xfId="0" applyFont="1" applyBorder="1" applyAlignment="1">
      <alignment horizontal="left" vertical="center" wrapText="1"/>
    </xf>
    <xf numFmtId="0" fontId="38" fillId="0" borderId="7" xfId="0" applyFont="1" applyFill="1" applyBorder="1" applyAlignment="1">
      <alignment horizontal="center" vertical="center" wrapText="1"/>
    </xf>
    <xf numFmtId="0" fontId="18" fillId="0" borderId="0" xfId="0" applyFont="1" applyAlignment="1">
      <alignment vertical="center"/>
    </xf>
    <xf numFmtId="2" fontId="0" fillId="0" borderId="7" xfId="0" applyNumberFormat="1" applyBorder="1" applyAlignment="1">
      <alignment horizontal="center" vertical="center"/>
    </xf>
    <xf numFmtId="1" fontId="13" fillId="0" borderId="7" xfId="0" applyNumberFormat="1" applyFont="1" applyBorder="1" applyAlignment="1">
      <alignment horizontal="center" vertical="center"/>
    </xf>
    <xf numFmtId="1" fontId="0" fillId="0" borderId="7" xfId="0" applyNumberFormat="1" applyBorder="1" applyAlignment="1">
      <alignment horizontal="center" vertical="center"/>
    </xf>
    <xf numFmtId="1" fontId="39" fillId="0" borderId="7" xfId="0" applyNumberFormat="1" applyFont="1" applyFill="1" applyBorder="1" applyAlignment="1">
      <alignment horizontal="center" vertical="center" wrapText="1"/>
    </xf>
    <xf numFmtId="1" fontId="17" fillId="33" borderId="7" xfId="0" applyNumberFormat="1" applyFont="1" applyFill="1" applyBorder="1" applyAlignment="1">
      <alignment horizontal="center" vertical="center" wrapText="1"/>
    </xf>
    <xf numFmtId="0" fontId="41" fillId="0" borderId="7" xfId="0" applyFont="1" applyBorder="1" applyAlignment="1">
      <alignment horizontal="left" vertical="top" wrapText="1"/>
    </xf>
    <xf numFmtId="0" fontId="41" fillId="0" borderId="7" xfId="0" applyFont="1" applyBorder="1" applyAlignment="1">
      <alignment horizontal="center" vertical="top"/>
    </xf>
    <xf numFmtId="49" fontId="41" fillId="0" borderId="7" xfId="0" applyNumberFormat="1" applyFont="1" applyBorder="1" applyAlignment="1">
      <alignment horizontal="center" vertical="top"/>
    </xf>
    <xf numFmtId="0" fontId="40" fillId="0" borderId="7" xfId="0" applyFont="1" applyBorder="1" applyAlignment="1">
      <alignment horizontal="center" vertical="center" wrapText="1"/>
    </xf>
    <xf numFmtId="0" fontId="41" fillId="0" borderId="0" xfId="0" applyFont="1"/>
    <xf numFmtId="0" fontId="13" fillId="0" borderId="0" xfId="0" applyFont="1"/>
    <xf numFmtId="0" fontId="0" fillId="0" borderId="7" xfId="0" applyFont="1" applyBorder="1" applyAlignment="1">
      <alignment horizontal="center" vertical="center" wrapText="1"/>
    </xf>
    <xf numFmtId="0" fontId="40" fillId="0" borderId="7" xfId="0" applyFont="1" applyBorder="1" applyAlignment="1">
      <alignment horizontal="left" vertical="top"/>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7" fillId="33" borderId="14" xfId="0" applyFont="1" applyFill="1" applyBorder="1" applyAlignment="1">
      <alignment horizontal="center" vertical="center" wrapText="1"/>
    </xf>
    <xf numFmtId="0" fontId="17" fillId="33" borderId="15" xfId="0" applyFont="1" applyFill="1" applyBorder="1" applyAlignment="1">
      <alignment horizontal="center" vertical="center" wrapText="1"/>
    </xf>
    <xf numFmtId="0" fontId="17" fillId="33" borderId="11" xfId="0" applyFont="1" applyFill="1" applyBorder="1" applyAlignment="1">
      <alignment horizontal="center" vertical="center" wrapText="1"/>
    </xf>
    <xf numFmtId="0" fontId="17" fillId="33" borderId="12" xfId="0" applyFont="1" applyFill="1" applyBorder="1" applyAlignment="1">
      <alignment horizontal="center" vertical="center" wrapText="1"/>
    </xf>
    <xf numFmtId="0" fontId="18" fillId="0" borderId="0" xfId="0" applyFont="1" applyAlignment="1">
      <alignment horizontal="left" vertical="center" wrapText="1"/>
    </xf>
  </cellXfs>
  <cellStyles count="98">
    <cellStyle name="20% - Accent1" xfId="19" builtinId="30" customBuiltin="1"/>
    <cellStyle name="20% - Accent1 2" xfId="45"/>
    <cellStyle name="20% - Accent2" xfId="23" builtinId="34" customBuiltin="1"/>
    <cellStyle name="20% - Accent2 2" xfId="46"/>
    <cellStyle name="20% - Accent3" xfId="27" builtinId="38" customBuiltin="1"/>
    <cellStyle name="20% - Accent3 2" xfId="47"/>
    <cellStyle name="20% - Accent4" xfId="31" builtinId="42" customBuiltin="1"/>
    <cellStyle name="20% - Accent4 2" xfId="48"/>
    <cellStyle name="20% - Accent5" xfId="35" builtinId="46" customBuiltin="1"/>
    <cellStyle name="20% - Accent5 2" xfId="49"/>
    <cellStyle name="20% - Accent6" xfId="39" builtinId="50" customBuiltin="1"/>
    <cellStyle name="20% - Accent6 2" xfId="50"/>
    <cellStyle name="40% - Accent1" xfId="20" builtinId="31" customBuiltin="1"/>
    <cellStyle name="40% - Accent1 2" xfId="51"/>
    <cellStyle name="40% - Accent2" xfId="24" builtinId="35" customBuiltin="1"/>
    <cellStyle name="40% - Accent2 2" xfId="52"/>
    <cellStyle name="40% - Accent3" xfId="28" builtinId="39" customBuiltin="1"/>
    <cellStyle name="40% - Accent3 2" xfId="53"/>
    <cellStyle name="40% - Accent4" xfId="32" builtinId="43" customBuiltin="1"/>
    <cellStyle name="40% - Accent4 2" xfId="54"/>
    <cellStyle name="40% - Accent5" xfId="36" builtinId="47" customBuiltin="1"/>
    <cellStyle name="40% - Accent5 2" xfId="55"/>
    <cellStyle name="40% - Accent6" xfId="40" builtinId="51" customBuiltin="1"/>
    <cellStyle name="40% - Accent6 2" xfId="56"/>
    <cellStyle name="60% - Accent1" xfId="21" builtinId="32" customBuiltin="1"/>
    <cellStyle name="60% - Accent1 2" xfId="57"/>
    <cellStyle name="60% - Accent2" xfId="25" builtinId="36" customBuiltin="1"/>
    <cellStyle name="60% - Accent2 2" xfId="58"/>
    <cellStyle name="60% - Accent3" xfId="29" builtinId="40" customBuiltin="1"/>
    <cellStyle name="60% - Accent3 2" xfId="59"/>
    <cellStyle name="60% - Accent4" xfId="33" builtinId="44" customBuiltin="1"/>
    <cellStyle name="60% - Accent4 2" xfId="60"/>
    <cellStyle name="60% - Accent5" xfId="37" builtinId="48" customBuiltin="1"/>
    <cellStyle name="60% - Accent5 2" xfId="61"/>
    <cellStyle name="60% - Accent6" xfId="41" builtinId="52" customBuiltin="1"/>
    <cellStyle name="60% - Accent6 2" xfId="62"/>
    <cellStyle name="Accent1" xfId="18" builtinId="29" customBuiltin="1"/>
    <cellStyle name="Accent1 2" xfId="63"/>
    <cellStyle name="Accent2" xfId="22" builtinId="33" customBuiltin="1"/>
    <cellStyle name="Accent2 2" xfId="64"/>
    <cellStyle name="Accent3" xfId="26" builtinId="37" customBuiltin="1"/>
    <cellStyle name="Accent3 2" xfId="65"/>
    <cellStyle name="Accent4" xfId="30" builtinId="41" customBuiltin="1"/>
    <cellStyle name="Accent4 2" xfId="66"/>
    <cellStyle name="Accent5" xfId="34" builtinId="45" customBuiltin="1"/>
    <cellStyle name="Accent5 2" xfId="67"/>
    <cellStyle name="Accent6" xfId="38" builtinId="49" customBuiltin="1"/>
    <cellStyle name="Accent6 2" xfId="68"/>
    <cellStyle name="Bad" xfId="7" builtinId="27" customBuiltin="1"/>
    <cellStyle name="Bad 2" xfId="69"/>
    <cellStyle name="Calculation" xfId="11" builtinId="22" customBuiltin="1"/>
    <cellStyle name="Calculation 2" xfId="70"/>
    <cellStyle name="Check Cell" xfId="13" builtinId="23" customBuiltin="1"/>
    <cellStyle name="Check Cell 2" xfId="71"/>
    <cellStyle name="Comma" xfId="1" builtinId="3" customBuiltin="1"/>
    <cellStyle name="Comma [0]" xfId="2" builtinId="6" customBuiltin="1"/>
    <cellStyle name="Comma [0] 2" xfId="72"/>
    <cellStyle name="Comma 2" xfId="73"/>
    <cellStyle name="Currency" xfId="3" builtinId="4" customBuiltin="1"/>
    <cellStyle name="Currency [0]" xfId="4" builtinId="7" customBuiltin="1"/>
    <cellStyle name="Currency [0] 2" xfId="74"/>
    <cellStyle name="Currency 2" xfId="75"/>
    <cellStyle name="Explanatory Text" xfId="16" builtinId="53" customBuiltin="1"/>
    <cellStyle name="Explanatory Text 2" xfId="76"/>
    <cellStyle name="Good" xfId="6" builtinId="26" customBuiltin="1"/>
    <cellStyle name="Good 2" xfId="77"/>
    <cellStyle name="Heading 1 2" xfId="78"/>
    <cellStyle name="Heading 2 2" xfId="79"/>
    <cellStyle name="Heading 3 2" xfId="80"/>
    <cellStyle name="Heading 4 2" xfId="81"/>
    <cellStyle name="Hyperlink 2" xfId="82"/>
    <cellStyle name="Input" xfId="9" builtinId="20" customBuiltin="1"/>
    <cellStyle name="Input 2" xfId="83"/>
    <cellStyle name="Linked Cell" xfId="12" builtinId="24" customBuiltin="1"/>
    <cellStyle name="Linked Cell 2" xfId="84"/>
    <cellStyle name="Neutral" xfId="8" builtinId="28" customBuiltin="1"/>
    <cellStyle name="Neutral 2" xfId="85"/>
    <cellStyle name="Normal" xfId="0" builtinId="0" customBuiltin="1"/>
    <cellStyle name="Normal 2" xfId="43"/>
    <cellStyle name="Normal 2 2" xfId="86"/>
    <cellStyle name="Normal 2 2 2" xfId="87"/>
    <cellStyle name="Normal 2 3" xfId="97"/>
    <cellStyle name="Normal 3" xfId="44"/>
    <cellStyle name="Normal 4" xfId="88"/>
    <cellStyle name="Normal 5" xfId="89"/>
    <cellStyle name="Normal 6" xfId="90"/>
    <cellStyle name="Note" xfId="15" builtinId="10" customBuiltin="1"/>
    <cellStyle name="Note 2" xfId="91"/>
    <cellStyle name="Output" xfId="10" builtinId="21" customBuiltin="1"/>
    <cellStyle name="Output 2" xfId="92"/>
    <cellStyle name="Page title" xfId="42"/>
    <cellStyle name="Percent" xfId="5" builtinId="5" customBuiltin="1"/>
    <cellStyle name="Percent 2" xfId="93"/>
    <cellStyle name="Total" xfId="17" builtinId="25" customBuiltin="1"/>
    <cellStyle name="Total 2" xfId="94"/>
    <cellStyle name="Volume" xfId="95"/>
    <cellStyle name="Warning Text" xfId="14" builtinId="11" customBuiltin="1"/>
    <cellStyle name="Warning Text 2" xfId="96"/>
  </cellStyles>
  <dxfs count="0"/>
  <tableStyles count="0" defaultTableStyle="TableStyleMedium2" defaultPivotStyle="PivotStyleLight16"/>
  <colors>
    <mruColors>
      <color rgb="FF00CC99"/>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0</xdr:row>
      <xdr:rowOff>266700</xdr:rowOff>
    </xdr:from>
    <xdr:to>
      <xdr:col>3</xdr:col>
      <xdr:colOff>914400</xdr:colOff>
      <xdr:row>1</xdr:row>
      <xdr:rowOff>28575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0625" y="266700"/>
          <a:ext cx="2381250" cy="971550"/>
        </a:xfrm>
        <a:prstGeom prst="rect">
          <a:avLst/>
        </a:prstGeom>
      </xdr:spPr>
    </xdr:pic>
    <xdr:clientData/>
  </xdr:twoCellAnchor>
</xdr:wsDr>
</file>

<file path=xl/theme/theme1.xml><?xml version="1.0" encoding="utf-8"?>
<a:theme xmlns:a="http://schemas.openxmlformats.org/drawingml/2006/main" name="Office Theme">
  <a:themeElements>
    <a:clrScheme name="Custom 159">
      <a:dk1>
        <a:srgbClr val="000000"/>
      </a:dk1>
      <a:lt1>
        <a:sysClr val="window" lastClr="FFFFFF"/>
      </a:lt1>
      <a:dk2>
        <a:srgbClr val="050C22"/>
      </a:dk2>
      <a:lt2>
        <a:srgbClr val="9CBCD5"/>
      </a:lt2>
      <a:accent1>
        <a:srgbClr val="636463"/>
      </a:accent1>
      <a:accent2>
        <a:srgbClr val="4B5055"/>
      </a:accent2>
      <a:accent3>
        <a:srgbClr val="E17CA6"/>
      </a:accent3>
      <a:accent4>
        <a:srgbClr val="0F5494"/>
      </a:accent4>
      <a:accent5>
        <a:srgbClr val="00919B"/>
      </a:accent5>
      <a:accent6>
        <a:srgbClr val="E4792F"/>
      </a:accent6>
      <a:hlink>
        <a:srgbClr val="000080"/>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3"/>
  <sheetViews>
    <sheetView tabSelected="1" workbookViewId="0">
      <selection activeCell="D8" sqref="D8"/>
    </sheetView>
  </sheetViews>
  <sheetFormatPr defaultRowHeight="12.75" x14ac:dyDescent="0.2"/>
  <cols>
    <col min="2" max="2" width="45.7109375" customWidth="1"/>
    <col min="3" max="3" width="12.42578125" customWidth="1"/>
  </cols>
  <sheetData>
    <row r="2" spans="2:3" x14ac:dyDescent="0.2">
      <c r="B2" t="s">
        <v>96</v>
      </c>
    </row>
    <row r="4" spans="2:3" ht="25.5" x14ac:dyDescent="0.2">
      <c r="B4" s="25" t="s">
        <v>97</v>
      </c>
      <c r="C4" s="21" t="s">
        <v>55</v>
      </c>
    </row>
    <row r="5" spans="2:3" ht="48" customHeight="1" x14ac:dyDescent="0.2">
      <c r="B5" s="18" t="s">
        <v>56</v>
      </c>
      <c r="C5" s="19" t="s">
        <v>58</v>
      </c>
    </row>
    <row r="6" spans="2:3" ht="25.5" x14ac:dyDescent="0.2">
      <c r="B6" s="18" t="s">
        <v>57</v>
      </c>
      <c r="C6" s="19" t="s">
        <v>59</v>
      </c>
    </row>
    <row r="7" spans="2:3" ht="51" x14ac:dyDescent="0.2">
      <c r="B7" s="18" t="s">
        <v>60</v>
      </c>
      <c r="C7" s="19" t="s">
        <v>61</v>
      </c>
    </row>
    <row r="8" spans="2:3" ht="51" x14ac:dyDescent="0.2">
      <c r="B8" s="18" t="s">
        <v>62</v>
      </c>
      <c r="C8" s="20" t="s">
        <v>87</v>
      </c>
    </row>
    <row r="9" spans="2:3" ht="38.25" x14ac:dyDescent="0.2">
      <c r="B9" s="18" t="s">
        <v>63</v>
      </c>
      <c r="C9" s="19">
        <v>0</v>
      </c>
    </row>
    <row r="11" spans="2:3" x14ac:dyDescent="0.2">
      <c r="B11" s="23" t="s">
        <v>86</v>
      </c>
    </row>
    <row r="12" spans="2:3" x14ac:dyDescent="0.2">
      <c r="B12" s="22" t="s">
        <v>94</v>
      </c>
    </row>
    <row r="13" spans="2:3" x14ac:dyDescent="0.2">
      <c r="B13" s="22" t="s">
        <v>95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showGridLines="0" topLeftCell="B1" zoomScaleNormal="100" workbookViewId="0">
      <selection activeCell="B1" sqref="B1"/>
    </sheetView>
  </sheetViews>
  <sheetFormatPr defaultColWidth="8.85546875" defaultRowHeight="12.75" zeroHeight="1" x14ac:dyDescent="0.2"/>
  <cols>
    <col min="1" max="1" width="8.85546875" style="1" hidden="1" customWidth="1"/>
    <col min="2" max="2" width="17.28515625" style="1" customWidth="1"/>
    <col min="3" max="3" width="22.5703125" style="1" customWidth="1"/>
    <col min="4" max="4" width="75" style="1" customWidth="1"/>
    <col min="5" max="5" width="15.5703125" style="1" customWidth="1"/>
    <col min="6" max="6" width="26.28515625" style="1" customWidth="1"/>
    <col min="7" max="7" width="14.42578125" style="1" customWidth="1"/>
    <col min="8" max="8" width="8.85546875" style="1" customWidth="1"/>
    <col min="9" max="9" width="6.5703125" style="1" customWidth="1"/>
    <col min="10" max="16384" width="8.85546875" style="1"/>
  </cols>
  <sheetData>
    <row r="1" spans="2:6" ht="95.25" customHeight="1" x14ac:dyDescent="0.2"/>
    <row r="2" spans="2:6" x14ac:dyDescent="0.2"/>
    <row r="3" spans="2:6" ht="38.25" customHeight="1" x14ac:dyDescent="0.2">
      <c r="C3" s="33" t="s">
        <v>4</v>
      </c>
      <c r="D3" s="33"/>
      <c r="E3" s="33"/>
      <c r="F3" s="3"/>
    </row>
    <row r="4" spans="2:6" ht="9" customHeight="1" x14ac:dyDescent="0.2">
      <c r="D4" s="5"/>
      <c r="E4" s="5"/>
      <c r="F4" s="5"/>
    </row>
    <row r="5" spans="2:6" ht="18" x14ac:dyDescent="0.2">
      <c r="C5" s="12" t="s">
        <v>0</v>
      </c>
      <c r="D5" s="12"/>
      <c r="E5" s="5"/>
      <c r="F5" s="5"/>
    </row>
    <row r="6" spans="2:6" ht="18" x14ac:dyDescent="0.2">
      <c r="D6" s="5"/>
      <c r="E6" s="5"/>
      <c r="F6" s="5"/>
    </row>
    <row r="7" spans="2:6" s="2" customFormat="1" ht="15.75" x14ac:dyDescent="0.2">
      <c r="B7" s="4" t="s">
        <v>2</v>
      </c>
      <c r="C7" s="4" t="s">
        <v>46</v>
      </c>
      <c r="D7" s="4" t="s">
        <v>52</v>
      </c>
      <c r="E7" s="4" t="s">
        <v>1</v>
      </c>
      <c r="F7" s="4" t="s">
        <v>64</v>
      </c>
    </row>
    <row r="8" spans="2:6" s="2" customFormat="1" ht="20.100000000000001" customHeight="1" x14ac:dyDescent="0.2">
      <c r="B8" s="7" t="s">
        <v>44</v>
      </c>
      <c r="C8" s="7" t="s">
        <v>43</v>
      </c>
      <c r="D8" s="8" t="s">
        <v>47</v>
      </c>
      <c r="E8" s="11">
        <v>25</v>
      </c>
      <c r="F8" s="11"/>
    </row>
    <row r="9" spans="2:6" s="2" customFormat="1" ht="20.100000000000001" customHeight="1" x14ac:dyDescent="0.2">
      <c r="B9" s="7" t="s">
        <v>44</v>
      </c>
      <c r="C9" s="7" t="s">
        <v>43</v>
      </c>
      <c r="D9" s="10" t="s">
        <v>48</v>
      </c>
      <c r="E9" s="11">
        <v>22.5</v>
      </c>
      <c r="F9" s="11"/>
    </row>
    <row r="10" spans="2:6" s="2" customFormat="1" ht="20.100000000000001" customHeight="1" x14ac:dyDescent="0.2">
      <c r="B10" s="7" t="s">
        <v>44</v>
      </c>
      <c r="C10" s="7" t="s">
        <v>43</v>
      </c>
      <c r="D10" s="8" t="s">
        <v>49</v>
      </c>
      <c r="E10" s="11">
        <v>25</v>
      </c>
      <c r="F10" s="11"/>
    </row>
    <row r="11" spans="2:6" s="2" customFormat="1" ht="20.100000000000001" customHeight="1" x14ac:dyDescent="0.2">
      <c r="B11" s="7" t="s">
        <v>44</v>
      </c>
      <c r="C11" s="7" t="s">
        <v>43</v>
      </c>
      <c r="D11" s="10" t="s">
        <v>50</v>
      </c>
      <c r="E11" s="11">
        <v>15</v>
      </c>
      <c r="F11" s="11"/>
    </row>
    <row r="12" spans="2:6" s="2" customFormat="1" ht="20.100000000000001" customHeight="1" x14ac:dyDescent="0.2">
      <c r="B12" s="7" t="s">
        <v>44</v>
      </c>
      <c r="C12" s="7" t="s">
        <v>43</v>
      </c>
      <c r="D12" s="10" t="s">
        <v>51</v>
      </c>
      <c r="E12" s="11">
        <v>12.5</v>
      </c>
      <c r="F12" s="11"/>
    </row>
    <row r="13" spans="2:6" s="2" customFormat="1" ht="20.100000000000001" customHeight="1" x14ac:dyDescent="0.2">
      <c r="B13" s="26" t="s">
        <v>54</v>
      </c>
      <c r="C13" s="27"/>
      <c r="D13" s="28"/>
      <c r="E13" s="9">
        <f>SUM(E8:E12)</f>
        <v>100</v>
      </c>
      <c r="F13" s="9"/>
    </row>
    <row r="14" spans="2:6" s="2" customFormat="1" ht="15.75" x14ac:dyDescent="0.2">
      <c r="B14" s="4" t="s">
        <v>45</v>
      </c>
      <c r="C14" s="4" t="s">
        <v>46</v>
      </c>
      <c r="D14" s="4" t="s">
        <v>52</v>
      </c>
      <c r="E14" s="4" t="s">
        <v>1</v>
      </c>
      <c r="F14" s="4" t="s">
        <v>64</v>
      </c>
    </row>
    <row r="15" spans="2:6" s="2" customFormat="1" ht="20.100000000000001" customHeight="1" x14ac:dyDescent="0.2">
      <c r="B15" s="7">
        <v>1</v>
      </c>
      <c r="C15" s="7" t="s">
        <v>10</v>
      </c>
      <c r="D15" s="8" t="s">
        <v>5</v>
      </c>
      <c r="E15" s="13">
        <v>3.3330000000000002</v>
      </c>
      <c r="F15" s="11"/>
    </row>
    <row r="16" spans="2:6" s="2" customFormat="1" ht="20.100000000000001" customHeight="1" x14ac:dyDescent="0.2">
      <c r="B16" s="7">
        <v>2</v>
      </c>
      <c r="C16" s="7" t="s">
        <v>10</v>
      </c>
      <c r="D16" s="8" t="s">
        <v>6</v>
      </c>
      <c r="E16" s="13">
        <v>3.3330000000000002</v>
      </c>
      <c r="F16" s="11"/>
    </row>
    <row r="17" spans="2:6" s="2" customFormat="1" ht="25.5" x14ac:dyDescent="0.2">
      <c r="B17" s="7">
        <v>3</v>
      </c>
      <c r="C17" s="7" t="s">
        <v>10</v>
      </c>
      <c r="D17" s="10" t="s">
        <v>7</v>
      </c>
      <c r="E17" s="13">
        <v>3.3330000000000002</v>
      </c>
      <c r="F17" s="11"/>
    </row>
    <row r="18" spans="2:6" ht="38.25" x14ac:dyDescent="0.2">
      <c r="B18" s="7">
        <v>4</v>
      </c>
      <c r="C18" s="7" t="s">
        <v>10</v>
      </c>
      <c r="D18" s="10" t="s">
        <v>8</v>
      </c>
      <c r="E18" s="13">
        <v>3.3330000000000002</v>
      </c>
      <c r="F18" s="11"/>
    </row>
    <row r="19" spans="2:6" ht="20.100000000000001" customHeight="1" x14ac:dyDescent="0.2">
      <c r="B19" s="7">
        <v>5</v>
      </c>
      <c r="C19" s="7" t="s">
        <v>10</v>
      </c>
      <c r="D19" s="8" t="s">
        <v>9</v>
      </c>
      <c r="E19" s="13">
        <v>3.3330000000000002</v>
      </c>
      <c r="F19" s="11"/>
    </row>
    <row r="20" spans="2:6" ht="20.100000000000001" customHeight="1" x14ac:dyDescent="0.2">
      <c r="B20" s="7">
        <v>6</v>
      </c>
      <c r="C20" s="7" t="s">
        <v>10</v>
      </c>
      <c r="D20" s="8" t="s">
        <v>79</v>
      </c>
      <c r="E20" s="13">
        <v>3.3330000000000002</v>
      </c>
      <c r="F20" s="11"/>
    </row>
    <row r="21" spans="2:6" ht="25.5" x14ac:dyDescent="0.2">
      <c r="B21" s="7">
        <v>7</v>
      </c>
      <c r="C21" s="7" t="s">
        <v>10</v>
      </c>
      <c r="D21" s="10" t="s">
        <v>11</v>
      </c>
      <c r="E21" s="13">
        <v>3.3330000000000002</v>
      </c>
      <c r="F21" s="11"/>
    </row>
    <row r="22" spans="2:6" ht="20.100000000000001" customHeight="1" x14ac:dyDescent="0.2">
      <c r="B22" s="7">
        <v>8</v>
      </c>
      <c r="C22" s="7" t="s">
        <v>12</v>
      </c>
      <c r="D22" s="8" t="s">
        <v>13</v>
      </c>
      <c r="E22" s="13">
        <v>3.3330000000000002</v>
      </c>
      <c r="F22" s="11"/>
    </row>
    <row r="23" spans="2:6" ht="20.100000000000001" customHeight="1" x14ac:dyDescent="0.2">
      <c r="B23" s="7">
        <v>9</v>
      </c>
      <c r="C23" s="7" t="s">
        <v>12</v>
      </c>
      <c r="D23" s="8" t="s">
        <v>14</v>
      </c>
      <c r="E23" s="13">
        <v>3.3330000000000002</v>
      </c>
      <c r="F23" s="11"/>
    </row>
    <row r="24" spans="2:6" ht="20.100000000000001" customHeight="1" x14ac:dyDescent="0.2">
      <c r="B24" s="7">
        <v>10</v>
      </c>
      <c r="C24" s="7" t="s">
        <v>12</v>
      </c>
      <c r="D24" s="8" t="s">
        <v>15</v>
      </c>
      <c r="E24" s="13">
        <v>3.3330000000000002</v>
      </c>
      <c r="F24" s="11"/>
    </row>
    <row r="25" spans="2:6" ht="25.5" x14ac:dyDescent="0.2">
      <c r="B25" s="7">
        <v>11</v>
      </c>
      <c r="C25" s="7" t="s">
        <v>12</v>
      </c>
      <c r="D25" s="10" t="s">
        <v>16</v>
      </c>
      <c r="E25" s="13">
        <v>3.3330000000000002</v>
      </c>
      <c r="F25" s="11"/>
    </row>
    <row r="26" spans="2:6" ht="20.100000000000001" customHeight="1" x14ac:dyDescent="0.2">
      <c r="B26" s="7">
        <v>12</v>
      </c>
      <c r="C26" s="7" t="s">
        <v>17</v>
      </c>
      <c r="D26" s="8" t="s">
        <v>18</v>
      </c>
      <c r="E26" s="13">
        <v>3.3330000000000002</v>
      </c>
      <c r="F26" s="11"/>
    </row>
    <row r="27" spans="2:6" ht="20.100000000000001" customHeight="1" x14ac:dyDescent="0.2">
      <c r="B27" s="7">
        <v>13</v>
      </c>
      <c r="C27" s="7" t="s">
        <v>17</v>
      </c>
      <c r="D27" s="8" t="s">
        <v>19</v>
      </c>
      <c r="E27" s="13">
        <v>3.3330000000000002</v>
      </c>
      <c r="F27" s="11"/>
    </row>
    <row r="28" spans="2:6" ht="20.100000000000001" customHeight="1" x14ac:dyDescent="0.2">
      <c r="B28" s="7">
        <v>14</v>
      </c>
      <c r="C28" s="7" t="s">
        <v>17</v>
      </c>
      <c r="D28" s="8" t="s">
        <v>20</v>
      </c>
      <c r="E28" s="13">
        <v>3.3330000000000002</v>
      </c>
      <c r="F28" s="11"/>
    </row>
    <row r="29" spans="2:6" ht="20.100000000000001" customHeight="1" x14ac:dyDescent="0.2">
      <c r="B29" s="7">
        <v>15</v>
      </c>
      <c r="C29" s="7" t="s">
        <v>17</v>
      </c>
      <c r="D29" s="8" t="s">
        <v>80</v>
      </c>
      <c r="E29" s="13">
        <v>3.3330000000000002</v>
      </c>
      <c r="F29" s="11"/>
    </row>
    <row r="30" spans="2:6" ht="20.100000000000001" customHeight="1" x14ac:dyDescent="0.2">
      <c r="B30" s="7">
        <v>16</v>
      </c>
      <c r="C30" s="7" t="s">
        <v>21</v>
      </c>
      <c r="D30" s="8" t="s">
        <v>81</v>
      </c>
      <c r="E30" s="13">
        <v>3.3330000000000002</v>
      </c>
      <c r="F30" s="11"/>
    </row>
    <row r="31" spans="2:6" ht="25.5" x14ac:dyDescent="0.2">
      <c r="B31" s="7">
        <v>17</v>
      </c>
      <c r="C31" s="7" t="s">
        <v>21</v>
      </c>
      <c r="D31" s="10" t="s">
        <v>73</v>
      </c>
      <c r="E31" s="13">
        <v>3.3330000000000002</v>
      </c>
      <c r="F31" s="11"/>
    </row>
    <row r="32" spans="2:6" ht="20.100000000000001" customHeight="1" x14ac:dyDescent="0.2">
      <c r="B32" s="7">
        <v>18</v>
      </c>
      <c r="C32" s="7" t="s">
        <v>21</v>
      </c>
      <c r="D32" s="8" t="s">
        <v>88</v>
      </c>
      <c r="E32" s="13">
        <v>3.3330000000000002</v>
      </c>
      <c r="F32" s="11"/>
    </row>
    <row r="33" spans="2:6" ht="25.5" x14ac:dyDescent="0.2">
      <c r="B33" s="7">
        <v>19</v>
      </c>
      <c r="C33" s="7" t="s">
        <v>21</v>
      </c>
      <c r="D33" s="10" t="s">
        <v>82</v>
      </c>
      <c r="E33" s="13">
        <v>3.3330000000000002</v>
      </c>
      <c r="F33" s="11"/>
    </row>
    <row r="34" spans="2:6" x14ac:dyDescent="0.2">
      <c r="B34" s="7">
        <v>20</v>
      </c>
      <c r="C34" s="7" t="s">
        <v>21</v>
      </c>
      <c r="D34" s="8" t="s">
        <v>74</v>
      </c>
      <c r="E34" s="13">
        <v>3.3330000000000002</v>
      </c>
      <c r="F34" s="11"/>
    </row>
    <row r="35" spans="2:6" x14ac:dyDescent="0.2">
      <c r="B35" s="7">
        <v>21</v>
      </c>
      <c r="C35" s="7" t="s">
        <v>21</v>
      </c>
      <c r="D35" s="8" t="s">
        <v>75</v>
      </c>
      <c r="E35" s="13">
        <v>3.3330000000000002</v>
      </c>
      <c r="F35" s="11"/>
    </row>
    <row r="36" spans="2:6" ht="20.100000000000001" customHeight="1" x14ac:dyDescent="0.2">
      <c r="B36" s="7">
        <v>22</v>
      </c>
      <c r="C36" s="7" t="s">
        <v>21</v>
      </c>
      <c r="D36" s="8" t="s">
        <v>76</v>
      </c>
      <c r="E36" s="13">
        <v>3.3330000000000002</v>
      </c>
      <c r="F36" s="11"/>
    </row>
    <row r="37" spans="2:6" ht="20.100000000000001" customHeight="1" x14ac:dyDescent="0.2">
      <c r="B37" s="7">
        <v>23</v>
      </c>
      <c r="C37" s="7" t="s">
        <v>21</v>
      </c>
      <c r="D37" s="8" t="s">
        <v>83</v>
      </c>
      <c r="E37" s="13">
        <v>3.3330000000000002</v>
      </c>
      <c r="F37" s="11"/>
    </row>
    <row r="38" spans="2:6" ht="20.100000000000001" customHeight="1" x14ac:dyDescent="0.2">
      <c r="B38" s="7">
        <v>24</v>
      </c>
      <c r="C38" s="7" t="s">
        <v>21</v>
      </c>
      <c r="D38" s="8" t="s">
        <v>77</v>
      </c>
      <c r="E38" s="13">
        <v>3.3330000000000002</v>
      </c>
      <c r="F38" s="11"/>
    </row>
    <row r="39" spans="2:6" ht="25.5" x14ac:dyDescent="0.2">
      <c r="B39" s="7">
        <v>25</v>
      </c>
      <c r="C39" s="7" t="s">
        <v>21</v>
      </c>
      <c r="D39" s="10" t="s">
        <v>78</v>
      </c>
      <c r="E39" s="13">
        <v>3.3330000000000002</v>
      </c>
      <c r="F39" s="11"/>
    </row>
    <row r="40" spans="2:6" ht="38.25" x14ac:dyDescent="0.2">
      <c r="B40" s="7">
        <v>26</v>
      </c>
      <c r="C40" s="7" t="s">
        <v>22</v>
      </c>
      <c r="D40" s="10" t="s">
        <v>89</v>
      </c>
      <c r="E40" s="13">
        <v>3.3330000000000002</v>
      </c>
      <c r="F40" s="11"/>
    </row>
    <row r="41" spans="2:6" ht="25.5" x14ac:dyDescent="0.2">
      <c r="B41" s="7">
        <v>27</v>
      </c>
      <c r="C41" s="7" t="s">
        <v>22</v>
      </c>
      <c r="D41" s="10" t="s">
        <v>23</v>
      </c>
      <c r="E41" s="13">
        <v>3.3330000000000002</v>
      </c>
      <c r="F41" s="11"/>
    </row>
    <row r="42" spans="2:6" ht="25.5" x14ac:dyDescent="0.2">
      <c r="B42" s="7">
        <v>28</v>
      </c>
      <c r="C42" s="7" t="s">
        <v>22</v>
      </c>
      <c r="D42" s="10" t="s">
        <v>24</v>
      </c>
      <c r="E42" s="13">
        <v>3.3330000000000002</v>
      </c>
      <c r="F42" s="11"/>
    </row>
    <row r="43" spans="2:6" ht="20.100000000000001" customHeight="1" x14ac:dyDescent="0.2">
      <c r="B43" s="7">
        <v>29</v>
      </c>
      <c r="C43" s="7" t="s">
        <v>22</v>
      </c>
      <c r="D43" s="8" t="s">
        <v>84</v>
      </c>
      <c r="E43" s="13">
        <v>3.3330000000000002</v>
      </c>
      <c r="F43" s="11"/>
    </row>
    <row r="44" spans="2:6" ht="25.5" x14ac:dyDescent="0.2">
      <c r="B44" s="7">
        <v>30</v>
      </c>
      <c r="C44" s="7" t="s">
        <v>22</v>
      </c>
      <c r="D44" s="10" t="s">
        <v>85</v>
      </c>
      <c r="E44" s="13">
        <v>3.3330000000000002</v>
      </c>
      <c r="F44" s="11"/>
    </row>
    <row r="45" spans="2:6" ht="20.100000000000001" customHeight="1" x14ac:dyDescent="0.2">
      <c r="B45" s="26" t="s">
        <v>66</v>
      </c>
      <c r="C45" s="27"/>
      <c r="D45" s="28"/>
      <c r="E45" s="16">
        <f>SUM(E15:E44)</f>
        <v>99.989999999999966</v>
      </c>
      <c r="F45" s="9" t="s">
        <v>3</v>
      </c>
    </row>
    <row r="46" spans="2:6" ht="15.75" x14ac:dyDescent="0.2">
      <c r="B46" s="4" t="s">
        <v>53</v>
      </c>
      <c r="C46" s="4" t="s">
        <v>46</v>
      </c>
      <c r="D46" s="4" t="s">
        <v>52</v>
      </c>
      <c r="E46" s="4" t="s">
        <v>1</v>
      </c>
      <c r="F46" s="4" t="s">
        <v>64</v>
      </c>
    </row>
    <row r="47" spans="2:6" ht="51" x14ac:dyDescent="0.2">
      <c r="B47" s="24" t="s">
        <v>90</v>
      </c>
      <c r="C47" s="7">
        <v>1</v>
      </c>
      <c r="D47" s="10" t="s">
        <v>25</v>
      </c>
      <c r="E47" s="15">
        <v>16.66667</v>
      </c>
      <c r="F47" s="11"/>
    </row>
    <row r="48" spans="2:6" ht="51" x14ac:dyDescent="0.2">
      <c r="B48" s="24" t="s">
        <v>90</v>
      </c>
      <c r="C48" s="7">
        <v>2</v>
      </c>
      <c r="D48" s="10" t="s">
        <v>26</v>
      </c>
      <c r="E48" s="15">
        <v>16.66667</v>
      </c>
      <c r="F48" s="11"/>
    </row>
    <row r="49" spans="2:6" ht="51" x14ac:dyDescent="0.2">
      <c r="B49" s="24" t="s">
        <v>90</v>
      </c>
      <c r="C49" s="7">
        <v>3</v>
      </c>
      <c r="D49" s="10" t="s">
        <v>27</v>
      </c>
      <c r="E49" s="15">
        <v>16.66667</v>
      </c>
      <c r="F49" s="11"/>
    </row>
    <row r="50" spans="2:6" ht="51" x14ac:dyDescent="0.2">
      <c r="B50" s="24" t="s">
        <v>90</v>
      </c>
      <c r="C50" s="7">
        <v>4</v>
      </c>
      <c r="D50" s="10" t="s">
        <v>33</v>
      </c>
      <c r="E50" s="15">
        <v>16.66667</v>
      </c>
      <c r="F50" s="11"/>
    </row>
    <row r="51" spans="2:6" ht="51" x14ac:dyDescent="0.2">
      <c r="B51" s="24" t="s">
        <v>90</v>
      </c>
      <c r="C51" s="7">
        <v>5</v>
      </c>
      <c r="D51" s="8" t="s">
        <v>28</v>
      </c>
      <c r="E51" s="15">
        <v>16.66667</v>
      </c>
      <c r="F51" s="11"/>
    </row>
    <row r="52" spans="2:6" ht="51" x14ac:dyDescent="0.2">
      <c r="B52" s="24" t="s">
        <v>90</v>
      </c>
      <c r="C52" s="7">
        <v>6</v>
      </c>
      <c r="D52" s="8" t="s">
        <v>29</v>
      </c>
      <c r="E52" s="15">
        <v>16.66667</v>
      </c>
      <c r="F52" s="11"/>
    </row>
    <row r="53" spans="2:6" ht="20.100000000000001" customHeight="1" x14ac:dyDescent="0.2">
      <c r="B53" s="26" t="s">
        <v>67</v>
      </c>
      <c r="C53" s="27"/>
      <c r="D53" s="28"/>
      <c r="E53" s="14">
        <f>SUM(E47:E52)</f>
        <v>100.00001999999999</v>
      </c>
      <c r="F53" s="11" t="s">
        <v>3</v>
      </c>
    </row>
    <row r="54" spans="2:6" ht="38.25" x14ac:dyDescent="0.2">
      <c r="B54" s="24" t="s">
        <v>91</v>
      </c>
      <c r="C54" s="7">
        <v>1</v>
      </c>
      <c r="D54" s="10" t="s">
        <v>30</v>
      </c>
      <c r="E54" s="15">
        <v>16.66667</v>
      </c>
      <c r="F54" s="11"/>
    </row>
    <row r="55" spans="2:6" ht="38.25" x14ac:dyDescent="0.2">
      <c r="B55" s="24" t="s">
        <v>91</v>
      </c>
      <c r="C55" s="7">
        <v>2</v>
      </c>
      <c r="D55" s="10" t="s">
        <v>31</v>
      </c>
      <c r="E55" s="15">
        <v>16.66667</v>
      </c>
      <c r="F55" s="11"/>
    </row>
    <row r="56" spans="2:6" ht="25.5" x14ac:dyDescent="0.2">
      <c r="B56" s="24" t="s">
        <v>91</v>
      </c>
      <c r="C56" s="7">
        <v>3</v>
      </c>
      <c r="D56" s="8" t="s">
        <v>32</v>
      </c>
      <c r="E56" s="15">
        <v>16.66667</v>
      </c>
      <c r="F56" s="11"/>
    </row>
    <row r="57" spans="2:6" ht="25.5" x14ac:dyDescent="0.2">
      <c r="B57" s="24" t="s">
        <v>91</v>
      </c>
      <c r="C57" s="7">
        <v>4</v>
      </c>
      <c r="D57" s="10" t="s">
        <v>33</v>
      </c>
      <c r="E57" s="15">
        <v>16.66667</v>
      </c>
      <c r="F57" s="11"/>
    </row>
    <row r="58" spans="2:6" ht="25.5" x14ac:dyDescent="0.2">
      <c r="B58" s="24" t="s">
        <v>91</v>
      </c>
      <c r="C58" s="7">
        <v>5</v>
      </c>
      <c r="D58" s="8" t="s">
        <v>28</v>
      </c>
      <c r="E58" s="15">
        <v>16.66667</v>
      </c>
      <c r="F58" s="11"/>
    </row>
    <row r="59" spans="2:6" ht="25.5" x14ac:dyDescent="0.2">
      <c r="B59" s="24" t="s">
        <v>91</v>
      </c>
      <c r="C59" s="7">
        <v>6</v>
      </c>
      <c r="D59" s="8" t="s">
        <v>29</v>
      </c>
      <c r="E59" s="15">
        <v>16.66667</v>
      </c>
      <c r="F59" s="11"/>
    </row>
    <row r="60" spans="2:6" ht="20.100000000000001" customHeight="1" x14ac:dyDescent="0.2">
      <c r="B60" s="26" t="s">
        <v>68</v>
      </c>
      <c r="C60" s="27"/>
      <c r="D60" s="28"/>
      <c r="E60" s="14">
        <f>SUM(E54:E59)</f>
        <v>100.00001999999999</v>
      </c>
      <c r="F60" s="11"/>
    </row>
    <row r="61" spans="2:6" ht="38.25" x14ac:dyDescent="0.2">
      <c r="B61" s="24" t="s">
        <v>92</v>
      </c>
      <c r="C61" s="7">
        <v>1</v>
      </c>
      <c r="D61" s="10" t="s">
        <v>38</v>
      </c>
      <c r="E61" s="13">
        <v>14.28571429</v>
      </c>
      <c r="F61" s="11"/>
    </row>
    <row r="62" spans="2:6" ht="38.25" x14ac:dyDescent="0.2">
      <c r="B62" s="24" t="s">
        <v>92</v>
      </c>
      <c r="C62" s="7">
        <v>2</v>
      </c>
      <c r="D62" s="10" t="s">
        <v>39</v>
      </c>
      <c r="E62" s="13">
        <v>14.28571429</v>
      </c>
      <c r="F62" s="11"/>
    </row>
    <row r="63" spans="2:6" ht="25.5" x14ac:dyDescent="0.2">
      <c r="B63" s="24" t="s">
        <v>92</v>
      </c>
      <c r="C63" s="7">
        <v>3</v>
      </c>
      <c r="D63" s="8" t="s">
        <v>40</v>
      </c>
      <c r="E63" s="13">
        <v>14.28571429</v>
      </c>
      <c r="F63" s="11"/>
    </row>
    <row r="64" spans="2:6" ht="25.5" x14ac:dyDescent="0.2">
      <c r="B64" s="24" t="s">
        <v>92</v>
      </c>
      <c r="C64" s="7">
        <v>4</v>
      </c>
      <c r="D64" s="10" t="s">
        <v>33</v>
      </c>
      <c r="E64" s="13">
        <v>14.28571429</v>
      </c>
      <c r="F64" s="11"/>
    </row>
    <row r="65" spans="2:6" ht="25.5" x14ac:dyDescent="0.2">
      <c r="B65" s="24" t="s">
        <v>92</v>
      </c>
      <c r="C65" s="7">
        <v>5</v>
      </c>
      <c r="D65" s="10" t="s">
        <v>37</v>
      </c>
      <c r="E65" s="13">
        <v>14.28571429</v>
      </c>
      <c r="F65" s="11"/>
    </row>
    <row r="66" spans="2:6" ht="25.5" x14ac:dyDescent="0.2">
      <c r="B66" s="24" t="s">
        <v>92</v>
      </c>
      <c r="C66" s="7">
        <v>6</v>
      </c>
      <c r="D66" s="8" t="s">
        <v>41</v>
      </c>
      <c r="E66" s="13">
        <v>14.28571429</v>
      </c>
      <c r="F66" s="11"/>
    </row>
    <row r="67" spans="2:6" ht="25.5" x14ac:dyDescent="0.2">
      <c r="B67" s="24" t="s">
        <v>92</v>
      </c>
      <c r="C67" s="7">
        <v>7</v>
      </c>
      <c r="D67" s="8" t="s">
        <v>42</v>
      </c>
      <c r="E67" s="13">
        <v>14.28571429</v>
      </c>
      <c r="F67" s="11"/>
    </row>
    <row r="68" spans="2:6" ht="20.100000000000001" customHeight="1" x14ac:dyDescent="0.2">
      <c r="B68" s="26" t="s">
        <v>69</v>
      </c>
      <c r="C68" s="27"/>
      <c r="D68" s="28"/>
      <c r="E68" s="14">
        <f>SUM(E61:E67)</f>
        <v>100.00000003</v>
      </c>
      <c r="F68" s="11"/>
    </row>
    <row r="69" spans="2:6" ht="38.25" x14ac:dyDescent="0.2">
      <c r="B69" s="24" t="s">
        <v>93</v>
      </c>
      <c r="C69" s="7">
        <v>1</v>
      </c>
      <c r="D69" s="10" t="s">
        <v>34</v>
      </c>
      <c r="E69" s="13">
        <v>14.28571429</v>
      </c>
      <c r="F69" s="11"/>
    </row>
    <row r="70" spans="2:6" ht="38.25" x14ac:dyDescent="0.2">
      <c r="B70" s="24" t="s">
        <v>93</v>
      </c>
      <c r="C70" s="7">
        <v>2</v>
      </c>
      <c r="D70" s="10" t="s">
        <v>35</v>
      </c>
      <c r="E70" s="13">
        <v>14.28571429</v>
      </c>
      <c r="F70" s="11"/>
    </row>
    <row r="71" spans="2:6" ht="25.5" x14ac:dyDescent="0.2">
      <c r="B71" s="24" t="s">
        <v>93</v>
      </c>
      <c r="C71" s="7">
        <v>3</v>
      </c>
      <c r="D71" s="8" t="s">
        <v>36</v>
      </c>
      <c r="E71" s="13">
        <v>14.28571429</v>
      </c>
      <c r="F71" s="11"/>
    </row>
    <row r="72" spans="2:6" ht="25.5" x14ac:dyDescent="0.2">
      <c r="B72" s="24" t="s">
        <v>93</v>
      </c>
      <c r="C72" s="7">
        <v>4</v>
      </c>
      <c r="D72" s="10" t="s">
        <v>33</v>
      </c>
      <c r="E72" s="13">
        <v>14.28571429</v>
      </c>
      <c r="F72" s="11"/>
    </row>
    <row r="73" spans="2:6" ht="25.5" x14ac:dyDescent="0.2">
      <c r="B73" s="24" t="s">
        <v>93</v>
      </c>
      <c r="C73" s="7">
        <v>5</v>
      </c>
      <c r="D73" s="10" t="s">
        <v>37</v>
      </c>
      <c r="E73" s="13">
        <v>14.28571429</v>
      </c>
      <c r="F73" s="11"/>
    </row>
    <row r="74" spans="2:6" ht="25.5" x14ac:dyDescent="0.2">
      <c r="B74" s="24" t="s">
        <v>93</v>
      </c>
      <c r="C74" s="7">
        <v>6</v>
      </c>
      <c r="D74" s="8" t="s">
        <v>28</v>
      </c>
      <c r="E74" s="13">
        <v>14.28571429</v>
      </c>
      <c r="F74" s="11"/>
    </row>
    <row r="75" spans="2:6" ht="25.5" x14ac:dyDescent="0.2">
      <c r="B75" s="24" t="s">
        <v>93</v>
      </c>
      <c r="C75" s="7">
        <v>7</v>
      </c>
      <c r="D75" s="8" t="s">
        <v>29</v>
      </c>
      <c r="E75" s="13">
        <v>14.28571429</v>
      </c>
      <c r="F75" s="11"/>
    </row>
    <row r="76" spans="2:6" ht="20.100000000000001" customHeight="1" x14ac:dyDescent="0.2">
      <c r="B76" s="26" t="s">
        <v>70</v>
      </c>
      <c r="C76" s="27"/>
      <c r="D76" s="28"/>
      <c r="E76" s="16">
        <f>SUM(E69:E75)</f>
        <v>100.00000003</v>
      </c>
      <c r="F76" s="9" t="s">
        <v>3</v>
      </c>
    </row>
    <row r="77" spans="2:6" ht="20.100000000000001" customHeight="1" x14ac:dyDescent="0.2">
      <c r="B77" s="26" t="s">
        <v>71</v>
      </c>
      <c r="C77" s="27"/>
      <c r="D77" s="28"/>
      <c r="E77" s="16">
        <f>E53+E60+E68+E76</f>
        <v>400.00004005999995</v>
      </c>
      <c r="F77" s="9" t="s">
        <v>3</v>
      </c>
    </row>
    <row r="78" spans="2:6" ht="20.100000000000001" customHeight="1" x14ac:dyDescent="0.2">
      <c r="B78" s="29" t="s">
        <v>65</v>
      </c>
      <c r="C78" s="29"/>
      <c r="D78" s="29"/>
      <c r="E78" s="30"/>
      <c r="F78" s="6" t="s">
        <v>3</v>
      </c>
    </row>
    <row r="79" spans="2:6" ht="36" customHeight="1" x14ac:dyDescent="0.2">
      <c r="B79" s="31" t="s">
        <v>72</v>
      </c>
      <c r="C79" s="31"/>
      <c r="D79" s="31"/>
      <c r="E79" s="32"/>
      <c r="F79" s="17">
        <v>600</v>
      </c>
    </row>
    <row r="80" spans="2:6"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sheetData>
  <mergeCells count="10">
    <mergeCell ref="B77:D77"/>
    <mergeCell ref="B78:E78"/>
    <mergeCell ref="B79:E79"/>
    <mergeCell ref="C3:E3"/>
    <mergeCell ref="B13:D13"/>
    <mergeCell ref="B45:D45"/>
    <mergeCell ref="B76:D76"/>
    <mergeCell ref="B53:D53"/>
    <mergeCell ref="B60:D60"/>
    <mergeCell ref="B68:D68"/>
  </mergeCells>
  <pageMargins left="0.7" right="0.7" top="0.75" bottom="0.75" header="0.3" footer="0.3"/>
  <pageSetup paperSize="9" scale="58"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 A - Evaluation Criteria</vt:lpstr>
      <vt:lpstr>TAB B - Evaluation Matrix</vt:lpstr>
      <vt:lpstr>'TAB B - Evaluation Matrix'!Print_Area</vt:lpstr>
    </vt:vector>
  </TitlesOfParts>
  <Company>LPP 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Stuart Brown</dc:title>
  <dc:creator>Stuart Brown</dc:creator>
  <cp:lastModifiedBy>Stuart Brown</cp:lastModifiedBy>
  <cp:lastPrinted>2017-09-01T09:56:47Z</cp:lastPrinted>
  <dcterms:created xsi:type="dcterms:W3CDTF">2012-02-10T07:38:23Z</dcterms:created>
  <dcterms:modified xsi:type="dcterms:W3CDTF">2018-06-21T15:20:05Z</dcterms:modified>
</cp:coreProperties>
</file>