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cirrushp-my.sharepoint.com/personal/laura_skinner_uksbs_co_uk/Documents/Desktop/"/>
    </mc:Choice>
  </mc:AlternateContent>
  <xr:revisionPtr revIDLastSave="0" documentId="8_{E2D759AD-530B-43EA-B41C-8583E47FD45B}" xr6:coauthVersionLast="47" xr6:coauthVersionMax="47" xr10:uidLastSave="{00000000-0000-0000-0000-000000000000}"/>
  <bookViews>
    <workbookView xWindow="-110" yWindow="-110" windowWidth="19420" windowHeight="11500" xr2:uid="{00000000-000D-0000-FFFF-FFFF00000000}"/>
  </bookViews>
  <sheets>
    <sheet name="Price Schedule" sheetId="1" r:id="rId1"/>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'Price Schedule'!$B$1:$K$58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1" l="1"/>
  <c r="O28" i="1"/>
  <c r="L28" i="1"/>
  <c r="I28" i="1"/>
  <c r="F28" i="1"/>
  <c r="F26" i="1"/>
  <c r="F25" i="1"/>
  <c r="F20" i="1"/>
  <c r="F13" i="1"/>
  <c r="O20" i="1"/>
  <c r="O14" i="1"/>
  <c r="O21" i="1"/>
  <c r="O15" i="1"/>
  <c r="O16" i="1"/>
  <c r="O17" i="1"/>
  <c r="O25" i="1"/>
  <c r="O22" i="1"/>
  <c r="O26" i="1"/>
  <c r="L20" i="1"/>
  <c r="L14" i="1"/>
  <c r="L21" i="1"/>
  <c r="L15" i="1"/>
  <c r="L16" i="1"/>
  <c r="L17" i="1"/>
  <c r="L25" i="1"/>
  <c r="L22" i="1"/>
  <c r="L26" i="1"/>
  <c r="I20" i="1"/>
  <c r="I14" i="1"/>
  <c r="I21" i="1"/>
  <c r="I15" i="1"/>
  <c r="I16" i="1"/>
  <c r="I17" i="1"/>
  <c r="I25" i="1"/>
  <c r="I22" i="1"/>
  <c r="I26" i="1"/>
  <c r="F14" i="1"/>
  <c r="F21" i="1"/>
  <c r="F15" i="1"/>
  <c r="F16" i="1"/>
  <c r="F17" i="1"/>
  <c r="F22" i="1"/>
  <c r="O13" i="1"/>
  <c r="L13" i="1"/>
  <c r="I13" i="1"/>
</calcChain>
</file>

<file path=xl/sharedStrings.xml><?xml version="1.0" encoding="utf-8"?>
<sst xmlns="http://schemas.openxmlformats.org/spreadsheetml/2006/main" count="83" uniqueCount="67">
  <si>
    <t>SOURCING REFERENCE:</t>
  </si>
  <si>
    <t>SOURCING DOCUMENT TITLE:</t>
  </si>
  <si>
    <t>BIDDER NAME</t>
  </si>
  <si>
    <t>[Bidder to add name]</t>
  </si>
  <si>
    <t xml:space="preserve"> </t>
  </si>
  <si>
    <t xml:space="preserve">Fixed Price Per Person </t>
  </si>
  <si>
    <t>Description</t>
  </si>
  <si>
    <t>Section 2 - For Information Only</t>
  </si>
  <si>
    <t>Discounted cost per person (ex VAT)</t>
  </si>
  <si>
    <t>Total Cost for Year 1 (ex VAT)</t>
  </si>
  <si>
    <t>Total Cost for Year 2 (ex VAT)</t>
  </si>
  <si>
    <t>Total Cost for Year 3 (ex VAT)</t>
  </si>
  <si>
    <t>Total Cost for Year 4 (ex VAT)</t>
  </si>
  <si>
    <t>Year 1</t>
  </si>
  <si>
    <t>Year 2</t>
  </si>
  <si>
    <t>Year 3</t>
  </si>
  <si>
    <t>Year 4</t>
  </si>
  <si>
    <t>UKRI LEAN/Agile Training and Coaching</t>
  </si>
  <si>
    <t>Section 1 - Course Costs</t>
  </si>
  <si>
    <t>AW5.2 Price Schedule for UKRI LEAN/Agile Training and Coaching</t>
  </si>
  <si>
    <t>TOTAL PRICE (ex VAT)</t>
  </si>
  <si>
    <t>Total antipcated cost to be used for evaluation (ex VAT)</t>
  </si>
  <si>
    <t>GSS25091</t>
  </si>
  <si>
    <t xml:space="preserve">Discounted Price Per Delivery Year 1 (ex VAT) </t>
  </si>
  <si>
    <t>List Price Year Per Delivery 1(ex VAT)</t>
  </si>
  <si>
    <t>List Price Per Delivery Year 2 (ex VAT)</t>
  </si>
  <si>
    <t xml:space="preserve">Discounted Price Per Delivery year 2 (ex VAT) </t>
  </si>
  <si>
    <t>List Price Per Delivery year 3 (ex VAT)</t>
  </si>
  <si>
    <t xml:space="preserve">Discounted Price Per Delivery year 3 (ex VAT) </t>
  </si>
  <si>
    <t>List Price Per Delivery Year 4 (ex VAT)</t>
  </si>
  <si>
    <t xml:space="preserve">Discounted Price Per Delivery Year  4 ( ex VAT) </t>
  </si>
  <si>
    <t xml:space="preserve">Number of deliveries Per Annum </t>
  </si>
  <si>
    <t>1-5 Delegates</t>
  </si>
  <si>
    <t>6-10 Delegates</t>
  </si>
  <si>
    <t>11-15-Delegates</t>
  </si>
  <si>
    <t>16-20 Delegates</t>
  </si>
  <si>
    <t>Please provide your discounted cost per attendee over the indicative numbers of delegates per course / for individual delegate cost for individual remote delivery</t>
  </si>
  <si>
    <t xml:space="preserve">Notes and Comments </t>
  </si>
  <si>
    <r>
      <t xml:space="preserve">Blended Lean Six Sigma / Agile Yellow Belt  Follow-on Coaching Hours
</t>
    </r>
    <r>
      <rPr>
        <b/>
        <i/>
        <u/>
        <sz val="12"/>
        <color theme="1"/>
        <rFont val="Arial"/>
        <family val="2"/>
      </rPr>
      <t>150 coaching hours per annum</t>
    </r>
  </si>
  <si>
    <r>
      <t xml:space="preserve"> Lean Six Sigma / Agile Green Belt Follow-on Coaching Hours
</t>
    </r>
    <r>
      <rPr>
        <b/>
        <i/>
        <u/>
        <sz val="12"/>
        <color theme="1"/>
        <rFont val="Arial"/>
        <family val="2"/>
      </rPr>
      <t>100 coaching hours per annum</t>
    </r>
  </si>
  <si>
    <t xml:space="preserve">Number of hours Per Annum </t>
  </si>
  <si>
    <t>Hourly Rate Year 1 (ex VAT)</t>
  </si>
  <si>
    <t xml:space="preserve">Discounted Hourly Rate Year 1  (ex VAT) </t>
  </si>
  <si>
    <t>Hourly Rate Year 2 (ex VAT)</t>
  </si>
  <si>
    <t xml:space="preserve">Discounted Hourly Rate Year 2  (ex VAT) </t>
  </si>
  <si>
    <t>Hourly Rate Year 3 (ex VAT)</t>
  </si>
  <si>
    <t xml:space="preserve">Discounted Hourly Rate Year 3 (ex VAT) </t>
  </si>
  <si>
    <t>Hourly Rate Year 4 (ex VAT)</t>
  </si>
  <si>
    <t xml:space="preserve">Discounted Hourly Rate Year 4 (ex VAT) </t>
  </si>
  <si>
    <r>
      <t xml:space="preserve">Continuous Improvement Lead coaching hours
</t>
    </r>
    <r>
      <rPr>
        <b/>
        <i/>
        <u/>
        <sz val="12"/>
        <color theme="1"/>
        <rFont val="Arial"/>
        <family val="2"/>
      </rPr>
      <t>230 hours per annum</t>
    </r>
  </si>
  <si>
    <t xml:space="preserve">Number of days Per Annum </t>
  </si>
  <si>
    <t>Day Rate Year 1 (ex VAT)</t>
  </si>
  <si>
    <r>
      <t xml:space="preserve">Delivery of Lean Six Sigma Green Belt Training  Including certification 
</t>
    </r>
    <r>
      <rPr>
        <b/>
        <i/>
        <u/>
        <sz val="12"/>
        <color theme="1"/>
        <rFont val="Arial"/>
        <family val="2"/>
      </rPr>
      <t xml:space="preserve">1 cohort up to 15 individuals </t>
    </r>
  </si>
  <si>
    <r>
      <t xml:space="preserve">Overview of Agile Methods for effective and efficient project delivery - training
</t>
    </r>
    <r>
      <rPr>
        <b/>
        <i/>
        <u/>
        <sz val="12"/>
        <color theme="1"/>
        <rFont val="Arial"/>
        <family val="2"/>
      </rPr>
      <t>2 day course up to 20 individuals</t>
    </r>
  </si>
  <si>
    <t xml:space="preserve">Discounted Day Rate Year 1 (ex VAT) </t>
  </si>
  <si>
    <t>Day Rate Year 2 (ex VAT)</t>
  </si>
  <si>
    <t xml:space="preserve">Discounted Day Rate Year 2 (ex VAT) </t>
  </si>
  <si>
    <t>Day Rate Year 3 (ex VAT)</t>
  </si>
  <si>
    <t xml:space="preserve">Discounted Day Rate Year 3 (ex VAT) </t>
  </si>
  <si>
    <t>Day Rate Year 4 (ex VAT)</t>
  </si>
  <si>
    <t xml:space="preserve">Discounted Day Rate Year 4 (ex VAT) </t>
  </si>
  <si>
    <r>
      <rPr>
        <b/>
        <u/>
        <sz val="12"/>
        <color theme="1"/>
        <rFont val="Arial"/>
        <family val="2"/>
      </rPr>
      <t xml:space="preserve">Bidder Guidance
</t>
    </r>
    <r>
      <rPr>
        <b/>
        <sz val="12"/>
        <color theme="1"/>
        <rFont val="Arial"/>
        <family val="2"/>
      </rPr>
      <t xml:space="preserve">
Bidders are to complete all yellow highlighted cells. All costs should account for all associated costs to deliver this contract, including but not limited to travel and subsistence costs, planning/post-programme meetings, overheads and cost of any materials produced. 
All costs should be submitted in alignment with the specification and your written bid. 
 The figure used for evaluation purposes is cell K30 and is not a guarantee.
For the avoidance of doubt Section 2 is for information only but prices will be fixed and firm for the full duration of the contract including optional extensions.</t>
    </r>
  </si>
  <si>
    <r>
      <t xml:space="preserve">Delivery of Blended Lean Six Sigma Yellow Belt Training, including certification
</t>
    </r>
    <r>
      <rPr>
        <b/>
        <i/>
        <u/>
        <sz val="12"/>
        <color theme="1"/>
        <rFont val="Arial"/>
        <family val="2"/>
      </rPr>
      <t xml:space="preserve">3 cohorts up to 15 individuals </t>
    </r>
    <r>
      <rPr>
        <b/>
        <u/>
        <sz val="12"/>
        <color theme="1"/>
        <rFont val="Arial"/>
        <family val="2"/>
      </rPr>
      <t>(up to 45 individuals total)</t>
    </r>
  </si>
  <si>
    <r>
      <t xml:space="preserve">Delivery of Change management and facilitation skills for staff leading change initiatives training
</t>
    </r>
    <r>
      <rPr>
        <b/>
        <i/>
        <u/>
        <sz val="12"/>
        <color theme="1"/>
        <rFont val="Arial"/>
        <family val="2"/>
      </rPr>
      <t>3 cohorts up to 15 individuals (up to 45 individuals total)</t>
    </r>
  </si>
  <si>
    <r>
      <t xml:space="preserve">Delivery of Lean Business Agility Overview for Leadership training
</t>
    </r>
    <r>
      <rPr>
        <b/>
        <i/>
        <u/>
        <sz val="12"/>
        <color theme="1"/>
        <rFont val="Arial"/>
        <family val="2"/>
      </rPr>
      <t>2 cohorts up to 15 individuals (up to 30 individuals total)</t>
    </r>
  </si>
  <si>
    <r>
      <t xml:space="preserve">Overview of Agile Methods for effective and efficient project delivery - coaching days 
</t>
    </r>
    <r>
      <rPr>
        <b/>
        <i/>
        <u/>
        <sz val="12"/>
        <color theme="1"/>
        <rFont val="Arial"/>
        <family val="2"/>
      </rPr>
      <t>40 days for three teams (up to 120 days in total)</t>
    </r>
  </si>
  <si>
    <r>
      <t xml:space="preserve">5S Workshops and leadership training
</t>
    </r>
    <r>
      <rPr>
        <b/>
        <i/>
        <u/>
        <sz val="12"/>
        <color theme="1"/>
        <rFont val="Arial"/>
        <family val="2"/>
      </rPr>
      <t>3 days per team (up to 9 days in total)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</si>
</sst>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8"/>
      <color theme="3"/>
      <name val="Cambria"/>
      <family val="2"/>
      <scheme val="major"/>
    </font>
    <font>
      <b/>
      <sz val="18"/>
      <color theme="3"/>
      <name val="Arial"/>
      <family val="2"/>
    </font>
    <font>
      <sz val="10"/>
      <name val="Arial"/>
      <family val="2"/>
    </font>
    <font>
      <b/>
      <sz val="12"/>
      <name val="Arial"/>
      <family val="2"/>
    </font>
    <font>
      <b/>
      <sz val="11"/>
      <name val="Arial"/>
      <family val="2"/>
    </font>
    <font>
      <b/>
      <sz val="12"/>
      <color theme="0"/>
      <name val="Arial"/>
      <family val="2"/>
    </font>
    <font>
      <sz val="12"/>
      <color theme="0"/>
      <name val="Arial"/>
      <family val="2"/>
    </font>
    <font>
      <b/>
      <sz val="11"/>
      <color theme="0"/>
      <name val="Arial"/>
      <family val="2"/>
    </font>
    <font>
      <b/>
      <sz val="18"/>
      <color theme="1"/>
      <name val="Arial"/>
      <family val="2"/>
    </font>
    <font>
      <b/>
      <sz val="14"/>
      <color theme="1"/>
      <name val="Arial"/>
      <family val="2"/>
    </font>
    <font>
      <sz val="14"/>
      <color theme="1"/>
      <name val="Arial"/>
      <family val="2"/>
    </font>
    <font>
      <b/>
      <sz val="11"/>
      <color rgb="FFFF0000"/>
      <name val="Arial"/>
      <family val="2"/>
    </font>
    <font>
      <b/>
      <sz val="12"/>
      <color rgb="FFFF0000"/>
      <name val="Arial"/>
      <family val="2"/>
    </font>
    <font>
      <b/>
      <u/>
      <sz val="12"/>
      <color theme="1"/>
      <name val="Arial"/>
      <family val="2"/>
    </font>
    <font>
      <b/>
      <sz val="12"/>
      <color theme="1"/>
      <name val="Arial"/>
      <family val="2"/>
    </font>
    <font>
      <b/>
      <sz val="16"/>
      <color theme="1"/>
      <name val="Arial"/>
      <family val="2"/>
    </font>
    <font>
      <sz val="12"/>
      <color theme="1"/>
      <name val="Verdana"/>
      <family val="2"/>
    </font>
    <font>
      <b/>
      <i/>
      <u/>
      <sz val="12"/>
      <color theme="1"/>
      <name val="Arial"/>
      <family val="2"/>
    </font>
    <font>
      <sz val="12"/>
      <color theme="0"/>
      <name val="Verdana"/>
      <family val="2"/>
    </font>
    <font>
      <sz val="11"/>
      <color theme="0"/>
      <name val="Arial"/>
      <family val="2"/>
    </font>
    <font>
      <sz val="12"/>
      <color theme="1"/>
      <name val="Arial"/>
      <family val="2"/>
    </font>
    <font>
      <b/>
      <sz val="12"/>
      <color theme="1"/>
      <name val="Verdana"/>
      <family val="2"/>
    </font>
    <font>
      <b/>
      <sz val="12"/>
      <color theme="0"/>
      <name val="Verdana"/>
      <family val="2"/>
    </font>
    <font>
      <sz val="12"/>
      <name val="Verdana"/>
      <family val="2"/>
    </font>
  </fonts>
  <fills count="14">
    <fill>
      <patternFill patternType="none"/>
    </fill>
    <fill>
      <patternFill patternType="gray125"/>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FFFF00"/>
        <bgColor indexed="64"/>
      </patternFill>
    </fill>
    <fill>
      <patternFill patternType="solid">
        <fgColor rgb="FF00339A"/>
        <bgColor indexed="64"/>
      </patternFill>
    </fill>
    <fill>
      <patternFill patternType="solid">
        <fgColor rgb="FF00359E"/>
        <bgColor indexed="64"/>
      </patternFill>
    </fill>
    <fill>
      <patternFill patternType="solid">
        <fgColor theme="0" tint="-0.14999847407452621"/>
        <bgColor indexed="64"/>
      </patternFill>
    </fill>
    <fill>
      <patternFill patternType="solid">
        <fgColor rgb="FFFF0000"/>
        <bgColor indexed="64"/>
      </patternFill>
    </fill>
    <fill>
      <patternFill patternType="solid">
        <fgColor theme="2"/>
        <bgColor indexed="64"/>
      </patternFill>
    </fill>
    <fill>
      <patternFill patternType="solid">
        <fgColor theme="6"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ck">
        <color indexed="64"/>
      </top>
      <bottom style="medium">
        <color indexed="64"/>
      </bottom>
      <diagonal/>
    </border>
    <border>
      <left/>
      <right/>
      <top/>
      <bottom style="thick">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97">
    <xf numFmtId="0" fontId="0" fillId="0" borderId="0" xfId="0"/>
    <xf numFmtId="0" fontId="5" fillId="0" borderId="0" xfId="2" applyFont="1" applyAlignment="1" applyProtection="1">
      <alignment vertical="center"/>
    </xf>
    <xf numFmtId="0" fontId="6" fillId="0" borderId="0" xfId="0" applyFont="1"/>
    <xf numFmtId="0" fontId="2" fillId="0" borderId="0" xfId="0" applyFont="1"/>
    <xf numFmtId="0" fontId="7" fillId="3" borderId="0" xfId="0" applyFont="1" applyFill="1" applyAlignment="1">
      <alignment vertical="center"/>
    </xf>
    <xf numFmtId="3" fontId="8" fillId="4" borderId="0" xfId="0" applyNumberFormat="1" applyFont="1" applyFill="1" applyAlignment="1">
      <alignment horizontal="center" vertical="center"/>
    </xf>
    <xf numFmtId="0" fontId="12" fillId="0" borderId="0" xfId="0" applyFont="1"/>
    <xf numFmtId="0" fontId="11" fillId="6" borderId="0" xfId="0" applyFont="1" applyFill="1" applyAlignment="1">
      <alignment horizontal="center" vertical="center" wrapText="1"/>
    </xf>
    <xf numFmtId="0" fontId="10" fillId="0" borderId="0" xfId="0" applyFont="1"/>
    <xf numFmtId="0" fontId="2" fillId="0" borderId="0" xfId="0" applyFont="1" applyAlignment="1">
      <alignment vertical="center"/>
    </xf>
    <xf numFmtId="0" fontId="3" fillId="0" borderId="0" xfId="0" applyFont="1"/>
    <xf numFmtId="0" fontId="15" fillId="0" borderId="0" xfId="0" applyFont="1"/>
    <xf numFmtId="164" fontId="10" fillId="0" borderId="0" xfId="1" applyNumberFormat="1" applyFont="1" applyFill="1" applyBorder="1" applyAlignment="1" applyProtection="1">
      <alignment horizontal="center" vertical="center"/>
    </xf>
    <xf numFmtId="0" fontId="15" fillId="6" borderId="0" xfId="0" applyFont="1" applyFill="1" applyAlignment="1">
      <alignment horizontal="center" vertical="center" wrapText="1"/>
    </xf>
    <xf numFmtId="0" fontId="7" fillId="0" borderId="0" xfId="0" applyFont="1" applyAlignment="1">
      <alignment vertical="center" wrapText="1"/>
    </xf>
    <xf numFmtId="0" fontId="16" fillId="0" borderId="0" xfId="0" applyFont="1" applyAlignment="1" applyProtection="1">
      <alignment vertical="center" wrapText="1"/>
      <protection locked="0" hidden="1"/>
    </xf>
    <xf numFmtId="1" fontId="18" fillId="6" borderId="1" xfId="0" applyNumberFormat="1" applyFont="1" applyFill="1" applyBorder="1" applyAlignment="1">
      <alignment horizontal="center" vertical="center" wrapText="1"/>
    </xf>
    <xf numFmtId="0" fontId="3" fillId="0" borderId="0" xfId="0" applyFont="1" applyAlignment="1">
      <alignment horizontal="center" vertical="center"/>
    </xf>
    <xf numFmtId="0" fontId="19" fillId="0" borderId="20" xfId="0" applyFont="1" applyBorder="1" applyAlignment="1">
      <alignment horizontal="center" vertical="center"/>
    </xf>
    <xf numFmtId="164" fontId="20" fillId="7" borderId="1" xfId="1" applyNumberFormat="1" applyFont="1" applyFill="1" applyBorder="1" applyAlignment="1" applyProtection="1">
      <alignment horizontal="center" vertical="center"/>
      <protection locked="0" hidden="1"/>
    </xf>
    <xf numFmtId="0" fontId="20" fillId="0" borderId="1" xfId="0" applyFont="1" applyBorder="1" applyAlignment="1">
      <alignment horizontal="center" vertical="center"/>
    </xf>
    <xf numFmtId="0" fontId="11" fillId="6" borderId="1" xfId="0" applyFont="1" applyFill="1" applyBorder="1" applyAlignment="1">
      <alignment horizontal="center" vertical="center" wrapText="1"/>
    </xf>
    <xf numFmtId="0" fontId="2" fillId="0" borderId="1" xfId="0" applyFont="1" applyBorder="1"/>
    <xf numFmtId="44" fontId="11" fillId="9" borderId="1" xfId="1" applyFont="1" applyFill="1" applyBorder="1" applyAlignment="1" applyProtection="1">
      <alignment horizontal="center" vertical="center" wrapText="1"/>
    </xf>
    <xf numFmtId="44" fontId="11" fillId="8" borderId="1" xfId="1" applyFont="1" applyFill="1" applyBorder="1" applyAlignment="1" applyProtection="1">
      <alignment horizontal="center" vertical="center" wrapText="1"/>
    </xf>
    <xf numFmtId="0" fontId="11" fillId="9" borderId="1" xfId="0" applyFont="1" applyFill="1" applyBorder="1" applyAlignment="1">
      <alignment horizontal="center" vertical="center" wrapText="1"/>
    </xf>
    <xf numFmtId="164" fontId="20" fillId="10" borderId="1" xfId="1" applyNumberFormat="1" applyFont="1" applyFill="1" applyBorder="1" applyAlignment="1" applyProtection="1">
      <alignment horizontal="center" vertical="center"/>
    </xf>
    <xf numFmtId="0" fontId="20" fillId="0" borderId="1" xfId="0" applyFont="1" applyBorder="1" applyAlignment="1">
      <alignment horizontal="center" vertical="center" wrapText="1"/>
    </xf>
    <xf numFmtId="164" fontId="10" fillId="8" borderId="1" xfId="1" applyNumberFormat="1" applyFont="1" applyFill="1" applyBorder="1" applyAlignment="1" applyProtection="1">
      <alignment horizontal="center" vertical="center"/>
    </xf>
    <xf numFmtId="44" fontId="10" fillId="8" borderId="1" xfId="1" applyFont="1" applyFill="1" applyBorder="1" applyAlignment="1" applyProtection="1">
      <alignment horizontal="center" vertical="center"/>
    </xf>
    <xf numFmtId="1" fontId="3" fillId="6" borderId="0" xfId="0" applyNumberFormat="1" applyFont="1" applyFill="1" applyAlignment="1">
      <alignment horizontal="left" vertical="top" wrapText="1"/>
    </xf>
    <xf numFmtId="44" fontId="11" fillId="8" borderId="14" xfId="1" applyFont="1" applyFill="1" applyBorder="1" applyAlignment="1" applyProtection="1">
      <alignment horizontal="center" vertical="center" wrapText="1"/>
    </xf>
    <xf numFmtId="0" fontId="11" fillId="9" borderId="14" xfId="0" applyFont="1" applyFill="1" applyBorder="1" applyAlignment="1">
      <alignment horizontal="center" vertical="center" wrapText="1"/>
    </xf>
    <xf numFmtId="1" fontId="11" fillId="0" borderId="0" xfId="0" applyNumberFormat="1" applyFont="1" applyAlignment="1">
      <alignment horizontal="left" vertical="top" wrapText="1"/>
    </xf>
    <xf numFmtId="1" fontId="9" fillId="0" borderId="0" xfId="0" applyNumberFormat="1" applyFont="1" applyAlignment="1">
      <alignment horizontal="center" vertical="center" wrapText="1"/>
    </xf>
    <xf numFmtId="0" fontId="22" fillId="0" borderId="0" xfId="0" applyFont="1" applyAlignment="1">
      <alignment horizontal="center" vertical="center" wrapText="1"/>
    </xf>
    <xf numFmtId="164" fontId="22" fillId="0" borderId="0" xfId="1" applyNumberFormat="1" applyFont="1" applyFill="1" applyBorder="1" applyAlignment="1" applyProtection="1">
      <alignment horizontal="center" vertical="center"/>
      <protection locked="0" hidden="1"/>
    </xf>
    <xf numFmtId="164" fontId="22" fillId="0" borderId="0" xfId="1" applyNumberFormat="1" applyFont="1" applyFill="1" applyBorder="1" applyAlignment="1" applyProtection="1">
      <alignment horizontal="center" vertical="center"/>
    </xf>
    <xf numFmtId="0" fontId="11" fillId="0" borderId="0" xfId="0" applyFont="1" applyAlignment="1">
      <alignment horizontal="center" vertical="center" wrapText="1"/>
    </xf>
    <xf numFmtId="0" fontId="23" fillId="0" borderId="0" xfId="0" applyFont="1"/>
    <xf numFmtId="0" fontId="9" fillId="9" borderId="24" xfId="0" applyFont="1" applyFill="1" applyBorder="1" applyAlignment="1">
      <alignment vertical="center" wrapText="1"/>
    </xf>
    <xf numFmtId="0" fontId="9" fillId="9" borderId="10" xfId="0" applyFont="1" applyFill="1" applyBorder="1" applyAlignment="1">
      <alignment vertical="center" wrapText="1"/>
    </xf>
    <xf numFmtId="0" fontId="9" fillId="9" borderId="25" xfId="0" applyFont="1" applyFill="1" applyBorder="1" applyAlignment="1">
      <alignment vertical="center" wrapText="1"/>
    </xf>
    <xf numFmtId="0" fontId="13" fillId="0" borderId="0" xfId="0" applyFont="1" applyAlignment="1">
      <alignment horizontal="center" vertical="center"/>
    </xf>
    <xf numFmtId="0" fontId="24" fillId="0" borderId="0" xfId="0" applyFont="1"/>
    <xf numFmtId="0" fontId="25" fillId="0" borderId="0" xfId="0" applyFont="1"/>
    <xf numFmtId="0" fontId="26" fillId="8" borderId="16" xfId="0" applyFont="1" applyFill="1" applyBorder="1" applyAlignment="1">
      <alignment vertical="center" wrapText="1"/>
    </xf>
    <xf numFmtId="0" fontId="26" fillId="8" borderId="16" xfId="0" applyFont="1" applyFill="1" applyBorder="1" applyAlignment="1">
      <alignment horizontal="center" vertical="center" wrapText="1"/>
    </xf>
    <xf numFmtId="0" fontId="26" fillId="8" borderId="19" xfId="0" applyFont="1" applyFill="1" applyBorder="1" applyAlignment="1">
      <alignment horizontal="center" vertical="center" wrapText="1"/>
    </xf>
    <xf numFmtId="1" fontId="27" fillId="2" borderId="11" xfId="0" applyNumberFormat="1" applyFont="1" applyFill="1" applyBorder="1" applyAlignment="1">
      <alignment vertical="center" wrapText="1"/>
    </xf>
    <xf numFmtId="164" fontId="20" fillId="7" borderId="4" xfId="1" applyNumberFormat="1" applyFont="1" applyFill="1" applyBorder="1" applyAlignment="1" applyProtection="1">
      <alignment horizontal="center" vertical="center"/>
      <protection locked="0" hidden="1"/>
    </xf>
    <xf numFmtId="164" fontId="20" fillId="7" borderId="5" xfId="1" applyNumberFormat="1" applyFont="1" applyFill="1" applyBorder="1" applyAlignment="1" applyProtection="1">
      <alignment horizontal="center" vertical="center"/>
      <protection locked="0" hidden="1"/>
    </xf>
    <xf numFmtId="1" fontId="20" fillId="2" borderId="15" xfId="0" applyNumberFormat="1" applyFont="1" applyFill="1" applyBorder="1" applyAlignment="1">
      <alignment vertical="center" wrapText="1"/>
    </xf>
    <xf numFmtId="164" fontId="20" fillId="7" borderId="9" xfId="1" applyNumberFormat="1" applyFont="1" applyFill="1" applyBorder="1" applyAlignment="1" applyProtection="1">
      <alignment horizontal="center" vertical="center"/>
      <protection locked="0" hidden="1"/>
    </xf>
    <xf numFmtId="1" fontId="20" fillId="2" borderId="6" xfId="0" applyNumberFormat="1" applyFont="1" applyFill="1" applyBorder="1" applyAlignment="1">
      <alignment vertical="center" wrapText="1"/>
    </xf>
    <xf numFmtId="164" fontId="20" fillId="7" borderId="13" xfId="1" applyNumberFormat="1" applyFont="1" applyFill="1" applyBorder="1" applyAlignment="1" applyProtection="1">
      <alignment horizontal="center" vertical="center"/>
      <protection locked="0" hidden="1"/>
    </xf>
    <xf numFmtId="164" fontId="20" fillId="7" borderId="12" xfId="1" applyNumberFormat="1" applyFont="1" applyFill="1" applyBorder="1" applyAlignment="1" applyProtection="1">
      <alignment horizontal="center" vertical="center"/>
      <protection locked="0" hidden="1"/>
    </xf>
    <xf numFmtId="164" fontId="20" fillId="7" borderId="26" xfId="1" applyNumberFormat="1" applyFont="1" applyFill="1" applyBorder="1" applyAlignment="1" applyProtection="1">
      <alignment horizontal="center" vertical="center"/>
      <protection locked="0" hidden="1"/>
    </xf>
    <xf numFmtId="164" fontId="20" fillId="7" borderId="27" xfId="1" applyNumberFormat="1" applyFont="1" applyFill="1" applyBorder="1" applyAlignment="1" applyProtection="1">
      <alignment horizontal="center" vertical="center"/>
      <protection locked="0" hidden="1"/>
    </xf>
    <xf numFmtId="1" fontId="18" fillId="0" borderId="1" xfId="0" applyNumberFormat="1" applyFont="1" applyBorder="1" applyAlignment="1">
      <alignment horizontal="center" vertical="center" wrapText="1"/>
    </xf>
    <xf numFmtId="0" fontId="7" fillId="12" borderId="2"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5" borderId="2" xfId="0" applyFont="1" applyFill="1" applyBorder="1" applyAlignment="1" applyProtection="1">
      <alignment horizontal="center" vertical="center" wrapText="1"/>
      <protection locked="0" hidden="1"/>
    </xf>
    <xf numFmtId="0" fontId="7" fillId="5" borderId="3" xfId="0" applyFont="1" applyFill="1" applyBorder="1" applyAlignment="1" applyProtection="1">
      <alignment horizontal="center" vertical="center" wrapText="1"/>
      <protection locked="0" hidden="1"/>
    </xf>
    <xf numFmtId="0" fontId="7" fillId="5" borderId="10" xfId="0" applyFont="1" applyFill="1" applyBorder="1" applyAlignment="1" applyProtection="1">
      <alignment horizontal="center" vertical="center" wrapText="1"/>
      <protection locked="0" hidden="1"/>
    </xf>
    <xf numFmtId="0" fontId="14" fillId="0" borderId="0" xfId="0" applyFont="1" applyAlignment="1">
      <alignment horizontal="center" vertical="center" wrapText="1"/>
    </xf>
    <xf numFmtId="0" fontId="12" fillId="0" borderId="0" xfId="0" applyFont="1" applyAlignment="1">
      <alignment horizontal="center"/>
    </xf>
    <xf numFmtId="0" fontId="26" fillId="8" borderId="6" xfId="0" applyFont="1" applyFill="1" applyBorder="1" applyAlignment="1">
      <alignment horizontal="center" vertical="center" wrapText="1"/>
    </xf>
    <xf numFmtId="0" fontId="26" fillId="8" borderId="7" xfId="0" applyFont="1" applyFill="1" applyBorder="1" applyAlignment="1">
      <alignment horizontal="center" vertical="center" wrapText="1"/>
    </xf>
    <xf numFmtId="0" fontId="20" fillId="0" borderId="7" xfId="0" applyFont="1" applyBorder="1"/>
    <xf numFmtId="0" fontId="11" fillId="6" borderId="1"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164" fontId="10" fillId="11" borderId="2" xfId="1" applyNumberFormat="1" applyFont="1" applyFill="1" applyBorder="1" applyAlignment="1" applyProtection="1">
      <alignment horizontal="center" vertical="center"/>
    </xf>
    <xf numFmtId="44" fontId="10" fillId="11" borderId="10" xfId="1" applyFont="1" applyFill="1" applyBorder="1" applyAlignment="1" applyProtection="1">
      <alignment horizontal="center" vertical="center"/>
    </xf>
    <xf numFmtId="0" fontId="9" fillId="8" borderId="1" xfId="0" applyFont="1" applyFill="1" applyBorder="1" applyAlignment="1">
      <alignment horizontal="center" vertical="center" wrapText="1"/>
    </xf>
    <xf numFmtId="0" fontId="13" fillId="0" borderId="1" xfId="0" applyFont="1" applyBorder="1" applyAlignment="1">
      <alignment horizontal="center" vertical="center"/>
    </xf>
    <xf numFmtId="0" fontId="7" fillId="3" borderId="0" xfId="0" applyFont="1" applyFill="1" applyAlignment="1">
      <alignment vertical="center"/>
    </xf>
    <xf numFmtId="3" fontId="8" fillId="4" borderId="0" xfId="0" applyNumberFormat="1" applyFont="1" applyFill="1" applyAlignment="1">
      <alignment horizontal="center" vertical="center"/>
    </xf>
    <xf numFmtId="0" fontId="18" fillId="13" borderId="28" xfId="0" applyFont="1" applyFill="1" applyBorder="1" applyAlignment="1">
      <alignment horizontal="center" vertical="center" wrapText="1"/>
    </xf>
    <xf numFmtId="0" fontId="18" fillId="13" borderId="4"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1"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8"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2" xfId="0" applyFont="1" applyFill="1" applyBorder="1" applyAlignment="1">
      <alignment horizontal="center" vertical="center" wrapText="1"/>
    </xf>
    <xf numFmtId="0" fontId="11" fillId="9" borderId="23" xfId="0" applyFont="1" applyFill="1" applyBorder="1" applyAlignment="1">
      <alignment horizontal="center" vertical="center" wrapText="1"/>
    </xf>
    <xf numFmtId="0" fontId="11" fillId="9" borderId="0" xfId="0" applyFont="1" applyFill="1" applyAlignment="1">
      <alignment horizontal="center" vertical="center" wrapText="1"/>
    </xf>
    <xf numFmtId="0" fontId="2" fillId="0" borderId="17"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11" fillId="6" borderId="17"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22"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5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29344</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18</xdr:col>
      <xdr:colOff>408667</xdr:colOff>
      <xdr:row>0</xdr:row>
      <xdr:rowOff>0</xdr:rowOff>
    </xdr:from>
    <xdr:to>
      <xdr:col>19</xdr:col>
      <xdr:colOff>201953</xdr:colOff>
      <xdr:row>1</xdr:row>
      <xdr:rowOff>20003</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22846846" y="0"/>
          <a:ext cx="1524568" cy="60511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S50"/>
  <sheetViews>
    <sheetView showGridLines="0" tabSelected="1" topLeftCell="A26" zoomScale="70" zoomScaleNormal="70" workbookViewId="0">
      <selection activeCell="K31" sqref="K31"/>
    </sheetView>
  </sheetViews>
  <sheetFormatPr defaultColWidth="9.08984375" defaultRowHeight="14" x14ac:dyDescent="0.3"/>
  <cols>
    <col min="1" max="1" width="1.36328125" style="3" customWidth="1"/>
    <col min="2" max="2" width="55.453125" style="3" customWidth="1"/>
    <col min="3" max="3" width="16.6328125" style="3" customWidth="1"/>
    <col min="4" max="15" width="16.90625" style="3" customWidth="1"/>
    <col min="16" max="16" width="2.453125" style="3" customWidth="1"/>
    <col min="17" max="17" width="15.36328125" style="3" customWidth="1"/>
    <col min="18" max="18" width="27.453125" style="3" customWidth="1"/>
    <col min="19" max="19" width="24.7265625" style="3" customWidth="1"/>
    <col min="20" max="16384" width="9.08984375" style="3"/>
  </cols>
  <sheetData>
    <row r="1" spans="2:19" ht="46.5" customHeight="1" x14ac:dyDescent="0.3">
      <c r="B1" s="1" t="s">
        <v>19</v>
      </c>
      <c r="C1" s="1"/>
      <c r="D1" s="1"/>
      <c r="E1" s="1"/>
      <c r="F1" s="1"/>
      <c r="G1" s="1"/>
      <c r="H1" s="1"/>
      <c r="I1" s="1"/>
      <c r="J1" s="1"/>
      <c r="K1" s="2"/>
      <c r="L1" s="2"/>
      <c r="M1" s="2"/>
    </row>
    <row r="2" spans="2:19" ht="4.5" customHeight="1" x14ac:dyDescent="0.3">
      <c r="B2" s="4"/>
      <c r="C2" s="4"/>
      <c r="D2" s="4"/>
      <c r="E2" s="4"/>
      <c r="F2" s="4"/>
      <c r="G2" s="4"/>
      <c r="H2" s="4"/>
      <c r="I2" s="4"/>
      <c r="J2" s="4"/>
      <c r="K2" s="78"/>
      <c r="L2" s="78"/>
      <c r="M2" s="78"/>
      <c r="N2" s="78"/>
      <c r="O2" s="78"/>
      <c r="P2" s="78"/>
      <c r="Q2" s="78"/>
      <c r="R2" s="78"/>
      <c r="S2" s="78"/>
    </row>
    <row r="3" spans="2:19" ht="3.75" customHeight="1" x14ac:dyDescent="0.3">
      <c r="B3" s="5"/>
      <c r="C3" s="5"/>
      <c r="D3" s="5"/>
      <c r="E3" s="5"/>
      <c r="F3" s="5"/>
      <c r="G3" s="5"/>
      <c r="H3" s="5"/>
      <c r="I3" s="5"/>
      <c r="J3" s="5"/>
      <c r="K3" s="79"/>
      <c r="L3" s="79"/>
      <c r="M3" s="79"/>
      <c r="N3" s="79"/>
      <c r="O3" s="79"/>
      <c r="P3" s="79"/>
      <c r="Q3" s="79"/>
      <c r="R3" s="79"/>
      <c r="S3" s="79"/>
    </row>
    <row r="4" spans="2:19" ht="14.5" thickBot="1" x14ac:dyDescent="0.35"/>
    <row r="5" spans="2:19" ht="38.5" customHeight="1" thickTop="1" thickBot="1" x14ac:dyDescent="0.35">
      <c r="B5" s="40" t="s">
        <v>0</v>
      </c>
      <c r="C5" s="60" t="s">
        <v>22</v>
      </c>
      <c r="D5" s="61"/>
      <c r="E5" s="61"/>
      <c r="F5" s="61"/>
      <c r="G5" s="62"/>
      <c r="H5" s="14"/>
      <c r="I5" s="14"/>
      <c r="J5" s="80" t="s">
        <v>61</v>
      </c>
      <c r="K5" s="81"/>
      <c r="L5" s="81"/>
      <c r="M5" s="81"/>
      <c r="N5" s="81"/>
      <c r="O5" s="81"/>
      <c r="P5" s="81"/>
      <c r="Q5" s="81"/>
      <c r="R5" s="81"/>
      <c r="S5" s="82"/>
    </row>
    <row r="6" spans="2:19" ht="38.5" customHeight="1" thickBot="1" x14ac:dyDescent="0.35">
      <c r="B6" s="41" t="s">
        <v>1</v>
      </c>
      <c r="C6" s="60" t="s">
        <v>17</v>
      </c>
      <c r="D6" s="61"/>
      <c r="E6" s="61"/>
      <c r="F6" s="61"/>
      <c r="G6" s="62"/>
      <c r="H6" s="14"/>
      <c r="I6" s="14"/>
      <c r="J6" s="83"/>
      <c r="K6" s="84"/>
      <c r="L6" s="84"/>
      <c r="M6" s="84"/>
      <c r="N6" s="84"/>
      <c r="O6" s="84"/>
      <c r="P6" s="84"/>
      <c r="Q6" s="84"/>
      <c r="R6" s="84"/>
      <c r="S6" s="85"/>
    </row>
    <row r="7" spans="2:19" ht="38.5" customHeight="1" thickBot="1" x14ac:dyDescent="0.35">
      <c r="B7" s="42" t="s">
        <v>2</v>
      </c>
      <c r="C7" s="63" t="s">
        <v>3</v>
      </c>
      <c r="D7" s="64"/>
      <c r="E7" s="64"/>
      <c r="F7" s="64"/>
      <c r="G7" s="65"/>
      <c r="H7" s="15"/>
      <c r="I7" s="15"/>
      <c r="J7" s="83"/>
      <c r="K7" s="84"/>
      <c r="L7" s="84"/>
      <c r="M7" s="84"/>
      <c r="N7" s="84"/>
      <c r="O7" s="84"/>
      <c r="P7" s="84"/>
      <c r="Q7" s="84"/>
      <c r="R7" s="84"/>
      <c r="S7" s="85"/>
    </row>
    <row r="8" spans="2:19" ht="76.5" customHeight="1" thickTop="1" thickBot="1" x14ac:dyDescent="0.35">
      <c r="B8" s="17"/>
      <c r="C8" s="17"/>
      <c r="D8" s="17"/>
      <c r="E8" s="17"/>
      <c r="F8" s="17"/>
      <c r="G8" s="17"/>
      <c r="H8" s="17"/>
      <c r="I8" s="17"/>
      <c r="J8" s="86"/>
      <c r="K8" s="87"/>
      <c r="L8" s="87"/>
      <c r="M8" s="87"/>
      <c r="N8" s="87"/>
      <c r="O8" s="87"/>
      <c r="P8" s="87"/>
      <c r="Q8" s="87"/>
      <c r="R8" s="87"/>
      <c r="S8" s="88"/>
    </row>
    <row r="9" spans="2:19" ht="22" customHeight="1" thickBot="1" x14ac:dyDescent="0.35">
      <c r="B9" s="18" t="s">
        <v>18</v>
      </c>
    </row>
    <row r="10" spans="2:19" ht="6" customHeight="1" x14ac:dyDescent="0.5">
      <c r="B10" s="6"/>
    </row>
    <row r="11" spans="2:19" s="7" customFormat="1" ht="77.25" customHeight="1" x14ac:dyDescent="0.35">
      <c r="B11" s="23" t="s">
        <v>6</v>
      </c>
      <c r="C11" s="24" t="s">
        <v>31</v>
      </c>
      <c r="D11" s="25" t="s">
        <v>24</v>
      </c>
      <c r="E11" s="24" t="s">
        <v>23</v>
      </c>
      <c r="F11" s="24" t="s">
        <v>9</v>
      </c>
      <c r="G11" s="25" t="s">
        <v>25</v>
      </c>
      <c r="H11" s="24" t="s">
        <v>26</v>
      </c>
      <c r="I11" s="24" t="s">
        <v>10</v>
      </c>
      <c r="J11" s="25" t="s">
        <v>27</v>
      </c>
      <c r="K11" s="24" t="s">
        <v>28</v>
      </c>
      <c r="L11" s="24" t="s">
        <v>11</v>
      </c>
      <c r="M11" s="25" t="s">
        <v>29</v>
      </c>
      <c r="N11" s="24" t="s">
        <v>30</v>
      </c>
      <c r="O11" s="24" t="s">
        <v>12</v>
      </c>
      <c r="P11" s="7" t="s">
        <v>5</v>
      </c>
      <c r="Q11" s="90" t="s">
        <v>37</v>
      </c>
      <c r="R11" s="90"/>
      <c r="S11" s="90"/>
    </row>
    <row r="12" spans="2:19" ht="2.25" customHeight="1" x14ac:dyDescent="0.3">
      <c r="B12" s="22"/>
      <c r="C12" s="22"/>
      <c r="D12" s="22"/>
      <c r="E12" s="22"/>
      <c r="F12" s="22"/>
      <c r="G12" s="22"/>
      <c r="H12" s="22"/>
      <c r="I12" s="22"/>
      <c r="J12" s="22"/>
      <c r="K12" s="22"/>
      <c r="L12" s="22"/>
      <c r="M12" s="22"/>
      <c r="N12" s="22"/>
      <c r="O12" s="22"/>
      <c r="P12" s="7"/>
      <c r="Q12" s="7"/>
    </row>
    <row r="13" spans="2:19" ht="98" customHeight="1" x14ac:dyDescent="0.3">
      <c r="B13" s="16" t="s">
        <v>62</v>
      </c>
      <c r="C13" s="20">
        <v>3</v>
      </c>
      <c r="D13" s="19">
        <v>0</v>
      </c>
      <c r="E13" s="19">
        <v>0</v>
      </c>
      <c r="F13" s="26">
        <f t="shared" ref="F13:F17" si="0">SUM(E13*C13)</f>
        <v>0</v>
      </c>
      <c r="G13" s="19">
        <v>0</v>
      </c>
      <c r="H13" s="19">
        <v>0</v>
      </c>
      <c r="I13" s="26">
        <f t="shared" ref="I13:I17" si="1">SUM(H13*C13)</f>
        <v>0</v>
      </c>
      <c r="J13" s="19">
        <v>0</v>
      </c>
      <c r="K13" s="19">
        <v>0</v>
      </c>
      <c r="L13" s="26">
        <f t="shared" ref="L13:L17" si="2">SUM(K13*C13)</f>
        <v>0</v>
      </c>
      <c r="M13" s="19">
        <v>0</v>
      </c>
      <c r="N13" s="19">
        <v>0</v>
      </c>
      <c r="O13" s="26">
        <f t="shared" ref="O13:O17" si="3">SUM(N13*C13)</f>
        <v>0</v>
      </c>
      <c r="P13" s="13"/>
      <c r="Q13" s="94"/>
      <c r="R13" s="95"/>
      <c r="S13" s="96"/>
    </row>
    <row r="14" spans="2:19" ht="92.25" customHeight="1" x14ac:dyDescent="0.3">
      <c r="B14" s="16" t="s">
        <v>52</v>
      </c>
      <c r="C14" s="20">
        <v>1</v>
      </c>
      <c r="D14" s="19">
        <v>0</v>
      </c>
      <c r="E14" s="19">
        <v>0</v>
      </c>
      <c r="F14" s="26">
        <f t="shared" si="0"/>
        <v>0</v>
      </c>
      <c r="G14" s="19">
        <v>0</v>
      </c>
      <c r="H14" s="19">
        <v>0</v>
      </c>
      <c r="I14" s="26">
        <f t="shared" si="1"/>
        <v>0</v>
      </c>
      <c r="J14" s="19">
        <v>0</v>
      </c>
      <c r="K14" s="19">
        <v>0</v>
      </c>
      <c r="L14" s="26">
        <f t="shared" si="2"/>
        <v>0</v>
      </c>
      <c r="M14" s="19">
        <v>0</v>
      </c>
      <c r="N14" s="19">
        <v>0</v>
      </c>
      <c r="O14" s="26">
        <f t="shared" si="3"/>
        <v>0</v>
      </c>
      <c r="P14" s="7"/>
      <c r="Q14" s="71"/>
      <c r="R14" s="71"/>
      <c r="S14" s="71"/>
    </row>
    <row r="15" spans="2:19" ht="92.25" customHeight="1" x14ac:dyDescent="0.3">
      <c r="B15" s="16" t="s">
        <v>63</v>
      </c>
      <c r="C15" s="20">
        <v>3</v>
      </c>
      <c r="D15" s="19">
        <v>0</v>
      </c>
      <c r="E15" s="19">
        <v>0</v>
      </c>
      <c r="F15" s="26">
        <f t="shared" si="0"/>
        <v>0</v>
      </c>
      <c r="G15" s="19">
        <v>0</v>
      </c>
      <c r="H15" s="19">
        <v>0</v>
      </c>
      <c r="I15" s="26">
        <f t="shared" si="1"/>
        <v>0</v>
      </c>
      <c r="J15" s="19">
        <v>0</v>
      </c>
      <c r="K15" s="19">
        <v>0</v>
      </c>
      <c r="L15" s="26">
        <f t="shared" si="2"/>
        <v>0</v>
      </c>
      <c r="M15" s="19">
        <v>0</v>
      </c>
      <c r="N15" s="19">
        <v>0</v>
      </c>
      <c r="O15" s="26">
        <f t="shared" si="3"/>
        <v>0</v>
      </c>
      <c r="P15" s="7"/>
      <c r="Q15" s="71"/>
      <c r="R15" s="71"/>
      <c r="S15" s="71"/>
    </row>
    <row r="16" spans="2:19" ht="92.25" customHeight="1" x14ac:dyDescent="0.3">
      <c r="B16" s="16" t="s">
        <v>64</v>
      </c>
      <c r="C16" s="20">
        <v>2</v>
      </c>
      <c r="D16" s="19">
        <v>0</v>
      </c>
      <c r="E16" s="19">
        <v>0</v>
      </c>
      <c r="F16" s="26">
        <f t="shared" si="0"/>
        <v>0</v>
      </c>
      <c r="G16" s="19">
        <v>0</v>
      </c>
      <c r="H16" s="19">
        <v>0</v>
      </c>
      <c r="I16" s="26">
        <f t="shared" si="1"/>
        <v>0</v>
      </c>
      <c r="J16" s="19">
        <v>0</v>
      </c>
      <c r="K16" s="19">
        <v>0</v>
      </c>
      <c r="L16" s="26">
        <f t="shared" si="2"/>
        <v>0</v>
      </c>
      <c r="M16" s="19">
        <v>0</v>
      </c>
      <c r="N16" s="19">
        <v>0</v>
      </c>
      <c r="O16" s="26">
        <f t="shared" si="3"/>
        <v>0</v>
      </c>
      <c r="P16" s="7"/>
      <c r="Q16" s="71"/>
      <c r="R16" s="71"/>
      <c r="S16" s="71"/>
    </row>
    <row r="17" spans="1:19" ht="92.25" customHeight="1" x14ac:dyDescent="0.3">
      <c r="B17" s="16" t="s">
        <v>53</v>
      </c>
      <c r="C17" s="20">
        <v>2</v>
      </c>
      <c r="D17" s="19">
        <v>0</v>
      </c>
      <c r="E17" s="19">
        <v>0</v>
      </c>
      <c r="F17" s="26">
        <f t="shared" si="0"/>
        <v>0</v>
      </c>
      <c r="G17" s="19">
        <v>0</v>
      </c>
      <c r="H17" s="19">
        <v>0</v>
      </c>
      <c r="I17" s="26">
        <f t="shared" si="1"/>
        <v>0</v>
      </c>
      <c r="J17" s="19">
        <v>0</v>
      </c>
      <c r="K17" s="19">
        <v>0</v>
      </c>
      <c r="L17" s="26">
        <f t="shared" si="2"/>
        <v>0</v>
      </c>
      <c r="M17" s="19">
        <v>0</v>
      </c>
      <c r="N17" s="19">
        <v>0</v>
      </c>
      <c r="O17" s="26">
        <f t="shared" si="3"/>
        <v>0</v>
      </c>
      <c r="P17" s="7"/>
      <c r="Q17" s="71"/>
      <c r="R17" s="71"/>
      <c r="S17" s="71"/>
    </row>
    <row r="18" spans="1:19" s="39" customFormat="1" ht="8.5" customHeight="1" x14ac:dyDescent="0.3">
      <c r="A18" s="33"/>
      <c r="B18" s="34"/>
      <c r="C18" s="35"/>
      <c r="D18" s="36"/>
      <c r="E18" s="36"/>
      <c r="F18" s="37"/>
      <c r="G18" s="36"/>
      <c r="H18" s="36"/>
      <c r="I18" s="37"/>
      <c r="J18" s="36"/>
      <c r="K18" s="36"/>
      <c r="L18" s="37"/>
      <c r="M18" s="36"/>
      <c r="N18" s="36"/>
      <c r="O18" s="37"/>
      <c r="P18" s="38"/>
      <c r="Q18" s="38"/>
      <c r="R18" s="38"/>
      <c r="S18" s="38"/>
    </row>
    <row r="19" spans="1:19" s="7" customFormat="1" ht="77.25" customHeight="1" x14ac:dyDescent="0.35">
      <c r="B19" s="23" t="s">
        <v>6</v>
      </c>
      <c r="C19" s="31" t="s">
        <v>40</v>
      </c>
      <c r="D19" s="32" t="s">
        <v>41</v>
      </c>
      <c r="E19" s="31" t="s">
        <v>42</v>
      </c>
      <c r="F19" s="31" t="s">
        <v>9</v>
      </c>
      <c r="G19" s="32" t="s">
        <v>43</v>
      </c>
      <c r="H19" s="31" t="s">
        <v>44</v>
      </c>
      <c r="I19" s="31" t="s">
        <v>10</v>
      </c>
      <c r="J19" s="32" t="s">
        <v>45</v>
      </c>
      <c r="K19" s="31" t="s">
        <v>46</v>
      </c>
      <c r="L19" s="31" t="s">
        <v>11</v>
      </c>
      <c r="M19" s="32" t="s">
        <v>47</v>
      </c>
      <c r="N19" s="31" t="s">
        <v>48</v>
      </c>
      <c r="O19" s="31" t="s">
        <v>12</v>
      </c>
      <c r="P19" s="7" t="s">
        <v>5</v>
      </c>
      <c r="Q19" s="90" t="s">
        <v>37</v>
      </c>
      <c r="R19" s="90"/>
      <c r="S19" s="90"/>
    </row>
    <row r="20" spans="1:19" ht="85.5" customHeight="1" x14ac:dyDescent="0.3">
      <c r="B20" s="16" t="s">
        <v>38</v>
      </c>
      <c r="C20" s="20">
        <v>150</v>
      </c>
      <c r="D20" s="19">
        <v>0</v>
      </c>
      <c r="E20" s="19">
        <v>0</v>
      </c>
      <c r="F20" s="26">
        <f>SUM(E20*C20)</f>
        <v>0</v>
      </c>
      <c r="G20" s="19">
        <v>0</v>
      </c>
      <c r="H20" s="19">
        <v>0</v>
      </c>
      <c r="I20" s="26">
        <f>SUM(H20*C20)</f>
        <v>0</v>
      </c>
      <c r="J20" s="19">
        <v>0</v>
      </c>
      <c r="K20" s="19">
        <v>0</v>
      </c>
      <c r="L20" s="26">
        <f>SUM(K20*C20)</f>
        <v>0</v>
      </c>
      <c r="M20" s="19">
        <v>0</v>
      </c>
      <c r="N20" s="19">
        <v>0</v>
      </c>
      <c r="O20" s="26">
        <f>SUM(N20*C20)</f>
        <v>0</v>
      </c>
      <c r="P20" s="13"/>
      <c r="Q20" s="91" t="s">
        <v>4</v>
      </c>
      <c r="R20" s="92"/>
      <c r="S20" s="93"/>
    </row>
    <row r="21" spans="1:19" ht="85.5" customHeight="1" x14ac:dyDescent="0.3">
      <c r="B21" s="16" t="s">
        <v>39</v>
      </c>
      <c r="C21" s="20">
        <v>100</v>
      </c>
      <c r="D21" s="19">
        <v>0</v>
      </c>
      <c r="E21" s="19">
        <v>0</v>
      </c>
      <c r="F21" s="26">
        <f>SUM(E21*C21)</f>
        <v>0</v>
      </c>
      <c r="G21" s="19">
        <v>0</v>
      </c>
      <c r="H21" s="19">
        <v>0</v>
      </c>
      <c r="I21" s="26">
        <f>SUM(H21*C21)</f>
        <v>0</v>
      </c>
      <c r="J21" s="19">
        <v>0</v>
      </c>
      <c r="K21" s="19">
        <v>0</v>
      </c>
      <c r="L21" s="26">
        <f>SUM(K21*C21)</f>
        <v>0</v>
      </c>
      <c r="M21" s="19">
        <v>0</v>
      </c>
      <c r="N21" s="19">
        <v>0</v>
      </c>
      <c r="O21" s="26">
        <f>SUM(N21*C21)</f>
        <v>0</v>
      </c>
      <c r="P21" s="7"/>
      <c r="Q21" s="71"/>
      <c r="R21" s="71"/>
      <c r="S21" s="71"/>
    </row>
    <row r="22" spans="1:19" ht="85.5" customHeight="1" x14ac:dyDescent="0.3">
      <c r="A22" s="30"/>
      <c r="B22" s="16" t="s">
        <v>49</v>
      </c>
      <c r="C22" s="20">
        <v>230</v>
      </c>
      <c r="D22" s="19">
        <v>0</v>
      </c>
      <c r="E22" s="19">
        <v>0</v>
      </c>
      <c r="F22" s="26">
        <f>SUM(E22*C22)</f>
        <v>0</v>
      </c>
      <c r="G22" s="19">
        <v>0</v>
      </c>
      <c r="H22" s="19">
        <v>0</v>
      </c>
      <c r="I22" s="26">
        <f>SUM(H22*C22)</f>
        <v>0</v>
      </c>
      <c r="J22" s="19">
        <v>0</v>
      </c>
      <c r="K22" s="19">
        <v>0</v>
      </c>
      <c r="L22" s="26">
        <f>SUM(K22*C22)</f>
        <v>0</v>
      </c>
      <c r="M22" s="19">
        <v>0</v>
      </c>
      <c r="N22" s="19">
        <v>0</v>
      </c>
      <c r="O22" s="26">
        <f>SUM(N22*C22)</f>
        <v>0</v>
      </c>
      <c r="P22" s="7"/>
      <c r="Q22" s="71"/>
      <c r="R22" s="71"/>
      <c r="S22" s="71"/>
    </row>
    <row r="23" spans="1:19" ht="8.5" customHeight="1" x14ac:dyDescent="0.3"/>
    <row r="24" spans="1:19" s="7" customFormat="1" ht="77.25" customHeight="1" x14ac:dyDescent="0.35">
      <c r="B24" s="23" t="s">
        <v>6</v>
      </c>
      <c r="C24" s="31" t="s">
        <v>50</v>
      </c>
      <c r="D24" s="32" t="s">
        <v>51</v>
      </c>
      <c r="E24" s="31" t="s">
        <v>54</v>
      </c>
      <c r="F24" s="31" t="s">
        <v>9</v>
      </c>
      <c r="G24" s="32" t="s">
        <v>55</v>
      </c>
      <c r="H24" s="31" t="s">
        <v>56</v>
      </c>
      <c r="I24" s="31" t="s">
        <v>10</v>
      </c>
      <c r="J24" s="32" t="s">
        <v>57</v>
      </c>
      <c r="K24" s="31" t="s">
        <v>58</v>
      </c>
      <c r="L24" s="31" t="s">
        <v>11</v>
      </c>
      <c r="M24" s="32" t="s">
        <v>59</v>
      </c>
      <c r="N24" s="31" t="s">
        <v>60</v>
      </c>
      <c r="O24" s="31" t="s">
        <v>12</v>
      </c>
      <c r="P24" s="7" t="s">
        <v>5</v>
      </c>
      <c r="Q24" s="90" t="s">
        <v>37</v>
      </c>
      <c r="R24" s="90"/>
      <c r="S24" s="90"/>
    </row>
    <row r="25" spans="1:19" ht="86.5" customHeight="1" x14ac:dyDescent="0.3">
      <c r="B25" s="16" t="s">
        <v>65</v>
      </c>
      <c r="C25" s="20">
        <v>120</v>
      </c>
      <c r="D25" s="19">
        <v>0</v>
      </c>
      <c r="E25" s="19">
        <v>0</v>
      </c>
      <c r="F25" s="26">
        <f>SUM(E25*C25)</f>
        <v>0</v>
      </c>
      <c r="G25" s="19">
        <v>0</v>
      </c>
      <c r="H25" s="19">
        <v>0</v>
      </c>
      <c r="I25" s="26">
        <f>SUM(H25*C25)</f>
        <v>0</v>
      </c>
      <c r="J25" s="19">
        <v>0</v>
      </c>
      <c r="K25" s="19">
        <v>0</v>
      </c>
      <c r="L25" s="26">
        <f>SUM(K25*C25)</f>
        <v>0</v>
      </c>
      <c r="M25" s="19">
        <v>0</v>
      </c>
      <c r="N25" s="19">
        <v>0</v>
      </c>
      <c r="O25" s="26">
        <f>SUM(N25*C25)</f>
        <v>0</v>
      </c>
      <c r="P25" s="7"/>
      <c r="Q25" s="71"/>
      <c r="R25" s="71"/>
      <c r="S25" s="71"/>
    </row>
    <row r="26" spans="1:19" ht="80.5" customHeight="1" x14ac:dyDescent="0.3">
      <c r="A26" s="30"/>
      <c r="B26" s="59" t="s">
        <v>66</v>
      </c>
      <c r="C26" s="27">
        <v>9</v>
      </c>
      <c r="D26" s="19">
        <v>0</v>
      </c>
      <c r="E26" s="19">
        <v>0</v>
      </c>
      <c r="F26" s="26">
        <f>SUM(E26*C26)</f>
        <v>0</v>
      </c>
      <c r="G26" s="19">
        <v>0</v>
      </c>
      <c r="H26" s="19">
        <v>0</v>
      </c>
      <c r="I26" s="26">
        <f>SUM(H26*C26)</f>
        <v>0</v>
      </c>
      <c r="J26" s="19">
        <v>0</v>
      </c>
      <c r="K26" s="19">
        <v>0</v>
      </c>
      <c r="L26" s="26">
        <f>SUM(K26*C26)</f>
        <v>0</v>
      </c>
      <c r="M26" s="19">
        <v>0</v>
      </c>
      <c r="N26" s="19">
        <v>0</v>
      </c>
      <c r="O26" s="26">
        <f>SUM(N26*C26)</f>
        <v>0</v>
      </c>
      <c r="P26" s="21"/>
      <c r="Q26" s="71"/>
      <c r="R26" s="71"/>
      <c r="S26" s="71"/>
    </row>
    <row r="27" spans="1:19" ht="10" customHeight="1" x14ac:dyDescent="0.3"/>
    <row r="28" spans="1:19" s="8" customFormat="1" ht="33.75" customHeight="1" x14ac:dyDescent="0.35">
      <c r="B28" s="76" t="s">
        <v>20</v>
      </c>
      <c r="C28" s="76"/>
      <c r="D28" s="76"/>
      <c r="E28" s="76"/>
      <c r="F28" s="28">
        <f>SUM(F13+F14+F15+F16+F17+F20+F21+F22+F25+F26)</f>
        <v>0</v>
      </c>
      <c r="G28" s="28"/>
      <c r="H28" s="29"/>
      <c r="I28" s="28">
        <f>SUM(I13+I14+I15+I16+I17+I20+I21+I22+I25+I26)</f>
        <v>0</v>
      </c>
      <c r="J28" s="28"/>
      <c r="K28" s="29"/>
      <c r="L28" s="28">
        <f>SUM(L13+L14+L15+L16+L17+L20+L21+L22+L25+L26)</f>
        <v>0</v>
      </c>
      <c r="M28" s="28"/>
      <c r="N28" s="29"/>
      <c r="O28" s="28">
        <f>SUM(O13+O14+O15+O16+O17+O20+O21+O22+O25+O26)</f>
        <v>0</v>
      </c>
      <c r="P28" s="12"/>
      <c r="Q28" s="89"/>
      <c r="R28" s="89"/>
      <c r="S28" s="89"/>
    </row>
    <row r="29" spans="1:19" ht="12" customHeight="1" thickBot="1" x14ac:dyDescent="0.35">
      <c r="N29" s="3" t="s">
        <v>4</v>
      </c>
    </row>
    <row r="30" spans="1:19" ht="36" customHeight="1" thickBot="1" x14ac:dyDescent="0.35">
      <c r="B30" s="72" t="s">
        <v>21</v>
      </c>
      <c r="C30" s="73"/>
      <c r="D30" s="73"/>
      <c r="E30" s="73"/>
      <c r="F30" s="73"/>
      <c r="G30" s="73"/>
      <c r="H30" s="73"/>
      <c r="I30" s="73"/>
      <c r="J30" s="73"/>
      <c r="K30" s="74">
        <f>SUM(F28+I28+L28+O28)</f>
        <v>0</v>
      </c>
      <c r="L30" s="75"/>
    </row>
    <row r="31" spans="1:19" ht="12" customHeight="1" thickBot="1" x14ac:dyDescent="0.35"/>
    <row r="32" spans="1:19" ht="30" customHeight="1" thickBot="1" x14ac:dyDescent="0.35">
      <c r="B32" s="18" t="s">
        <v>7</v>
      </c>
    </row>
    <row r="33" spans="2:11" ht="8" customHeight="1" x14ac:dyDescent="0.5">
      <c r="B33" s="6"/>
    </row>
    <row r="34" spans="2:11" s="9" customFormat="1" ht="24.75" customHeight="1" x14ac:dyDescent="0.35">
      <c r="B34" s="77" t="s">
        <v>36</v>
      </c>
      <c r="C34" s="77"/>
      <c r="D34" s="77"/>
      <c r="E34" s="77"/>
      <c r="F34" s="77"/>
      <c r="G34" s="77"/>
      <c r="H34" s="77"/>
      <c r="I34" s="77"/>
      <c r="J34" s="77"/>
      <c r="K34" s="77"/>
    </row>
    <row r="35" spans="2:11" s="9" customFormat="1" ht="9.5" customHeight="1" x14ac:dyDescent="0.35">
      <c r="B35" s="43"/>
      <c r="C35" s="43"/>
      <c r="D35" s="43"/>
      <c r="E35" s="43"/>
      <c r="F35" s="43"/>
      <c r="G35" s="43"/>
      <c r="H35" s="43"/>
      <c r="I35" s="43"/>
      <c r="J35" s="43"/>
      <c r="K35" s="43"/>
    </row>
    <row r="36" spans="2:11" s="44" customFormat="1" ht="37.5" customHeight="1" thickBot="1" x14ac:dyDescent="0.4">
      <c r="B36" s="45"/>
      <c r="C36" s="68" t="s">
        <v>8</v>
      </c>
      <c r="D36" s="69"/>
      <c r="E36" s="69"/>
      <c r="F36" s="70"/>
    </row>
    <row r="37" spans="2:11" s="44" customFormat="1" ht="30" customHeight="1" thickBot="1" x14ac:dyDescent="0.4">
      <c r="B37" s="46" t="s">
        <v>6</v>
      </c>
      <c r="C37" s="47" t="s">
        <v>13</v>
      </c>
      <c r="D37" s="47" t="s">
        <v>14</v>
      </c>
      <c r="E37" s="47" t="s">
        <v>15</v>
      </c>
      <c r="F37" s="48" t="s">
        <v>16</v>
      </c>
    </row>
    <row r="38" spans="2:11" s="44" customFormat="1" ht="30" customHeight="1" x14ac:dyDescent="0.35">
      <c r="B38" s="49" t="s">
        <v>32</v>
      </c>
      <c r="C38" s="50">
        <v>0</v>
      </c>
      <c r="D38" s="50">
        <v>0</v>
      </c>
      <c r="E38" s="50">
        <v>0</v>
      </c>
      <c r="F38" s="51">
        <v>0</v>
      </c>
    </row>
    <row r="39" spans="2:11" s="44" customFormat="1" ht="30" customHeight="1" x14ac:dyDescent="0.35">
      <c r="B39" s="52" t="s">
        <v>33</v>
      </c>
      <c r="C39" s="19">
        <v>0</v>
      </c>
      <c r="D39" s="19">
        <v>0</v>
      </c>
      <c r="E39" s="19">
        <v>0</v>
      </c>
      <c r="F39" s="53">
        <v>0</v>
      </c>
    </row>
    <row r="40" spans="2:11" s="44" customFormat="1" ht="30" customHeight="1" thickBot="1" x14ac:dyDescent="0.4">
      <c r="B40" s="54" t="s">
        <v>34</v>
      </c>
      <c r="C40" s="55">
        <v>0</v>
      </c>
      <c r="D40" s="55">
        <v>0</v>
      </c>
      <c r="E40" s="55">
        <v>0</v>
      </c>
      <c r="F40" s="56">
        <v>0</v>
      </c>
    </row>
    <row r="41" spans="2:11" s="44" customFormat="1" ht="30" customHeight="1" thickBot="1" x14ac:dyDescent="0.4">
      <c r="B41" s="54" t="s">
        <v>35</v>
      </c>
      <c r="C41" s="57">
        <v>0</v>
      </c>
      <c r="D41" s="57">
        <v>0</v>
      </c>
      <c r="E41" s="57">
        <v>0</v>
      </c>
      <c r="F41" s="58">
        <v>0</v>
      </c>
    </row>
    <row r="42" spans="2:11" ht="30" customHeight="1" x14ac:dyDescent="0.5">
      <c r="B42" s="67"/>
      <c r="C42" s="67"/>
      <c r="D42" s="67"/>
      <c r="E42" s="67"/>
      <c r="F42" s="67"/>
    </row>
    <row r="43" spans="2:11" ht="60" customHeight="1" x14ac:dyDescent="0.3">
      <c r="B43" s="66"/>
      <c r="C43" s="66"/>
      <c r="D43" s="66"/>
      <c r="E43" s="66"/>
      <c r="F43" s="66"/>
    </row>
    <row r="44" spans="2:11" ht="135" customHeight="1" x14ac:dyDescent="0.3">
      <c r="B44" s="66"/>
      <c r="C44" s="66"/>
      <c r="D44" s="66"/>
      <c r="E44" s="66"/>
      <c r="F44" s="66"/>
    </row>
    <row r="45" spans="2:11" ht="48" customHeight="1" x14ac:dyDescent="0.3">
      <c r="G45" s="11"/>
    </row>
    <row r="46" spans="2:11" ht="50.25" customHeight="1" x14ac:dyDescent="0.3">
      <c r="B46" s="10"/>
      <c r="C46" s="10"/>
      <c r="D46" s="10"/>
      <c r="E46" s="10"/>
      <c r="F46" s="10"/>
    </row>
    <row r="47" spans="2:11" ht="50.25" customHeight="1" x14ac:dyDescent="0.3"/>
    <row r="48" spans="2:11" ht="30" customHeight="1" x14ac:dyDescent="0.3"/>
    <row r="49" ht="75" customHeight="1" x14ac:dyDescent="0.3"/>
    <row r="50" ht="38.25" customHeight="1" x14ac:dyDescent="0.3"/>
  </sheetData>
  <mergeCells count="27">
    <mergeCell ref="K2:S2"/>
    <mergeCell ref="K3:S3"/>
    <mergeCell ref="J5:S8"/>
    <mergeCell ref="Q26:S26"/>
    <mergeCell ref="Q28:S28"/>
    <mergeCell ref="Q19:S19"/>
    <mergeCell ref="Q24:S24"/>
    <mergeCell ref="Q20:S20"/>
    <mergeCell ref="Q15:S15"/>
    <mergeCell ref="Q16:S16"/>
    <mergeCell ref="Q17:S17"/>
    <mergeCell ref="Q25:S25"/>
    <mergeCell ref="Q22:S22"/>
    <mergeCell ref="Q11:S11"/>
    <mergeCell ref="Q13:S13"/>
    <mergeCell ref="Q14:S14"/>
    <mergeCell ref="Q21:S21"/>
    <mergeCell ref="B30:J30"/>
    <mergeCell ref="K30:L30"/>
    <mergeCell ref="B28:E28"/>
    <mergeCell ref="C5:G5"/>
    <mergeCell ref="C6:G6"/>
    <mergeCell ref="C7:G7"/>
    <mergeCell ref="B43:F44"/>
    <mergeCell ref="B42:F42"/>
    <mergeCell ref="C36:F36"/>
    <mergeCell ref="B34:K34"/>
  </mergeCells>
  <pageMargins left="0.70866141732283472" right="0.70866141732283472" top="0.74803149606299213" bottom="0.74803149606299213" header="0.31496062992125984" footer="0.31496062992125984"/>
  <pageSetup paperSize="9"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Reference_x0020_Number xmlns="9b453727-6555-4d5c-b259-ffd0460345ae" xsi:nil="true"/>
    <Audit xmlns="9b453727-6555-4d5c-b259-ffd0460345ae" xsi:nil="true"/>
    <Review_x0020_Date xmlns="9b453727-6555-4d5c-b259-ffd0460345ae" xsi:nil="true"/>
    <lcf76f155ced4ddcb4097134ff3c332f xmlns="9b453727-6555-4d5c-b259-ffd0460345ae">
      <Terms xmlns="http://schemas.microsoft.com/office/infopath/2007/PartnerControls"/>
    </lcf76f155ced4ddcb4097134ff3c332f>
    <TaxCatchAll xmlns="b2806620-3310-4ead-bd41-136d761effaa"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F369EDEB314E488D5BF9BFE5162E70" ma:contentTypeVersion="18" ma:contentTypeDescription="Create a new document." ma:contentTypeScope="" ma:versionID="115a9e3e2f8ee62728f332ae4209793b">
  <xsd:schema xmlns:xsd="http://www.w3.org/2001/XMLSchema" xmlns:xs="http://www.w3.org/2001/XMLSchema" xmlns:p="http://schemas.microsoft.com/office/2006/metadata/properties" xmlns:ns1="http://schemas.microsoft.com/sharepoint/v3" xmlns:ns2="9b453727-6555-4d5c-b259-ffd0460345ae" xmlns:ns3="b2806620-3310-4ead-bd41-136d761effaa" targetNamespace="http://schemas.microsoft.com/office/2006/metadata/properties" ma:root="true" ma:fieldsID="6c0f91be4dee2846452c60a7aab0498a" ns1:_="" ns2:_="" ns3:_="">
    <xsd:import namespace="http://schemas.microsoft.com/sharepoint/v3"/>
    <xsd:import namespace="9b453727-6555-4d5c-b259-ffd0460345ae"/>
    <xsd:import namespace="b2806620-3310-4ead-bd41-136d761effaa"/>
    <xsd:element name="properties">
      <xsd:complexType>
        <xsd:sequence>
          <xsd:element name="documentManagement">
            <xsd:complexType>
              <xsd:all>
                <xsd:element ref="ns2:Reference_x0020_Number" minOccurs="0"/>
                <xsd:element ref="ns2:Audit" minOccurs="0"/>
                <xsd:element ref="ns2:Review_x0020_Dat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453727-6555-4d5c-b259-ffd0460345ae" elementFormDefault="qualified">
    <xsd:import namespace="http://schemas.microsoft.com/office/2006/documentManagement/types"/>
    <xsd:import namespace="http://schemas.microsoft.com/office/infopath/2007/PartnerControls"/>
    <xsd:element name="Reference_x0020_Number" ma:index="8" nillable="true" ma:displayName="Reference Number" ma:internalName="Reference_x0020_Number">
      <xsd:simpleType>
        <xsd:restriction base="dms:Text">
          <xsd:maxLength value="25"/>
        </xsd:restriction>
      </xsd:simpleType>
    </xsd:element>
    <xsd:element name="Audit" ma:index="9" nillable="true" ma:displayName="Audit" ma:format="Dropdown" ma:internalName="Audit">
      <xsd:simpleType>
        <xsd:restriction base="dms:Choice">
          <xsd:enumeration value="Yes"/>
          <xsd:enumeration value="No"/>
        </xsd:restriction>
      </xsd:simpleType>
    </xsd:element>
    <xsd:element name="Review_x0020_Date" ma:index="10" nillable="true" ma:displayName="Review Date" ma:format="DateOnly" ma:internalName="Review_x0020_Dat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556a023-2abc-40c4-9d85-051236bb229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806620-3310-4ead-bd41-136d761eff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514a462-ebab-4684-9386-6a4aa651738d}" ma:internalName="TaxCatchAll" ma:showField="CatchAllData" ma:web="b2806620-3310-4ead-bd41-136d761effa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E85F04-C359-4667-B55E-9F125F892BA0}">
  <ds:schemaRefs>
    <ds:schemaRef ds:uri="http://www.w3.org/XML/1998/namespace"/>
    <ds:schemaRef ds:uri="http://schemas.microsoft.com/office/2006/metadata/properties"/>
    <ds:schemaRef ds:uri="9b453727-6555-4d5c-b259-ffd0460345ae"/>
    <ds:schemaRef ds:uri="http://purl.org/dc/terms/"/>
    <ds:schemaRef ds:uri="http://schemas.openxmlformats.org/package/2006/metadata/core-properties"/>
    <ds:schemaRef ds:uri="http://schemas.microsoft.com/sharepoint/v3"/>
    <ds:schemaRef ds:uri="http://schemas.microsoft.com/office/2006/documentManagement/types"/>
    <ds:schemaRef ds:uri="http://purl.org/dc/elements/1.1/"/>
    <ds:schemaRef ds:uri="http://schemas.microsoft.com/office/infopath/2007/PartnerControls"/>
    <ds:schemaRef ds:uri="b2806620-3310-4ead-bd41-136d761effaa"/>
    <ds:schemaRef ds:uri="http://purl.org/dc/dcmitype/"/>
  </ds:schemaRefs>
</ds:datastoreItem>
</file>

<file path=customXml/itemProps2.xml><?xml version="1.0" encoding="utf-8"?>
<ds:datastoreItem xmlns:ds="http://schemas.openxmlformats.org/officeDocument/2006/customXml" ds:itemID="{A0CFA212-FAB0-4B9D-90CE-C716DC7CE6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b453727-6555-4d5c-b259-ffd0460345ae"/>
    <ds:schemaRef ds:uri="b2806620-3310-4ead-bd41-136d761eff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448F4D-A10A-4E7C-94AD-ABF09BA7A438}">
  <ds:schemaRefs>
    <ds:schemaRef ds:uri="http://schemas.microsoft.com/sharepoint/v3/contenttype/forms"/>
  </ds:schemaRefs>
</ds:datastoreItem>
</file>

<file path=docMetadata/LabelInfo.xml><?xml version="1.0" encoding="utf-8"?>
<clbl:labelList xmlns:clbl="http://schemas.microsoft.com/office/2020/mipLabelMetadata">
  <clbl:label id="{2dcfd016-f9df-488c-b16b-68345b59afb7}" enabled="0" method="" siteId="{2dcfd016-f9df-488c-b16b-68345b59afb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Schedule</vt:lpstr>
      <vt:lpstr>'Price Schedule'!Print_Area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 Fixed Price</dc:title>
  <dc:subject>Sourcing Contract</dc:subject>
  <dc:creator>isspool</dc:creator>
  <cp:lastModifiedBy>Laura Skinner - UKSBS</cp:lastModifiedBy>
  <cp:lastPrinted>2015-07-16T10:54:41Z</cp:lastPrinted>
  <dcterms:created xsi:type="dcterms:W3CDTF">2013-10-01T16:36:52Z</dcterms:created>
  <dcterms:modified xsi:type="dcterms:W3CDTF">2025-02-20T15:42:30Z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0x0101005BF369EDEB314E488D5BF9BFE5162E70</vt:lpwstr>
  </property>
  <property fmtid="{D5CDD505-2E9C-101B-9397-08002B2CF9AE}" pid="3" name="Order">
    <vt:r8>2886600</vt:r8>
  </property>
</Properties>
</file>