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NDS MAINTENANCE\GM Tender 2024-25\Tender Documents\"/>
    </mc:Choice>
  </mc:AlternateContent>
  <xr:revisionPtr revIDLastSave="0" documentId="13_ncr:1_{19219012-006C-4586-927B-D4604DF9C246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Grass Cutting" sheetId="1" r:id="rId1"/>
    <sheet name="Hedge Cutting" sheetId="14" r:id="rId2"/>
    <sheet name="Footpaths" sheetId="12" r:id="rId3"/>
    <sheet name="Litter Bins" sheetId="13" r:id="rId4"/>
    <sheet name="Litter picking" sheetId="15" r:id="rId5"/>
    <sheet name="Pesticides" sheetId="7" r:id="rId6"/>
    <sheet name="Leaf Collection" sheetId="11" r:id="rId7"/>
    <sheet name="Pricing summary" sheetId="8" r:id="rId8"/>
    <sheet name="Miscellaneous Works - Cemetery" sheetId="18" r:id="rId9"/>
  </sheets>
  <definedNames>
    <definedName name="_xlnm.Print_Area" localSheetId="2">Footpaths!$A$1:$E$18</definedName>
    <definedName name="_xlnm.Print_Area" localSheetId="1">'Hedge Cutting'!$A$1:$E$44</definedName>
    <definedName name="_xlnm.Print_Area" localSheetId="6">'Leaf Collection'!$A$1:$E$17</definedName>
    <definedName name="_xlnm.Print_Area" localSheetId="3">'Litter Bins'!$A$1:$E$40</definedName>
    <definedName name="_xlnm.Print_Area" localSheetId="4">'Litter picking'!$A$1:$E$47</definedName>
    <definedName name="_xlnm.Print_Area" localSheetId="8">'Miscellaneous Works - Cemetery'!$A$1:$D$16</definedName>
    <definedName name="_xlnm.Print_Area" localSheetId="5">Pesticides!$A$1:$E$27</definedName>
    <definedName name="_xlnm.Print_Titles" localSheetId="2">Footpaths!$1:$6</definedName>
    <definedName name="_xlnm.Print_Titles" localSheetId="0">'Grass Cutting'!$1:$6</definedName>
    <definedName name="_xlnm.Print_Titles" localSheetId="1">'Hedge Cutting'!$1:$5</definedName>
    <definedName name="_xlnm.Print_Titles" localSheetId="6">'Leaf Collection'!$1:$6</definedName>
    <definedName name="_xlnm.Print_Titles" localSheetId="3">'Litter Bins'!$1:$6</definedName>
    <definedName name="_xlnm.Print_Titles" localSheetId="4">'Litter picking'!$1:$6</definedName>
    <definedName name="_xlnm.Print_Titles" localSheetId="8">'Miscellaneous Works - Cemetery'!$1:$6</definedName>
    <definedName name="_xlnm.Print_Titles" localSheetId="5">Pesticides!$1:$6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5" l="1"/>
  <c r="D39" i="15"/>
  <c r="E23" i="15"/>
  <c r="E27" i="15"/>
  <c r="E25" i="15"/>
  <c r="E35" i="15"/>
  <c r="E34" i="15"/>
  <c r="D32" i="13"/>
  <c r="D65" i="1"/>
  <c r="E9" i="7"/>
  <c r="E30" i="13"/>
  <c r="E28" i="13"/>
  <c r="E26" i="13"/>
  <c r="E24" i="13"/>
  <c r="E23" i="13"/>
  <c r="E22" i="13"/>
  <c r="E21" i="13"/>
  <c r="E18" i="13"/>
  <c r="E16" i="13"/>
  <c r="E15" i="13"/>
  <c r="E12" i="13"/>
  <c r="E11" i="13"/>
  <c r="E10" i="13"/>
  <c r="E9" i="13"/>
  <c r="E8" i="13"/>
  <c r="E32" i="13" s="1"/>
  <c r="E7" i="11"/>
  <c r="E31" i="15" l="1"/>
  <c r="E30" i="15"/>
  <c r="E37" i="15"/>
  <c r="E17" i="15"/>
  <c r="E16" i="15"/>
  <c r="E15" i="15"/>
  <c r="E10" i="15"/>
  <c r="E9" i="15"/>
  <c r="E8" i="15"/>
  <c r="E21" i="15"/>
  <c r="E19" i="15"/>
  <c r="E12" i="15"/>
  <c r="B16" i="8" l="1"/>
  <c r="C16" i="8" s="1"/>
  <c r="E63" i="1"/>
  <c r="E34" i="14"/>
  <c r="E32" i="14"/>
  <c r="E30" i="14"/>
  <c r="E28" i="14"/>
  <c r="E26" i="14"/>
  <c r="E24" i="14"/>
  <c r="E22" i="14"/>
  <c r="E20" i="14"/>
  <c r="E61" i="1"/>
  <c r="E59" i="1"/>
  <c r="E57" i="1"/>
  <c r="E55" i="1"/>
  <c r="E53" i="1"/>
  <c r="E51" i="1"/>
  <c r="E49" i="1"/>
  <c r="E47" i="1"/>
  <c r="E45" i="1"/>
  <c r="D36" i="14"/>
  <c r="E18" i="14"/>
  <c r="E16" i="14"/>
  <c r="E14" i="14"/>
  <c r="E12" i="14"/>
  <c r="E10" i="14"/>
  <c r="E8" i="14"/>
  <c r="E6" i="14"/>
  <c r="E13" i="7"/>
  <c r="D19" i="7"/>
  <c r="E11" i="7"/>
  <c r="E10" i="7"/>
  <c r="D10" i="12"/>
  <c r="E7" i="12"/>
  <c r="D9" i="11"/>
  <c r="E17" i="7"/>
  <c r="E15" i="7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65" i="1" s="1"/>
  <c r="B12" i="8" s="1"/>
  <c r="C12" i="8" l="1"/>
  <c r="D12" i="8" s="1"/>
  <c r="E12" i="8" s="1"/>
  <c r="F12" i="8" s="1"/>
  <c r="E19" i="7"/>
  <c r="D16" i="8"/>
  <c r="E16" i="8" s="1"/>
  <c r="F16" i="8" s="1"/>
  <c r="E10" i="12"/>
  <c r="B14" i="8" s="1"/>
  <c r="C14" i="8" s="1"/>
  <c r="E36" i="14"/>
  <c r="B13" i="8" s="1"/>
  <c r="C13" i="8" s="1"/>
  <c r="E9" i="11"/>
  <c r="B15" i="8"/>
  <c r="C15" i="8" l="1"/>
  <c r="D15" i="8" s="1"/>
  <c r="E15" i="8" s="1"/>
  <c r="F15" i="8" s="1"/>
  <c r="D13" i="8"/>
  <c r="B18" i="8"/>
  <c r="C18" i="8" s="1"/>
  <c r="D18" i="8" s="1"/>
  <c r="E18" i="8" s="1"/>
  <c r="F18" i="8" s="1"/>
  <c r="B17" i="8"/>
  <c r="C17" i="8" s="1"/>
  <c r="D17" i="8" s="1"/>
  <c r="E17" i="8" s="1"/>
  <c r="F17" i="8" s="1"/>
  <c r="D14" i="8"/>
  <c r="E14" i="8" s="1"/>
  <c r="F14" i="8" s="1"/>
  <c r="B20" i="8" l="1"/>
  <c r="C20" i="8"/>
  <c r="E13" i="8"/>
  <c r="D20" i="8"/>
  <c r="F13" i="8" l="1"/>
  <c r="F20" i="8" s="1"/>
  <c r="E20" i="8"/>
  <c r="G20" i="8" l="1"/>
</calcChain>
</file>

<file path=xl/sharedStrings.xml><?xml version="1.0" encoding="utf-8"?>
<sst xmlns="http://schemas.openxmlformats.org/spreadsheetml/2006/main" count="239" uniqueCount="114">
  <si>
    <t>Task Price    (£)</t>
  </si>
  <si>
    <t>Please refer to the specification for a full description and the frequency of the work required.</t>
  </si>
  <si>
    <t>TOTALS</t>
  </si>
  <si>
    <t>Annual Cost (£)</t>
  </si>
  <si>
    <t>2025-26</t>
  </si>
  <si>
    <t>2026-27</t>
  </si>
  <si>
    <t>2027-28</t>
  </si>
  <si>
    <t>Area</t>
  </si>
  <si>
    <t>Cuts per annum</t>
  </si>
  <si>
    <t>Hedge Cutting</t>
  </si>
  <si>
    <t>Footpaths</t>
  </si>
  <si>
    <t>Strimming/Cut back per annum</t>
  </si>
  <si>
    <t>Location</t>
  </si>
  <si>
    <t>Times per annum</t>
  </si>
  <si>
    <t>Grass Cutting</t>
  </si>
  <si>
    <t>Litter Picking</t>
  </si>
  <si>
    <t>Annual Totals</t>
  </si>
  <si>
    <t>Please indicate the percentage increase to be applied on 1st April 2026</t>
  </si>
  <si>
    <t>Please indicate the percentage increase to be applied on 1st April 2027</t>
  </si>
  <si>
    <t>Please indicate the percentage increase to be applied on 1st April 2028</t>
  </si>
  <si>
    <t>%</t>
  </si>
  <si>
    <t>2028-29</t>
  </si>
  <si>
    <r>
      <rPr>
        <b/>
        <i/>
        <u/>
        <sz val="12"/>
        <color rgb="FFFF0000"/>
        <rFont val="Arial"/>
        <family val="2"/>
      </rPr>
      <t>PLEASE  TYPE IN THE GREY BOXES ONLY.</t>
    </r>
    <r>
      <rPr>
        <b/>
        <i/>
        <sz val="12"/>
        <color rgb="FFFF0000"/>
        <rFont val="Arial"/>
        <family val="2"/>
      </rPr>
      <t xml:space="preserve">  BLUE BOXES ARE AUTOMATICALLY CALCULATED FROM FIGURES ENTERED
</t>
    </r>
  </si>
  <si>
    <t xml:space="preserve">Grand Total </t>
  </si>
  <si>
    <t>RA01 (A) Amos Lawrence Playing Field, Stanwick Road</t>
  </si>
  <si>
    <t>Amenity Grass</t>
  </si>
  <si>
    <t>RA01 (B) Community Orchard, Amos Lawrence Playing Field, Stanwick Road</t>
  </si>
  <si>
    <t>Raunds Town Council: Ground Maintenance Contract</t>
  </si>
  <si>
    <t>2025 - 2030</t>
  </si>
  <si>
    <t xml:space="preserve">RA01 (C) Andrews Way </t>
  </si>
  <si>
    <t>RA02 Bassfords Recreation Ground, Marshalls Road</t>
  </si>
  <si>
    <t>RA02A The Delves/London Road</t>
  </si>
  <si>
    <t>RA03 Saxon Hall and Town Hall Grounds</t>
  </si>
  <si>
    <t>RA04 St Peter's Church Memorial Gardens</t>
  </si>
  <si>
    <t>RA05 St Peter's Churchyard</t>
  </si>
  <si>
    <t>RA06 Cemetery, London Road</t>
  </si>
  <si>
    <t>RA06A Dog Park, Rear of London Road Cemetery</t>
  </si>
  <si>
    <t>RA07 Windmill Avenue/Windmill Grove</t>
  </si>
  <si>
    <t>RA09 Manor Road Junction</t>
  </si>
  <si>
    <t>RA10 Whittam Close</t>
  </si>
  <si>
    <t>RA11 Heritage Way</t>
  </si>
  <si>
    <t>RA14 Nene Close/McInnes Way</t>
  </si>
  <si>
    <t>RA15 De Ferneus Drive</t>
  </si>
  <si>
    <t>RA16 De Ferneus Drive/Rotton Row</t>
  </si>
  <si>
    <t>RA17 Harvey Close</t>
  </si>
  <si>
    <t>RA17A Spinney Street</t>
  </si>
  <si>
    <t>RA18 Millfield, Off Windmill Lane</t>
  </si>
  <si>
    <t>RA20 Windmill Lane to Millfield Footpath</t>
  </si>
  <si>
    <t>RA21 Blind Lane Footpath</t>
  </si>
  <si>
    <t>RA22 Perry Lane</t>
  </si>
  <si>
    <t>RA24 Webb Road</t>
  </si>
  <si>
    <t>RA25 Highway Verges</t>
  </si>
  <si>
    <t>RA28 Chamberlain Way</t>
  </si>
  <si>
    <t>RA29 Titty Ho</t>
  </si>
  <si>
    <t>RA30 Saddlers Play Area</t>
  </si>
  <si>
    <t>RA01(A) Amos Lawrence Playing Field, Stanwick Road</t>
  </si>
  <si>
    <t>RA01 (C) Andrews Way</t>
  </si>
  <si>
    <t>RA19 Welbourne Close Hedge</t>
  </si>
  <si>
    <t>Litter Bins</t>
  </si>
  <si>
    <t>Play Area</t>
  </si>
  <si>
    <t>Empties (Weekly)</t>
  </si>
  <si>
    <t>Car Park 1</t>
  </si>
  <si>
    <t>Car Park 2</t>
  </si>
  <si>
    <t>Skatepark 1</t>
  </si>
  <si>
    <t>Skatepark 2</t>
  </si>
  <si>
    <t>Francis Terrace</t>
  </si>
  <si>
    <t>RA02 Bassfords Recreation Ground</t>
  </si>
  <si>
    <t>Junior Play Area</t>
  </si>
  <si>
    <t>Kids Play Area</t>
  </si>
  <si>
    <t>RA32 Sheffield Court</t>
  </si>
  <si>
    <t>Please indicate the percentage increase to be applied on 1st April 2029</t>
  </si>
  <si>
    <t>Raunds Town Council: Grounds Maintenance Contract</t>
  </si>
  <si>
    <t xml:space="preserve">Claims for scheduled works to be submitted to the Town Clerk at the end of each month. </t>
  </si>
  <si>
    <t>Claims for unscheduled work that has been approved by the Town Clerk to be submitted to the Town Clerk at the end of each month.</t>
  </si>
  <si>
    <t>Payments to be made by Raunds Town Council within 30 days.</t>
  </si>
  <si>
    <t>Bin 1</t>
  </si>
  <si>
    <t>Bin 2</t>
  </si>
  <si>
    <t>Bin 3</t>
  </si>
  <si>
    <t>Bin 4</t>
  </si>
  <si>
    <t>Litter Collection and Cleansing</t>
  </si>
  <si>
    <t>Basketball Area</t>
  </si>
  <si>
    <t>Car Park and Skate Park/Pump Track</t>
  </si>
  <si>
    <t>Perimeter of Field</t>
  </si>
  <si>
    <t>Entire Site</t>
  </si>
  <si>
    <t>Play Areas</t>
  </si>
  <si>
    <t>Litter Picks per Annum</t>
  </si>
  <si>
    <t>RA31 Marshalls Road Car Park</t>
  </si>
  <si>
    <t>Pesticides</t>
  </si>
  <si>
    <t>Treatments per annum</t>
  </si>
  <si>
    <t>Areas affected by Mare's Tail</t>
  </si>
  <si>
    <t>Weedkill roadways and gravel paths</t>
  </si>
  <si>
    <t>Mosskill roadways and gravel paths</t>
  </si>
  <si>
    <t>RA27 Pocket Park</t>
  </si>
  <si>
    <t>Leaf Collection</t>
  </si>
  <si>
    <t>2029-30</t>
  </si>
  <si>
    <t>Summary and forecast for the following five years</t>
  </si>
  <si>
    <t>Grass Cutting  (to include strimming and general clearance)</t>
  </si>
  <si>
    <t>RA20 Windmill Lane to Millfield Footpath, Raunds</t>
  </si>
  <si>
    <t xml:space="preserve">RA21 Blind Lane Footpath, Raunds	</t>
  </si>
  <si>
    <t>Schedule of Rates</t>
  </si>
  <si>
    <t>Unit</t>
  </si>
  <si>
    <t>Rate</t>
  </si>
  <si>
    <t>Interments</t>
  </si>
  <si>
    <r>
      <rPr>
        <b/>
        <i/>
        <u/>
        <sz val="12"/>
        <color rgb="FFFF0000"/>
        <rFont val="Arial"/>
        <family val="2"/>
      </rPr>
      <t>PLEASE  TYPE IN THE GREY BOXES ONLY.</t>
    </r>
    <r>
      <rPr>
        <b/>
        <i/>
        <sz val="12"/>
        <color rgb="FFFF0000"/>
        <rFont val="Arial"/>
        <family val="2"/>
      </rPr>
      <t xml:space="preserve"> </t>
    </r>
  </si>
  <si>
    <t>1 nr</t>
  </si>
  <si>
    <t>Re-open minimum 1.5m</t>
  </si>
  <si>
    <t>Double depth 2.0m</t>
  </si>
  <si>
    <t>Single depth minimum 1.8m</t>
  </si>
  <si>
    <t>Child's minimum depth</t>
  </si>
  <si>
    <t>Burial of Cremated Remains</t>
  </si>
  <si>
    <t>Hole excavated to suit casket size, minimum depth 600mm</t>
  </si>
  <si>
    <t>Level Old Sunken Graves</t>
  </si>
  <si>
    <t>Sunken grave</t>
  </si>
  <si>
    <t>Cemetery Maintenance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</si>
</sst>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12"/>
      <color rgb="FFFF0000"/>
      <name val="Arial"/>
      <family val="2"/>
    </font>
    <font>
      <sz val="10"/>
      <name val="Arial"/>
      <family val="2"/>
    </font>
    <font>
      <b/>
      <i/>
      <sz val="12"/>
      <color rgb="FFFF0000"/>
      <name val="Arial"/>
      <family val="2"/>
    </font>
    <font>
      <b/>
      <i/>
      <u/>
      <sz val="12"/>
      <color rgb="FFFF000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0" borderId="3" xfId="0" applyNumberFormat="1" applyFont="1" applyBorder="1"/>
    <xf numFmtId="164" fontId="5" fillId="0" borderId="0" xfId="0" applyNumberFormat="1" applyFont="1"/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2" fontId="1" fillId="0" borderId="0" xfId="0" applyNumberFormat="1" applyFont="1"/>
    <xf numFmtId="0" fontId="5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2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" fontId="5" fillId="0" borderId="3" xfId="0" applyNumberFormat="1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right" vertical="center" wrapText="1"/>
    </xf>
    <xf numFmtId="164" fontId="1" fillId="4" borderId="4" xfId="0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 vertical="center" wrapText="1"/>
    </xf>
    <xf numFmtId="164" fontId="5" fillId="5" borderId="0" xfId="0" applyNumberFormat="1" applyFont="1" applyFill="1" applyAlignment="1">
      <alignment horizontal="right" vertical="center" wrapText="1"/>
    </xf>
    <xf numFmtId="165" fontId="2" fillId="6" borderId="0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/>
    <xf numFmtId="0" fontId="1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Normal="100" workbookViewId="0">
      <selection activeCell="A6" sqref="A6:B6"/>
    </sheetView>
  </sheetViews>
  <sheetFormatPr defaultColWidth="9.140625" defaultRowHeight="12.75" x14ac:dyDescent="0.2"/>
  <cols>
    <col min="1" max="1" width="65.140625" style="3" customWidth="1"/>
    <col min="2" max="2" width="40.5703125" style="3" customWidth="1"/>
    <col min="3" max="3" width="38" style="3" customWidth="1"/>
    <col min="4" max="4" width="12.42578125" style="3" customWidth="1"/>
    <col min="5" max="5" width="13.5703125" style="3" customWidth="1"/>
    <col min="6" max="16384" width="9.140625" style="3"/>
  </cols>
  <sheetData>
    <row r="1" spans="1:8" s="9" customFormat="1" ht="15" customHeight="1" x14ac:dyDescent="0.25">
      <c r="A1" s="1" t="s">
        <v>27</v>
      </c>
      <c r="E1" s="57"/>
    </row>
    <row r="2" spans="1:8" s="9" customFormat="1" ht="15" customHeight="1" x14ac:dyDescent="0.25">
      <c r="A2" s="15" t="s">
        <v>96</v>
      </c>
      <c r="E2" s="1" t="s">
        <v>28</v>
      </c>
    </row>
    <row r="3" spans="1:8" s="9" customFormat="1" ht="15" customHeight="1" x14ac:dyDescent="0.25">
      <c r="A3" s="16" t="s">
        <v>1</v>
      </c>
      <c r="D3" s="1"/>
    </row>
    <row r="4" spans="1:8" s="9" customFormat="1" ht="42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8" ht="15" customHeight="1" x14ac:dyDescent="0.2"/>
    <row r="6" spans="1:8" ht="47.25" customHeight="1" x14ac:dyDescent="0.2">
      <c r="A6" s="67" t="s">
        <v>7</v>
      </c>
      <c r="B6" s="67"/>
      <c r="C6" s="60" t="s">
        <v>8</v>
      </c>
      <c r="D6" s="58" t="s">
        <v>0</v>
      </c>
      <c r="E6" s="59" t="s">
        <v>3</v>
      </c>
    </row>
    <row r="7" spans="1:8" ht="15" x14ac:dyDescent="0.2">
      <c r="A7" s="52" t="s">
        <v>24</v>
      </c>
      <c r="B7" s="6" t="s">
        <v>25</v>
      </c>
      <c r="C7" s="35">
        <v>16</v>
      </c>
      <c r="D7" s="11">
        <v>0</v>
      </c>
      <c r="E7" s="47">
        <f>D7*C7</f>
        <v>0</v>
      </c>
    </row>
    <row r="8" spans="1:8" ht="15" x14ac:dyDescent="0.2">
      <c r="A8" s="29"/>
      <c r="B8" s="8"/>
      <c r="C8" s="36"/>
      <c r="D8" s="31"/>
      <c r="E8" s="50"/>
    </row>
    <row r="9" spans="1:8" ht="30" x14ac:dyDescent="0.2">
      <c r="A9" s="53" t="s">
        <v>26</v>
      </c>
      <c r="B9" s="6" t="s">
        <v>25</v>
      </c>
      <c r="C9" s="35">
        <v>2</v>
      </c>
      <c r="D9" s="11">
        <v>0</v>
      </c>
      <c r="E9" s="47">
        <f>D9*C9</f>
        <v>0</v>
      </c>
    </row>
    <row r="10" spans="1:8" ht="15" x14ac:dyDescent="0.2">
      <c r="A10" s="33"/>
      <c r="B10" s="8"/>
      <c r="C10" s="8"/>
      <c r="D10" s="31"/>
      <c r="E10" s="50"/>
    </row>
    <row r="11" spans="1:8" ht="15" x14ac:dyDescent="0.2">
      <c r="A11" s="14" t="s">
        <v>29</v>
      </c>
      <c r="B11" s="26" t="s">
        <v>25</v>
      </c>
      <c r="C11" s="35">
        <v>16</v>
      </c>
      <c r="D11" s="11">
        <v>0</v>
      </c>
      <c r="E11" s="47">
        <f>D11*C11</f>
        <v>0</v>
      </c>
    </row>
    <row r="12" spans="1:8" ht="15" x14ac:dyDescent="0.2">
      <c r="A12" s="29"/>
      <c r="B12" s="8"/>
      <c r="C12" s="8"/>
      <c r="D12" s="31"/>
      <c r="E12" s="31"/>
    </row>
    <row r="13" spans="1:8" ht="15" x14ac:dyDescent="0.2">
      <c r="A13" s="26" t="s">
        <v>30</v>
      </c>
      <c r="B13" s="26" t="s">
        <v>25</v>
      </c>
      <c r="C13" s="37">
        <v>16</v>
      </c>
      <c r="D13" s="11">
        <v>0</v>
      </c>
      <c r="E13" s="47">
        <f>D13*C13</f>
        <v>0</v>
      </c>
    </row>
    <row r="14" spans="1:8" ht="15" x14ac:dyDescent="0.2">
      <c r="A14" s="29"/>
      <c r="B14" s="8"/>
      <c r="C14" s="8"/>
      <c r="D14" s="31"/>
      <c r="E14" s="31"/>
    </row>
    <row r="15" spans="1:8" ht="15" x14ac:dyDescent="0.2">
      <c r="A15" s="26" t="s">
        <v>31</v>
      </c>
      <c r="B15" s="26" t="s">
        <v>25</v>
      </c>
      <c r="C15" s="37">
        <v>16</v>
      </c>
      <c r="D15" s="11">
        <v>0</v>
      </c>
      <c r="E15" s="47">
        <f>D15*C15</f>
        <v>0</v>
      </c>
    </row>
    <row r="16" spans="1:8" ht="15" x14ac:dyDescent="0.2">
      <c r="A16" s="29"/>
      <c r="B16" s="8"/>
      <c r="C16" s="8"/>
      <c r="D16" s="31"/>
      <c r="E16" s="50"/>
    </row>
    <row r="17" spans="1:5" ht="15" x14ac:dyDescent="0.2">
      <c r="A17" s="26" t="s">
        <v>32</v>
      </c>
      <c r="B17" s="26" t="s">
        <v>25</v>
      </c>
      <c r="C17" s="37">
        <v>16</v>
      </c>
      <c r="D17" s="11">
        <v>0</v>
      </c>
      <c r="E17" s="47">
        <f>D17*C17</f>
        <v>0</v>
      </c>
    </row>
    <row r="18" spans="1:5" ht="15" x14ac:dyDescent="0.2">
      <c r="A18" s="29"/>
      <c r="B18" s="8"/>
      <c r="C18" s="8"/>
      <c r="D18" s="31"/>
      <c r="E18" s="50"/>
    </row>
    <row r="19" spans="1:5" ht="15" x14ac:dyDescent="0.2">
      <c r="A19" s="6" t="s">
        <v>33</v>
      </c>
      <c r="B19" s="6" t="s">
        <v>25</v>
      </c>
      <c r="C19" s="35">
        <v>16</v>
      </c>
      <c r="D19" s="11">
        <v>0</v>
      </c>
      <c r="E19" s="47">
        <f>D19*C19</f>
        <v>0</v>
      </c>
    </row>
    <row r="20" spans="1:5" ht="15" x14ac:dyDescent="0.2">
      <c r="A20" s="29"/>
      <c r="B20" s="8"/>
      <c r="C20" s="8"/>
      <c r="D20" s="31"/>
      <c r="E20" s="50"/>
    </row>
    <row r="21" spans="1:5" ht="15" x14ac:dyDescent="0.2">
      <c r="A21" s="6" t="s">
        <v>34</v>
      </c>
      <c r="B21" s="6" t="s">
        <v>25</v>
      </c>
      <c r="C21" s="35">
        <v>16</v>
      </c>
      <c r="D21" s="11">
        <v>0</v>
      </c>
      <c r="E21" s="47">
        <f>D21*C21</f>
        <v>0</v>
      </c>
    </row>
    <row r="22" spans="1:5" ht="15" x14ac:dyDescent="0.2">
      <c r="A22" s="29"/>
      <c r="B22" s="8"/>
      <c r="C22" s="8"/>
      <c r="D22" s="31"/>
      <c r="E22" s="50"/>
    </row>
    <row r="23" spans="1:5" ht="15" x14ac:dyDescent="0.2">
      <c r="A23" s="52" t="s">
        <v>35</v>
      </c>
      <c r="B23" s="6" t="s">
        <v>25</v>
      </c>
      <c r="C23" s="35">
        <v>16</v>
      </c>
      <c r="D23" s="11">
        <v>0</v>
      </c>
      <c r="E23" s="47">
        <f>D23*C23</f>
        <v>0</v>
      </c>
    </row>
    <row r="24" spans="1:5" ht="15" x14ac:dyDescent="0.2">
      <c r="A24" s="29"/>
      <c r="B24" s="8"/>
      <c r="C24" s="8"/>
      <c r="D24" s="31"/>
      <c r="E24" s="50"/>
    </row>
    <row r="25" spans="1:5" ht="15" x14ac:dyDescent="0.2">
      <c r="A25" s="14" t="s">
        <v>36</v>
      </c>
      <c r="B25" s="6" t="s">
        <v>25</v>
      </c>
      <c r="C25" s="35">
        <v>8</v>
      </c>
      <c r="D25" s="11">
        <v>0</v>
      </c>
      <c r="E25" s="47">
        <f>D25*C25</f>
        <v>0</v>
      </c>
    </row>
    <row r="26" spans="1:5" ht="15" x14ac:dyDescent="0.2">
      <c r="A26" s="26"/>
      <c r="B26" s="6"/>
      <c r="C26" s="6"/>
      <c r="D26" s="12"/>
      <c r="E26" s="49"/>
    </row>
    <row r="27" spans="1:5" ht="15" x14ac:dyDescent="0.2">
      <c r="A27" s="14" t="s">
        <v>37</v>
      </c>
      <c r="B27" s="6" t="s">
        <v>25</v>
      </c>
      <c r="C27" s="35">
        <v>16</v>
      </c>
      <c r="D27" s="11">
        <v>0</v>
      </c>
      <c r="E27" s="47">
        <f>D27*C27</f>
        <v>0</v>
      </c>
    </row>
    <row r="28" spans="1:5" ht="15" x14ac:dyDescent="0.2">
      <c r="A28" s="29"/>
      <c r="B28" s="8"/>
      <c r="C28" s="8"/>
      <c r="D28" s="31"/>
      <c r="E28" s="50"/>
    </row>
    <row r="29" spans="1:5" ht="15" x14ac:dyDescent="0.2">
      <c r="A29" s="52" t="s">
        <v>38</v>
      </c>
      <c r="B29" s="26" t="s">
        <v>25</v>
      </c>
      <c r="C29" s="35">
        <v>16</v>
      </c>
      <c r="D29" s="11">
        <v>0</v>
      </c>
      <c r="E29" s="47">
        <f>D29*C29</f>
        <v>0</v>
      </c>
    </row>
    <row r="30" spans="1:5" ht="15" x14ac:dyDescent="0.2">
      <c r="A30" s="29"/>
      <c r="B30" s="8"/>
      <c r="C30" s="8"/>
      <c r="D30" s="31"/>
      <c r="E30" s="50"/>
    </row>
    <row r="31" spans="1:5" ht="15" x14ac:dyDescent="0.2">
      <c r="A31" s="52" t="s">
        <v>39</v>
      </c>
      <c r="B31" s="26" t="s">
        <v>25</v>
      </c>
      <c r="C31" s="35">
        <v>16</v>
      </c>
      <c r="D31" s="11">
        <v>0</v>
      </c>
      <c r="E31" s="47">
        <f>D31*C31</f>
        <v>0</v>
      </c>
    </row>
    <row r="32" spans="1:5" ht="15.75" x14ac:dyDescent="0.2">
      <c r="A32" s="32"/>
      <c r="B32" s="7"/>
      <c r="C32" s="8"/>
      <c r="D32" s="31"/>
      <c r="E32" s="50"/>
    </row>
    <row r="33" spans="1:5" ht="15" x14ac:dyDescent="0.2">
      <c r="A33" s="52" t="s">
        <v>40</v>
      </c>
      <c r="B33" s="26" t="s">
        <v>25</v>
      </c>
      <c r="C33" s="37">
        <v>16</v>
      </c>
      <c r="D33" s="11">
        <v>0</v>
      </c>
      <c r="E33" s="47">
        <f>D33*C33</f>
        <v>0</v>
      </c>
    </row>
    <row r="34" spans="1:5" ht="15.75" x14ac:dyDescent="0.2">
      <c r="A34" s="56"/>
      <c r="B34" s="28"/>
      <c r="C34" s="29"/>
      <c r="D34" s="31"/>
      <c r="E34" s="50"/>
    </row>
    <row r="35" spans="1:5" ht="15" x14ac:dyDescent="0.2">
      <c r="A35" s="14" t="s">
        <v>41</v>
      </c>
      <c r="B35" s="14" t="s">
        <v>25</v>
      </c>
      <c r="C35" s="37">
        <v>16</v>
      </c>
      <c r="D35" s="11">
        <v>0</v>
      </c>
      <c r="E35" s="47">
        <f>D35*C35</f>
        <v>0</v>
      </c>
    </row>
    <row r="36" spans="1:5" ht="15.75" x14ac:dyDescent="0.2">
      <c r="A36" s="56"/>
      <c r="B36" s="28"/>
      <c r="C36" s="29"/>
      <c r="D36" s="31"/>
      <c r="E36" s="50"/>
    </row>
    <row r="37" spans="1:5" ht="15" x14ac:dyDescent="0.2">
      <c r="A37" s="6" t="s">
        <v>42</v>
      </c>
      <c r="B37" s="6" t="s">
        <v>25</v>
      </c>
      <c r="C37" s="35">
        <v>16</v>
      </c>
      <c r="D37" s="11">
        <v>0</v>
      </c>
      <c r="E37" s="47">
        <f>D37*C37</f>
        <v>0</v>
      </c>
    </row>
    <row r="38" spans="1:5" ht="15.75" x14ac:dyDescent="0.2">
      <c r="A38" s="7"/>
      <c r="B38" s="7"/>
      <c r="C38" s="8"/>
      <c r="D38" s="31"/>
      <c r="E38" s="50"/>
    </row>
    <row r="39" spans="1:5" ht="15" x14ac:dyDescent="0.2">
      <c r="A39" s="6" t="s">
        <v>43</v>
      </c>
      <c r="B39" s="6" t="s">
        <v>25</v>
      </c>
      <c r="C39" s="35">
        <v>16</v>
      </c>
      <c r="D39" s="11">
        <v>0</v>
      </c>
      <c r="E39" s="47">
        <f>D39*C39</f>
        <v>0</v>
      </c>
    </row>
    <row r="40" spans="1:5" ht="15.75" customHeight="1" x14ac:dyDescent="0.2">
      <c r="A40" s="7"/>
      <c r="B40" s="7"/>
      <c r="C40" s="8"/>
      <c r="D40" s="31"/>
      <c r="E40" s="50"/>
    </row>
    <row r="41" spans="1:5" ht="15" x14ac:dyDescent="0.2">
      <c r="A41" s="6" t="s">
        <v>44</v>
      </c>
      <c r="B41" s="6" t="s">
        <v>25</v>
      </c>
      <c r="C41" s="35">
        <v>16</v>
      </c>
      <c r="D41" s="11">
        <v>0</v>
      </c>
      <c r="E41" s="47">
        <f>D41*C41</f>
        <v>0</v>
      </c>
    </row>
    <row r="42" spans="1:5" ht="13.5" customHeight="1" x14ac:dyDescent="0.2">
      <c r="A42" s="7"/>
      <c r="B42" s="7"/>
      <c r="C42" s="36"/>
      <c r="D42" s="31"/>
      <c r="E42" s="50"/>
    </row>
    <row r="43" spans="1:5" ht="15" x14ac:dyDescent="0.2">
      <c r="A43" s="6" t="s">
        <v>45</v>
      </c>
      <c r="B43" s="6" t="s">
        <v>25</v>
      </c>
      <c r="C43" s="35">
        <v>16</v>
      </c>
      <c r="D43" s="11">
        <v>0</v>
      </c>
      <c r="E43" s="47">
        <f>D43*C43</f>
        <v>0</v>
      </c>
    </row>
    <row r="44" spans="1:5" ht="15.75" x14ac:dyDescent="0.2">
      <c r="A44" s="7"/>
      <c r="B44" s="7"/>
      <c r="C44" s="36"/>
      <c r="D44" s="31"/>
      <c r="E44" s="50"/>
    </row>
    <row r="45" spans="1:5" ht="15" x14ac:dyDescent="0.2">
      <c r="A45" s="6" t="s">
        <v>46</v>
      </c>
      <c r="B45" s="6" t="s">
        <v>25</v>
      </c>
      <c r="C45" s="35">
        <v>16</v>
      </c>
      <c r="D45" s="11">
        <v>0</v>
      </c>
      <c r="E45" s="47">
        <f>D45*C45</f>
        <v>0</v>
      </c>
    </row>
    <row r="46" spans="1:5" ht="15.75" x14ac:dyDescent="0.2">
      <c r="A46" s="7"/>
      <c r="B46" s="7"/>
      <c r="C46" s="36"/>
      <c r="D46" s="31"/>
      <c r="E46" s="50"/>
    </row>
    <row r="47" spans="1:5" ht="15" x14ac:dyDescent="0.2">
      <c r="A47" s="6" t="s">
        <v>47</v>
      </c>
      <c r="B47" s="6" t="s">
        <v>25</v>
      </c>
      <c r="C47" s="35">
        <v>16</v>
      </c>
      <c r="D47" s="11">
        <v>0</v>
      </c>
      <c r="E47" s="47">
        <f>D47*C47</f>
        <v>0</v>
      </c>
    </row>
    <row r="48" spans="1:5" ht="15.75" x14ac:dyDescent="0.2">
      <c r="A48" s="7"/>
      <c r="B48" s="7"/>
      <c r="C48" s="36"/>
      <c r="D48" s="31"/>
      <c r="E48" s="50"/>
    </row>
    <row r="49" spans="1:5" ht="15" x14ac:dyDescent="0.2">
      <c r="A49" s="6" t="s">
        <v>48</v>
      </c>
      <c r="B49" s="6" t="s">
        <v>25</v>
      </c>
      <c r="C49" s="35">
        <v>16</v>
      </c>
      <c r="D49" s="11">
        <v>0</v>
      </c>
      <c r="E49" s="47">
        <f>D49*C49</f>
        <v>0</v>
      </c>
    </row>
    <row r="50" spans="1:5" ht="15.75" x14ac:dyDescent="0.2">
      <c r="A50" s="7"/>
      <c r="B50" s="7"/>
      <c r="C50" s="36"/>
      <c r="D50" s="31"/>
      <c r="E50" s="50"/>
    </row>
    <row r="51" spans="1:5" ht="15" x14ac:dyDescent="0.2">
      <c r="A51" s="6" t="s">
        <v>49</v>
      </c>
      <c r="B51" s="6" t="s">
        <v>25</v>
      </c>
      <c r="C51" s="35">
        <v>16</v>
      </c>
      <c r="D51" s="11">
        <v>0</v>
      </c>
      <c r="E51" s="47">
        <f>D51*C51</f>
        <v>0</v>
      </c>
    </row>
    <row r="52" spans="1:5" ht="15.75" x14ac:dyDescent="0.2">
      <c r="A52" s="7"/>
      <c r="B52" s="7"/>
      <c r="C52" s="36"/>
      <c r="D52" s="31"/>
      <c r="E52" s="50"/>
    </row>
    <row r="53" spans="1:5" ht="15" x14ac:dyDescent="0.2">
      <c r="A53" s="6" t="s">
        <v>50</v>
      </c>
      <c r="B53" s="6" t="s">
        <v>25</v>
      </c>
      <c r="C53" s="35">
        <v>16</v>
      </c>
      <c r="D53" s="11">
        <v>0</v>
      </c>
      <c r="E53" s="47">
        <f>D53*C53</f>
        <v>0</v>
      </c>
    </row>
    <row r="54" spans="1:5" ht="15.75" x14ac:dyDescent="0.2">
      <c r="A54" s="7"/>
      <c r="B54" s="7"/>
      <c r="C54" s="36"/>
      <c r="D54" s="31"/>
      <c r="E54" s="50"/>
    </row>
    <row r="55" spans="1:5" ht="15" x14ac:dyDescent="0.2">
      <c r="A55" s="6" t="s">
        <v>51</v>
      </c>
      <c r="B55" s="6" t="s">
        <v>25</v>
      </c>
      <c r="C55" s="35">
        <v>7</v>
      </c>
      <c r="D55" s="11">
        <v>0</v>
      </c>
      <c r="E55" s="47">
        <f>D55*C55</f>
        <v>0</v>
      </c>
    </row>
    <row r="56" spans="1:5" ht="15.75" x14ac:dyDescent="0.2">
      <c r="A56" s="7"/>
      <c r="B56" s="7"/>
      <c r="C56" s="36"/>
      <c r="D56" s="31"/>
      <c r="E56" s="50"/>
    </row>
    <row r="57" spans="1:5" ht="15" x14ac:dyDescent="0.2">
      <c r="A57" s="6" t="s">
        <v>52</v>
      </c>
      <c r="B57" s="6" t="s">
        <v>25</v>
      </c>
      <c r="C57" s="35">
        <v>16</v>
      </c>
      <c r="D57" s="11">
        <v>0</v>
      </c>
      <c r="E57" s="47">
        <f>D57*C57</f>
        <v>0</v>
      </c>
    </row>
    <row r="58" spans="1:5" ht="15.75" x14ac:dyDescent="0.2">
      <c r="A58" s="7"/>
      <c r="B58" s="7"/>
      <c r="C58" s="36"/>
      <c r="D58" s="31"/>
      <c r="E58" s="50"/>
    </row>
    <row r="59" spans="1:5" ht="15" x14ac:dyDescent="0.2">
      <c r="A59" s="6" t="s">
        <v>53</v>
      </c>
      <c r="B59" s="6" t="s">
        <v>25</v>
      </c>
      <c r="C59" s="35">
        <v>16</v>
      </c>
      <c r="D59" s="11">
        <v>0</v>
      </c>
      <c r="E59" s="47">
        <f>D59*C59</f>
        <v>0</v>
      </c>
    </row>
    <row r="60" spans="1:5" ht="15.75" x14ac:dyDescent="0.2">
      <c r="A60" s="7"/>
      <c r="B60" s="7"/>
      <c r="C60" s="36"/>
      <c r="D60" s="31"/>
      <c r="E60" s="50"/>
    </row>
    <row r="61" spans="1:5" ht="15" x14ac:dyDescent="0.2">
      <c r="A61" s="6" t="s">
        <v>54</v>
      </c>
      <c r="B61" s="6" t="s">
        <v>25</v>
      </c>
      <c r="C61" s="35">
        <v>16</v>
      </c>
      <c r="D61" s="11">
        <v>0</v>
      </c>
      <c r="E61" s="47">
        <f>D61*C61</f>
        <v>0</v>
      </c>
    </row>
    <row r="62" spans="1:5" ht="15.75" x14ac:dyDescent="0.2">
      <c r="A62" s="7"/>
      <c r="B62" s="7"/>
      <c r="C62" s="36"/>
      <c r="D62" s="31"/>
      <c r="E62" s="50"/>
    </row>
    <row r="63" spans="1:5" ht="15" x14ac:dyDescent="0.2">
      <c r="A63" s="6" t="s">
        <v>69</v>
      </c>
      <c r="B63" s="6" t="s">
        <v>25</v>
      </c>
      <c r="C63" s="35">
        <v>16</v>
      </c>
      <c r="D63" s="11">
        <v>0</v>
      </c>
      <c r="E63" s="47">
        <f>D63*C63</f>
        <v>0</v>
      </c>
    </row>
    <row r="64" spans="1:5" ht="15.75" x14ac:dyDescent="0.2">
      <c r="A64" s="7"/>
      <c r="B64" s="7"/>
      <c r="C64" s="36"/>
      <c r="D64" s="31"/>
      <c r="E64" s="50"/>
    </row>
    <row r="65" spans="3:5" ht="22.5" customHeight="1" thickBot="1" x14ac:dyDescent="0.3">
      <c r="C65" s="10" t="s">
        <v>2</v>
      </c>
      <c r="D65" s="48">
        <f>SUM(D7:D64)</f>
        <v>0</v>
      </c>
      <c r="E65" s="48">
        <f>SUM(E7:E64)</f>
        <v>0</v>
      </c>
    </row>
    <row r="66" spans="3:5" ht="13.5" thickTop="1" x14ac:dyDescent="0.2"/>
  </sheetData>
  <mergeCells count="2">
    <mergeCell ref="A6:B6"/>
    <mergeCell ref="A4:H4"/>
  </mergeCells>
  <phoneticPr fontId="0" type="noConversion"/>
  <pageMargins left="0" right="0" top="0.39370078740157483" bottom="0.39370078740157483" header="0.19685039370078741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66FC-654E-4FF6-A035-5A96CD3B3D47}">
  <dimension ref="A1:H44"/>
  <sheetViews>
    <sheetView zoomScaleNormal="100" workbookViewId="0"/>
  </sheetViews>
  <sheetFormatPr defaultColWidth="9.140625" defaultRowHeight="12.75" x14ac:dyDescent="0.2"/>
  <cols>
    <col min="1" max="1" width="24.7109375" style="3" customWidth="1"/>
    <col min="2" max="2" width="47.7109375" style="3" customWidth="1"/>
    <col min="3" max="3" width="29.7109375" style="3" customWidth="1"/>
    <col min="4" max="4" width="12.42578125" style="3" customWidth="1"/>
    <col min="5" max="5" width="13.5703125" style="3" customWidth="1"/>
    <col min="6" max="16384" width="9.140625" style="3"/>
  </cols>
  <sheetData>
    <row r="1" spans="1:8" ht="15" customHeight="1" x14ac:dyDescent="0.25">
      <c r="A1" s="1" t="s">
        <v>27</v>
      </c>
      <c r="E1" s="4"/>
    </row>
    <row r="2" spans="1:8" ht="15" customHeight="1" x14ac:dyDescent="0.25">
      <c r="A2" s="15" t="s">
        <v>9</v>
      </c>
      <c r="E2" s="1" t="s">
        <v>28</v>
      </c>
    </row>
    <row r="3" spans="1:8" ht="15" customHeight="1" x14ac:dyDescent="0.2">
      <c r="A3" s="16" t="s">
        <v>1</v>
      </c>
      <c r="D3" s="2"/>
    </row>
    <row r="4" spans="1:8" ht="44.45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8" ht="37.5" customHeight="1" x14ac:dyDescent="0.2">
      <c r="A5" s="75" t="s">
        <v>7</v>
      </c>
      <c r="B5" s="75"/>
      <c r="C5" s="42" t="s">
        <v>8</v>
      </c>
      <c r="D5" s="5" t="s">
        <v>0</v>
      </c>
      <c r="E5" s="5" t="s">
        <v>3</v>
      </c>
    </row>
    <row r="6" spans="1:8" ht="15" x14ac:dyDescent="0.2">
      <c r="A6" s="78" t="s">
        <v>55</v>
      </c>
      <c r="B6" s="79"/>
      <c r="C6" s="35">
        <v>2</v>
      </c>
      <c r="D6" s="11">
        <v>0</v>
      </c>
      <c r="E6" s="47">
        <f>D6*C6</f>
        <v>0</v>
      </c>
    </row>
    <row r="7" spans="1:8" ht="8.4499999999999993" customHeight="1" x14ac:dyDescent="0.2">
      <c r="A7" s="29"/>
      <c r="B7" s="8"/>
      <c r="C7" s="36"/>
      <c r="D7" s="31"/>
      <c r="E7" s="31"/>
      <c r="G7" s="7"/>
      <c r="H7" s="8"/>
    </row>
    <row r="8" spans="1:8" ht="15.75" x14ac:dyDescent="0.2">
      <c r="A8" s="72" t="s">
        <v>56</v>
      </c>
      <c r="B8" s="73"/>
      <c r="C8" s="35">
        <v>2</v>
      </c>
      <c r="D8" s="11">
        <v>0</v>
      </c>
      <c r="E8" s="47">
        <f>D8*C8</f>
        <v>0</v>
      </c>
      <c r="G8" s="7"/>
      <c r="H8" s="8"/>
    </row>
    <row r="9" spans="1:8" ht="8.4499999999999993" customHeight="1" x14ac:dyDescent="0.2">
      <c r="A9" s="33"/>
      <c r="B9" s="8"/>
      <c r="C9" s="8"/>
      <c r="D9" s="31"/>
      <c r="E9" s="31"/>
      <c r="G9" s="7"/>
      <c r="H9" s="8"/>
    </row>
    <row r="10" spans="1:8" ht="15.75" x14ac:dyDescent="0.2">
      <c r="A10" s="76" t="s">
        <v>30</v>
      </c>
      <c r="B10" s="77"/>
      <c r="C10" s="35">
        <v>2</v>
      </c>
      <c r="D10" s="11">
        <v>0</v>
      </c>
      <c r="E10" s="47">
        <f>D10*C10</f>
        <v>0</v>
      </c>
      <c r="G10" s="7"/>
      <c r="H10" s="8"/>
    </row>
    <row r="11" spans="1:8" ht="8.4499999999999993" customHeight="1" x14ac:dyDescent="0.2">
      <c r="A11" s="29"/>
      <c r="B11" s="8"/>
      <c r="C11" s="8"/>
      <c r="D11" s="31"/>
      <c r="E11" s="31"/>
      <c r="G11" s="7"/>
      <c r="H11" s="8"/>
    </row>
    <row r="12" spans="1:8" ht="15.75" x14ac:dyDescent="0.2">
      <c r="A12" s="72" t="s">
        <v>31</v>
      </c>
      <c r="B12" s="73"/>
      <c r="C12" s="37">
        <v>2</v>
      </c>
      <c r="D12" s="11">
        <v>0</v>
      </c>
      <c r="E12" s="47">
        <f>D12*C12</f>
        <v>0</v>
      </c>
      <c r="G12" s="7"/>
      <c r="H12" s="8"/>
    </row>
    <row r="13" spans="1:8" ht="8.4499999999999993" customHeight="1" x14ac:dyDescent="0.2">
      <c r="A13" s="29"/>
      <c r="B13" s="8"/>
      <c r="C13" s="8"/>
      <c r="D13" s="31"/>
      <c r="E13" s="31"/>
      <c r="G13" s="7"/>
      <c r="H13" s="8"/>
    </row>
    <row r="14" spans="1:8" ht="15.75" x14ac:dyDescent="0.2">
      <c r="A14" s="72" t="s">
        <v>32</v>
      </c>
      <c r="B14" s="73"/>
      <c r="C14" s="37">
        <v>2</v>
      </c>
      <c r="D14" s="11">
        <v>0</v>
      </c>
      <c r="E14" s="47">
        <f>D14*C14</f>
        <v>0</v>
      </c>
      <c r="G14" s="7"/>
      <c r="H14" s="8"/>
    </row>
    <row r="15" spans="1:8" ht="8.1" customHeight="1" x14ac:dyDescent="0.2">
      <c r="A15" s="29"/>
      <c r="B15" s="8"/>
      <c r="C15" s="8"/>
      <c r="D15" s="31"/>
      <c r="E15" s="31"/>
    </row>
    <row r="16" spans="1:8" ht="15.75" x14ac:dyDescent="0.2">
      <c r="A16" s="72" t="s">
        <v>33</v>
      </c>
      <c r="B16" s="73"/>
      <c r="C16" s="37">
        <v>2</v>
      </c>
      <c r="D16" s="11">
        <v>0</v>
      </c>
      <c r="E16" s="47">
        <f>D16*C16</f>
        <v>0</v>
      </c>
      <c r="G16" s="7"/>
      <c r="H16" s="8"/>
    </row>
    <row r="17" spans="1:7" ht="6" customHeight="1" x14ac:dyDescent="0.2">
      <c r="A17" s="29"/>
      <c r="B17" s="8"/>
      <c r="C17" s="8"/>
      <c r="D17" s="31"/>
      <c r="E17" s="31"/>
      <c r="F17" s="70"/>
      <c r="G17" s="71"/>
    </row>
    <row r="18" spans="1:7" ht="15" x14ac:dyDescent="0.2">
      <c r="A18" s="72" t="s">
        <v>35</v>
      </c>
      <c r="B18" s="73"/>
      <c r="C18" s="35">
        <v>2</v>
      </c>
      <c r="D18" s="11">
        <v>0</v>
      </c>
      <c r="E18" s="47">
        <f>D18*C18</f>
        <v>0</v>
      </c>
      <c r="F18" s="70"/>
      <c r="G18" s="71"/>
    </row>
    <row r="19" spans="1:7" ht="6" customHeight="1" x14ac:dyDescent="0.2">
      <c r="A19" s="29"/>
      <c r="B19" s="8"/>
      <c r="C19" s="8"/>
      <c r="D19" s="31"/>
      <c r="E19" s="31"/>
      <c r="F19" s="7"/>
      <c r="G19" s="8"/>
    </row>
    <row r="20" spans="1:7" ht="15.75" x14ac:dyDescent="0.2">
      <c r="A20" s="72" t="s">
        <v>36</v>
      </c>
      <c r="B20" s="73"/>
      <c r="C20" s="35">
        <v>2</v>
      </c>
      <c r="D20" s="11">
        <v>0</v>
      </c>
      <c r="E20" s="47">
        <f>D20*C20</f>
        <v>0</v>
      </c>
      <c r="F20" s="7"/>
      <c r="G20" s="8"/>
    </row>
    <row r="21" spans="1:7" ht="6" customHeight="1" x14ac:dyDescent="0.2">
      <c r="A21" s="29"/>
      <c r="B21" s="8"/>
      <c r="C21" s="8"/>
      <c r="D21" s="31"/>
      <c r="E21" s="31"/>
      <c r="F21" s="7"/>
      <c r="G21" s="8"/>
    </row>
    <row r="22" spans="1:7" ht="15.75" x14ac:dyDescent="0.2">
      <c r="A22" s="72" t="s">
        <v>45</v>
      </c>
      <c r="B22" s="73"/>
      <c r="C22" s="35">
        <v>2</v>
      </c>
      <c r="D22" s="11">
        <v>0</v>
      </c>
      <c r="E22" s="47">
        <f>D22*C22</f>
        <v>0</v>
      </c>
      <c r="F22" s="7"/>
      <c r="G22" s="8"/>
    </row>
    <row r="23" spans="1:7" ht="6" customHeight="1" x14ac:dyDescent="0.2">
      <c r="A23" s="29"/>
      <c r="B23" s="8"/>
      <c r="C23" s="8"/>
      <c r="D23" s="31"/>
      <c r="E23" s="31"/>
      <c r="F23" s="7"/>
      <c r="G23" s="8"/>
    </row>
    <row r="24" spans="1:7" ht="15.75" x14ac:dyDescent="0.2">
      <c r="A24" s="72" t="s">
        <v>46</v>
      </c>
      <c r="B24" s="73"/>
      <c r="C24" s="35">
        <v>2</v>
      </c>
      <c r="D24" s="11">
        <v>0</v>
      </c>
      <c r="E24" s="47">
        <f>D24*C24</f>
        <v>0</v>
      </c>
      <c r="F24" s="7"/>
      <c r="G24" s="8"/>
    </row>
    <row r="25" spans="1:7" ht="6" customHeight="1" x14ac:dyDescent="0.2">
      <c r="A25" s="29"/>
      <c r="B25" s="8"/>
      <c r="C25" s="8"/>
      <c r="D25" s="31"/>
      <c r="E25" s="31"/>
      <c r="F25" s="7"/>
      <c r="G25" s="8"/>
    </row>
    <row r="26" spans="1:7" ht="15.75" x14ac:dyDescent="0.2">
      <c r="A26" s="72" t="s">
        <v>57</v>
      </c>
      <c r="B26" s="73"/>
      <c r="C26" s="35">
        <v>2</v>
      </c>
      <c r="D26" s="11">
        <v>0</v>
      </c>
      <c r="E26" s="47">
        <f>D26*C26</f>
        <v>0</v>
      </c>
      <c r="F26" s="7"/>
      <c r="G26" s="8"/>
    </row>
    <row r="27" spans="1:7" ht="6" customHeight="1" x14ac:dyDescent="0.2">
      <c r="A27" s="29"/>
      <c r="B27" s="8"/>
      <c r="C27" s="8"/>
      <c r="D27" s="31"/>
      <c r="E27" s="31"/>
      <c r="F27" s="7"/>
      <c r="G27" s="8"/>
    </row>
    <row r="28" spans="1:7" ht="15.75" x14ac:dyDescent="0.2">
      <c r="A28" s="72" t="s">
        <v>47</v>
      </c>
      <c r="B28" s="73"/>
      <c r="C28" s="35">
        <v>2</v>
      </c>
      <c r="D28" s="11">
        <v>0</v>
      </c>
      <c r="E28" s="47">
        <f>D28*C28</f>
        <v>0</v>
      </c>
      <c r="F28" s="7"/>
      <c r="G28" s="8"/>
    </row>
    <row r="29" spans="1:7" ht="6" customHeight="1" x14ac:dyDescent="0.2">
      <c r="A29" s="29"/>
      <c r="B29" s="8"/>
      <c r="C29" s="8"/>
      <c r="D29" s="31"/>
      <c r="E29" s="31"/>
      <c r="F29" s="7"/>
      <c r="G29" s="8"/>
    </row>
    <row r="30" spans="1:7" ht="15.75" x14ac:dyDescent="0.2">
      <c r="A30" s="72" t="s">
        <v>50</v>
      </c>
      <c r="B30" s="73"/>
      <c r="C30" s="35">
        <v>2</v>
      </c>
      <c r="D30" s="11">
        <v>0</v>
      </c>
      <c r="E30" s="47">
        <f>D30*C30</f>
        <v>0</v>
      </c>
      <c r="F30" s="7"/>
      <c r="G30" s="8"/>
    </row>
    <row r="31" spans="1:7" ht="6" customHeight="1" x14ac:dyDescent="0.2">
      <c r="A31" s="29"/>
      <c r="B31" s="8"/>
      <c r="C31" s="8"/>
      <c r="D31" s="31"/>
      <c r="E31" s="31"/>
      <c r="F31" s="7"/>
      <c r="G31" s="8"/>
    </row>
    <row r="32" spans="1:7" ht="15.75" x14ac:dyDescent="0.2">
      <c r="A32" s="72" t="s">
        <v>52</v>
      </c>
      <c r="B32" s="73"/>
      <c r="C32" s="35">
        <v>2</v>
      </c>
      <c r="D32" s="11">
        <v>0</v>
      </c>
      <c r="E32" s="47">
        <f>D32*C32</f>
        <v>0</v>
      </c>
      <c r="F32" s="7"/>
      <c r="G32" s="8"/>
    </row>
    <row r="33" spans="1:7" ht="6" customHeight="1" x14ac:dyDescent="0.2">
      <c r="A33" s="29"/>
      <c r="B33" s="8"/>
      <c r="C33" s="8"/>
      <c r="D33" s="31"/>
      <c r="E33" s="31"/>
      <c r="F33" s="7"/>
      <c r="G33" s="8"/>
    </row>
    <row r="34" spans="1:7" ht="15.75" x14ac:dyDescent="0.2">
      <c r="A34" s="72" t="s">
        <v>54</v>
      </c>
      <c r="B34" s="73"/>
      <c r="C34" s="35">
        <v>2</v>
      </c>
      <c r="D34" s="11">
        <v>0</v>
      </c>
      <c r="E34" s="47">
        <f>D34*C34</f>
        <v>0</v>
      </c>
      <c r="F34" s="7"/>
      <c r="G34" s="8"/>
    </row>
    <row r="35" spans="1:7" ht="13.5" customHeight="1" x14ac:dyDescent="0.2">
      <c r="A35" s="29"/>
      <c r="B35" s="8"/>
      <c r="C35" s="8"/>
      <c r="D35" s="31"/>
      <c r="E35" s="31"/>
    </row>
    <row r="36" spans="1:7" ht="29.45" customHeight="1" thickBot="1" x14ac:dyDescent="0.3">
      <c r="C36" s="10" t="s">
        <v>2</v>
      </c>
      <c r="D36" s="48">
        <f>SUM(D6:D35)</f>
        <v>0</v>
      </c>
      <c r="E36" s="48">
        <f>SUM(E6:E35)</f>
        <v>0</v>
      </c>
    </row>
    <row r="37" spans="1:7" ht="13.5" thickTop="1" x14ac:dyDescent="0.2"/>
    <row r="38" spans="1:7" ht="9" customHeight="1" x14ac:dyDescent="0.2"/>
    <row r="39" spans="1:7" ht="15.75" x14ac:dyDescent="0.2">
      <c r="A39" s="74"/>
      <c r="B39" s="7"/>
      <c r="C39" s="8"/>
      <c r="D39" s="38"/>
      <c r="E39" s="38"/>
    </row>
    <row r="40" spans="1:7" ht="15.75" x14ac:dyDescent="0.2">
      <c r="A40" s="74"/>
      <c r="B40" s="7"/>
      <c r="C40" s="8"/>
      <c r="D40" s="38"/>
      <c r="E40" s="38"/>
    </row>
    <row r="41" spans="1:7" ht="9" customHeight="1" x14ac:dyDescent="0.2">
      <c r="A41" s="39"/>
      <c r="B41" s="7"/>
      <c r="C41" s="8"/>
      <c r="D41" s="38"/>
      <c r="E41" s="38"/>
    </row>
    <row r="42" spans="1:7" ht="15.75" x14ac:dyDescent="0.2">
      <c r="A42" s="40"/>
      <c r="B42" s="40"/>
      <c r="C42" s="32"/>
      <c r="D42" s="38"/>
      <c r="E42" s="38"/>
    </row>
    <row r="43" spans="1:7" ht="15" x14ac:dyDescent="0.2">
      <c r="D43" s="22"/>
      <c r="E43" s="22"/>
    </row>
    <row r="44" spans="1:7" ht="15.75" x14ac:dyDescent="0.25">
      <c r="C44" s="41"/>
      <c r="D44" s="24"/>
      <c r="E44" s="24"/>
    </row>
  </sheetData>
  <mergeCells count="20">
    <mergeCell ref="A28:B28"/>
    <mergeCell ref="A30:B30"/>
    <mergeCell ref="A32:B32"/>
    <mergeCell ref="A34:B34"/>
    <mergeCell ref="A4:H4"/>
    <mergeCell ref="F17:F18"/>
    <mergeCell ref="G17:G18"/>
    <mergeCell ref="A18:B18"/>
    <mergeCell ref="A39:A40"/>
    <mergeCell ref="A5:B5"/>
    <mergeCell ref="A8:B8"/>
    <mergeCell ref="A10:B10"/>
    <mergeCell ref="A12:B12"/>
    <mergeCell ref="A14:B14"/>
    <mergeCell ref="A16:B16"/>
    <mergeCell ref="A6:B6"/>
    <mergeCell ref="A20:B20"/>
    <mergeCell ref="A22:B22"/>
    <mergeCell ref="A24:B24"/>
    <mergeCell ref="A26:B26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8FBB-9B42-4244-B78F-3827F7E0D4BF}">
  <dimension ref="A1:H18"/>
  <sheetViews>
    <sheetView zoomScaleNormal="100" workbookViewId="0">
      <selection activeCell="B9" sqref="B9"/>
    </sheetView>
  </sheetViews>
  <sheetFormatPr defaultColWidth="9.140625" defaultRowHeight="12.75" x14ac:dyDescent="0.2"/>
  <cols>
    <col min="1" max="1" width="24.7109375" style="3" customWidth="1"/>
    <col min="2" max="2" width="62.140625" style="3" customWidth="1"/>
    <col min="3" max="3" width="37.7109375" style="3" bestFit="1" customWidth="1"/>
    <col min="4" max="4" width="12.42578125" style="3" customWidth="1"/>
    <col min="5" max="5" width="13.5703125" style="3" customWidth="1"/>
    <col min="6" max="16384" width="9.140625" style="3"/>
  </cols>
  <sheetData>
    <row r="1" spans="1:8" ht="15" customHeight="1" x14ac:dyDescent="0.25">
      <c r="A1" s="1" t="s">
        <v>27</v>
      </c>
      <c r="E1" s="4"/>
    </row>
    <row r="2" spans="1:8" ht="15" customHeight="1" x14ac:dyDescent="0.25">
      <c r="A2" s="15" t="s">
        <v>10</v>
      </c>
      <c r="E2" s="1" t="s">
        <v>28</v>
      </c>
    </row>
    <row r="3" spans="1:8" ht="15" customHeight="1" x14ac:dyDescent="0.2">
      <c r="A3" s="16" t="s">
        <v>1</v>
      </c>
      <c r="D3" s="2"/>
    </row>
    <row r="4" spans="1:8" ht="36.6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8" ht="15" customHeight="1" x14ac:dyDescent="0.2"/>
    <row r="6" spans="1:8" ht="37.5" customHeight="1" x14ac:dyDescent="0.2">
      <c r="A6" s="75" t="s">
        <v>7</v>
      </c>
      <c r="B6" s="75"/>
      <c r="C6" s="42" t="s">
        <v>11</v>
      </c>
      <c r="D6" s="5" t="s">
        <v>0</v>
      </c>
      <c r="E6" s="5" t="s">
        <v>3</v>
      </c>
    </row>
    <row r="7" spans="1:8" ht="31.5" customHeight="1" x14ac:dyDescent="0.2">
      <c r="A7" s="78" t="s">
        <v>26</v>
      </c>
      <c r="B7" s="79"/>
      <c r="C7" s="35">
        <v>4</v>
      </c>
      <c r="D7" s="11">
        <v>0</v>
      </c>
      <c r="E7" s="47">
        <f>D7*C7</f>
        <v>0</v>
      </c>
    </row>
    <row r="8" spans="1:8" ht="8.4499999999999993" customHeight="1" x14ac:dyDescent="0.2">
      <c r="A8" s="29"/>
      <c r="B8" s="8"/>
      <c r="C8" s="36"/>
      <c r="D8" s="31"/>
      <c r="E8" s="31"/>
      <c r="G8" s="7"/>
      <c r="H8" s="8"/>
    </row>
    <row r="9" spans="1:8" ht="13.5" customHeight="1" x14ac:dyDescent="0.2">
      <c r="A9" s="29"/>
      <c r="B9" s="8"/>
      <c r="C9" s="8"/>
      <c r="D9" s="31"/>
      <c r="E9" s="31"/>
    </row>
    <row r="10" spans="1:8" ht="29.45" customHeight="1" thickBot="1" x14ac:dyDescent="0.3">
      <c r="C10" s="10" t="s">
        <v>2</v>
      </c>
      <c r="D10" s="48">
        <f>SUM(D7:D9)</f>
        <v>0</v>
      </c>
      <c r="E10" s="48">
        <f>SUM(E7:E9)</f>
        <v>0</v>
      </c>
    </row>
    <row r="11" spans="1:8" ht="13.5" thickTop="1" x14ac:dyDescent="0.2"/>
    <row r="12" spans="1:8" ht="9" customHeight="1" x14ac:dyDescent="0.2"/>
    <row r="13" spans="1:8" ht="15.75" x14ac:dyDescent="0.2">
      <c r="A13" s="74"/>
      <c r="B13" s="7"/>
      <c r="C13" s="8"/>
      <c r="D13" s="38"/>
      <c r="E13" s="38"/>
    </row>
    <row r="14" spans="1:8" ht="15.75" x14ac:dyDescent="0.2">
      <c r="A14" s="74"/>
      <c r="B14" s="7"/>
      <c r="C14" s="8"/>
      <c r="D14" s="38"/>
      <c r="E14" s="38"/>
    </row>
    <row r="15" spans="1:8" ht="9" customHeight="1" x14ac:dyDescent="0.2">
      <c r="A15" s="39"/>
      <c r="B15" s="7"/>
      <c r="C15" s="8"/>
      <c r="D15" s="38"/>
      <c r="E15" s="38"/>
    </row>
    <row r="16" spans="1:8" ht="15.75" x14ac:dyDescent="0.2">
      <c r="A16" s="40"/>
      <c r="B16" s="40"/>
      <c r="C16" s="32"/>
      <c r="D16" s="38"/>
      <c r="E16" s="38"/>
    </row>
    <row r="17" spans="3:5" ht="15" x14ac:dyDescent="0.2">
      <c r="D17" s="22"/>
      <c r="E17" s="22"/>
    </row>
    <row r="18" spans="3:5" ht="15.75" x14ac:dyDescent="0.25">
      <c r="C18" s="41"/>
      <c r="D18" s="24"/>
      <c r="E18" s="24"/>
    </row>
  </sheetData>
  <mergeCells count="4">
    <mergeCell ref="A4:H4"/>
    <mergeCell ref="A13:A14"/>
    <mergeCell ref="A6:B6"/>
    <mergeCell ref="A7:B7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E235-AEA6-46D3-A54B-9BFD8278FC1D}">
  <dimension ref="A1:H40"/>
  <sheetViews>
    <sheetView topLeftCell="A16" zoomScaleNormal="100" workbookViewId="0"/>
  </sheetViews>
  <sheetFormatPr defaultColWidth="9.140625" defaultRowHeight="12.75" x14ac:dyDescent="0.2"/>
  <cols>
    <col min="1" max="1" width="24.7109375" style="3" customWidth="1"/>
    <col min="2" max="2" width="38.85546875" style="3" customWidth="1"/>
    <col min="3" max="3" width="33.85546875" style="3" customWidth="1"/>
    <col min="4" max="4" width="12.42578125" style="3" customWidth="1"/>
    <col min="5" max="5" width="13.5703125" style="3" customWidth="1"/>
    <col min="6" max="16384" width="9.140625" style="3"/>
  </cols>
  <sheetData>
    <row r="1" spans="1:8" ht="15" customHeight="1" x14ac:dyDescent="0.25">
      <c r="A1" s="1" t="s">
        <v>27</v>
      </c>
      <c r="E1" s="4"/>
    </row>
    <row r="2" spans="1:8" ht="15" customHeight="1" x14ac:dyDescent="0.25">
      <c r="A2" s="15" t="s">
        <v>58</v>
      </c>
      <c r="E2" s="1" t="s">
        <v>28</v>
      </c>
    </row>
    <row r="3" spans="1:8" ht="15" customHeight="1" x14ac:dyDescent="0.2">
      <c r="A3" s="16" t="s">
        <v>1</v>
      </c>
      <c r="D3" s="2"/>
    </row>
    <row r="4" spans="1:8" ht="35.450000000000003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8" ht="15" customHeight="1" x14ac:dyDescent="0.2"/>
    <row r="6" spans="1:8" ht="37.5" customHeight="1" x14ac:dyDescent="0.2">
      <c r="A6" s="75" t="s">
        <v>7</v>
      </c>
      <c r="B6" s="75"/>
      <c r="C6" s="42" t="s">
        <v>60</v>
      </c>
      <c r="D6" s="5" t="s">
        <v>0</v>
      </c>
      <c r="E6" s="5" t="s">
        <v>3</v>
      </c>
    </row>
    <row r="7" spans="1:8" ht="28.5" customHeight="1" x14ac:dyDescent="0.2">
      <c r="A7" s="78" t="s">
        <v>55</v>
      </c>
      <c r="B7" s="79"/>
      <c r="C7" s="35"/>
      <c r="D7" s="12"/>
      <c r="E7" s="12"/>
    </row>
    <row r="8" spans="1:8" ht="15.75" x14ac:dyDescent="0.2">
      <c r="A8" s="27"/>
      <c r="B8" s="14" t="s">
        <v>61</v>
      </c>
      <c r="C8" s="35">
        <v>104</v>
      </c>
      <c r="D8" s="11">
        <v>0</v>
      </c>
      <c r="E8" s="47">
        <f>D8*C8</f>
        <v>0</v>
      </c>
      <c r="G8" s="7"/>
      <c r="H8" s="8"/>
    </row>
    <row r="9" spans="1:8" ht="15.75" x14ac:dyDescent="0.2">
      <c r="A9" s="27"/>
      <c r="B9" s="14" t="s">
        <v>62</v>
      </c>
      <c r="C9" s="35">
        <v>104</v>
      </c>
      <c r="D9" s="11">
        <v>0</v>
      </c>
      <c r="E9" s="47">
        <f>D9*C9</f>
        <v>0</v>
      </c>
      <c r="G9" s="7"/>
      <c r="H9" s="8"/>
    </row>
    <row r="10" spans="1:8" ht="15.75" x14ac:dyDescent="0.2">
      <c r="A10" s="27"/>
      <c r="B10" s="34" t="s">
        <v>63</v>
      </c>
      <c r="C10" s="35">
        <v>104</v>
      </c>
      <c r="D10" s="11">
        <v>0</v>
      </c>
      <c r="E10" s="47">
        <f>D10*C10</f>
        <v>0</v>
      </c>
      <c r="G10" s="7"/>
      <c r="H10" s="8"/>
    </row>
    <row r="11" spans="1:8" ht="15.75" x14ac:dyDescent="0.2">
      <c r="A11" s="27"/>
      <c r="B11" s="14" t="s">
        <v>64</v>
      </c>
      <c r="C11" s="35">
        <v>104</v>
      </c>
      <c r="D11" s="11">
        <v>0</v>
      </c>
      <c r="E11" s="47">
        <f>D11*C11</f>
        <v>0</v>
      </c>
      <c r="G11" s="7"/>
      <c r="H11" s="8"/>
    </row>
    <row r="12" spans="1:8" ht="15.75" x14ac:dyDescent="0.2">
      <c r="A12" s="27"/>
      <c r="B12" s="14" t="s">
        <v>65</v>
      </c>
      <c r="C12" s="35">
        <v>104</v>
      </c>
      <c r="D12" s="11">
        <v>0</v>
      </c>
      <c r="E12" s="47">
        <f>D12*C12</f>
        <v>0</v>
      </c>
      <c r="G12" s="7"/>
      <c r="H12" s="8"/>
    </row>
    <row r="13" spans="1:8" ht="8.4499999999999993" customHeight="1" x14ac:dyDescent="0.2">
      <c r="A13" s="29"/>
      <c r="B13" s="8"/>
      <c r="C13" s="8"/>
      <c r="D13" s="31"/>
      <c r="E13" s="31"/>
      <c r="G13" s="7"/>
      <c r="H13" s="8"/>
    </row>
    <row r="14" spans="1:8" ht="34.5" customHeight="1" x14ac:dyDescent="0.2">
      <c r="A14" s="72" t="s">
        <v>66</v>
      </c>
      <c r="B14" s="73"/>
      <c r="C14" s="35"/>
      <c r="D14" s="12"/>
      <c r="E14" s="12"/>
      <c r="G14" s="7"/>
      <c r="H14" s="8"/>
    </row>
    <row r="15" spans="1:8" ht="17.45" customHeight="1" x14ac:dyDescent="0.2">
      <c r="A15" s="27"/>
      <c r="B15" s="14" t="s">
        <v>67</v>
      </c>
      <c r="C15" s="35">
        <v>104</v>
      </c>
      <c r="D15" s="11">
        <v>0</v>
      </c>
      <c r="E15" s="47">
        <f>D15*C15</f>
        <v>0</v>
      </c>
      <c r="G15" s="7"/>
      <c r="H15" s="8"/>
    </row>
    <row r="16" spans="1:8" ht="17.45" customHeight="1" x14ac:dyDescent="0.2">
      <c r="A16" s="27"/>
      <c r="B16" s="14" t="s">
        <v>68</v>
      </c>
      <c r="C16" s="35">
        <v>104</v>
      </c>
      <c r="D16" s="11">
        <v>0</v>
      </c>
      <c r="E16" s="47">
        <f>D16*C16</f>
        <v>0</v>
      </c>
      <c r="G16" s="7"/>
      <c r="H16" s="8"/>
    </row>
    <row r="17" spans="1:8" ht="9" customHeight="1" x14ac:dyDescent="0.2">
      <c r="A17" s="29"/>
      <c r="B17" s="8"/>
      <c r="C17" s="8"/>
      <c r="D17" s="31"/>
      <c r="E17" s="31"/>
      <c r="G17" s="7"/>
      <c r="H17" s="8"/>
    </row>
    <row r="18" spans="1:8" ht="29.1" customHeight="1" x14ac:dyDescent="0.2">
      <c r="A18" s="72" t="s">
        <v>32</v>
      </c>
      <c r="B18" s="73"/>
      <c r="C18" s="35">
        <v>52</v>
      </c>
      <c r="D18" s="11">
        <v>0</v>
      </c>
      <c r="E18" s="47">
        <f>D18*C18</f>
        <v>0</v>
      </c>
      <c r="G18" s="7"/>
      <c r="H18" s="8"/>
    </row>
    <row r="19" spans="1:8" ht="8.1" customHeight="1" x14ac:dyDescent="0.2">
      <c r="A19" s="29"/>
      <c r="B19" s="8"/>
      <c r="C19" s="8"/>
      <c r="D19" s="31"/>
      <c r="E19" s="31"/>
    </row>
    <row r="20" spans="1:8" ht="29.45" customHeight="1" x14ac:dyDescent="0.2">
      <c r="A20" s="72" t="s">
        <v>35</v>
      </c>
      <c r="B20" s="73"/>
      <c r="C20" s="35"/>
      <c r="D20" s="12"/>
      <c r="E20" s="12"/>
      <c r="G20" s="7"/>
      <c r="H20" s="8"/>
    </row>
    <row r="21" spans="1:8" ht="15.75" x14ac:dyDescent="0.2">
      <c r="A21" s="27"/>
      <c r="B21" s="14" t="s">
        <v>75</v>
      </c>
      <c r="C21" s="35">
        <v>52</v>
      </c>
      <c r="D21" s="11">
        <v>0</v>
      </c>
      <c r="E21" s="47">
        <f>D21*C21</f>
        <v>0</v>
      </c>
      <c r="F21" s="70"/>
      <c r="G21" s="71"/>
    </row>
    <row r="22" spans="1:8" ht="15.75" x14ac:dyDescent="0.2">
      <c r="A22" s="27"/>
      <c r="B22" s="14" t="s">
        <v>76</v>
      </c>
      <c r="C22" s="35">
        <v>52</v>
      </c>
      <c r="D22" s="11">
        <v>0</v>
      </c>
      <c r="E22" s="47">
        <f>D22*C22</f>
        <v>0</v>
      </c>
      <c r="F22" s="70"/>
      <c r="G22" s="71"/>
    </row>
    <row r="23" spans="1:8" ht="15.75" x14ac:dyDescent="0.2">
      <c r="A23" s="27"/>
      <c r="B23" s="14" t="s">
        <v>77</v>
      </c>
      <c r="C23" s="35">
        <v>52</v>
      </c>
      <c r="D23" s="11">
        <v>0</v>
      </c>
      <c r="E23" s="47">
        <f>D23*C23</f>
        <v>0</v>
      </c>
      <c r="F23" s="70"/>
      <c r="G23" s="71"/>
    </row>
    <row r="24" spans="1:8" ht="15.75" x14ac:dyDescent="0.2">
      <c r="A24" s="27"/>
      <c r="B24" s="14" t="s">
        <v>78</v>
      </c>
      <c r="C24" s="35">
        <v>52</v>
      </c>
      <c r="D24" s="11">
        <v>0</v>
      </c>
      <c r="E24" s="47">
        <f>D24*C24</f>
        <v>0</v>
      </c>
      <c r="F24" s="70"/>
      <c r="G24" s="71"/>
    </row>
    <row r="25" spans="1:8" ht="11.1" customHeight="1" x14ac:dyDescent="0.2">
      <c r="A25" s="28"/>
      <c r="B25" s="28"/>
      <c r="C25" s="36"/>
      <c r="D25" s="31"/>
      <c r="E25" s="31"/>
      <c r="F25" s="7"/>
      <c r="G25" s="8"/>
    </row>
    <row r="26" spans="1:8" ht="33.6" customHeight="1" x14ac:dyDescent="0.2">
      <c r="A26" s="72" t="s">
        <v>46</v>
      </c>
      <c r="B26" s="73"/>
      <c r="C26" s="35">
        <v>52</v>
      </c>
      <c r="D26" s="11">
        <v>0</v>
      </c>
      <c r="E26" s="47">
        <f>D26*C26</f>
        <v>0</v>
      </c>
    </row>
    <row r="27" spans="1:8" ht="15.75" x14ac:dyDescent="0.2">
      <c r="A27" s="28"/>
      <c r="B27" s="28"/>
      <c r="C27" s="36"/>
      <c r="D27" s="31"/>
      <c r="E27" s="31"/>
    </row>
    <row r="28" spans="1:8" ht="33.6" customHeight="1" x14ac:dyDescent="0.2">
      <c r="A28" s="72" t="s">
        <v>50</v>
      </c>
      <c r="B28" s="73"/>
      <c r="C28" s="35">
        <v>52</v>
      </c>
      <c r="D28" s="11">
        <v>0</v>
      </c>
      <c r="E28" s="47">
        <f>D28*C28</f>
        <v>0</v>
      </c>
    </row>
    <row r="29" spans="1:8" ht="9" customHeight="1" x14ac:dyDescent="0.2">
      <c r="A29" s="28"/>
      <c r="B29" s="28"/>
      <c r="C29" s="36"/>
      <c r="D29" s="31"/>
      <c r="E29" s="31"/>
    </row>
    <row r="30" spans="1:8" ht="28.5" customHeight="1" x14ac:dyDescent="0.2">
      <c r="A30" s="72" t="s">
        <v>54</v>
      </c>
      <c r="B30" s="73"/>
      <c r="C30" s="35">
        <v>52</v>
      </c>
      <c r="D30" s="11">
        <v>0</v>
      </c>
      <c r="E30" s="47">
        <f>D30*C30</f>
        <v>0</v>
      </c>
    </row>
    <row r="31" spans="1:8" ht="28.5" customHeight="1" x14ac:dyDescent="0.2">
      <c r="A31" s="28"/>
      <c r="B31" s="28"/>
      <c r="C31" s="36"/>
      <c r="D31" s="31"/>
      <c r="E31" s="31"/>
    </row>
    <row r="32" spans="1:8" ht="29.45" customHeight="1" thickBot="1" x14ac:dyDescent="0.3">
      <c r="C32" s="10" t="s">
        <v>2</v>
      </c>
      <c r="D32" s="48">
        <f>SUM(D7:D30)</f>
        <v>0</v>
      </c>
      <c r="E32" s="48">
        <f>SUM(E7:E30)</f>
        <v>0</v>
      </c>
    </row>
    <row r="33" spans="1:5" ht="13.5" thickTop="1" x14ac:dyDescent="0.2"/>
    <row r="34" spans="1:5" ht="9" customHeight="1" x14ac:dyDescent="0.2"/>
    <row r="35" spans="1:5" ht="15.75" x14ac:dyDescent="0.2">
      <c r="A35" s="74"/>
      <c r="B35" s="7"/>
      <c r="C35" s="8"/>
      <c r="D35" s="38"/>
      <c r="E35" s="38"/>
    </row>
    <row r="36" spans="1:5" ht="15.75" x14ac:dyDescent="0.2">
      <c r="A36" s="74"/>
      <c r="B36" s="7"/>
      <c r="C36" s="8"/>
      <c r="D36" s="38"/>
      <c r="E36" s="38"/>
    </row>
    <row r="37" spans="1:5" ht="9" customHeight="1" x14ac:dyDescent="0.2">
      <c r="A37" s="39"/>
      <c r="B37" s="7"/>
      <c r="C37" s="8"/>
      <c r="D37" s="38"/>
      <c r="E37" s="38"/>
    </row>
    <row r="38" spans="1:5" ht="15.75" x14ac:dyDescent="0.2">
      <c r="A38" s="40"/>
      <c r="B38" s="40"/>
      <c r="C38" s="32"/>
      <c r="D38" s="38"/>
      <c r="E38" s="38"/>
    </row>
    <row r="39" spans="1:5" ht="15" x14ac:dyDescent="0.2">
      <c r="D39" s="22"/>
      <c r="E39" s="22"/>
    </row>
    <row r="40" spans="1:5" ht="15.75" x14ac:dyDescent="0.25">
      <c r="C40" s="41"/>
      <c r="D40" s="24"/>
      <c r="E40" s="24"/>
    </row>
  </sheetData>
  <mergeCells count="12">
    <mergeCell ref="A4:H4"/>
    <mergeCell ref="A35:A36"/>
    <mergeCell ref="A6:B6"/>
    <mergeCell ref="A14:B14"/>
    <mergeCell ref="A18:B18"/>
    <mergeCell ref="A20:B20"/>
    <mergeCell ref="F21:F24"/>
    <mergeCell ref="G21:G24"/>
    <mergeCell ref="A26:B26"/>
    <mergeCell ref="A30:B30"/>
    <mergeCell ref="A7:B7"/>
    <mergeCell ref="A28:B28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0A0B-FCC5-4489-B105-93E55348B18F}">
  <dimension ref="A1:H47"/>
  <sheetViews>
    <sheetView topLeftCell="A18" zoomScaleNormal="100" workbookViewId="0">
      <selection activeCell="A27" sqref="A27:B27"/>
    </sheetView>
  </sheetViews>
  <sheetFormatPr defaultColWidth="9.140625" defaultRowHeight="12.75" x14ac:dyDescent="0.2"/>
  <cols>
    <col min="1" max="1" width="24.7109375" style="3" customWidth="1"/>
    <col min="2" max="2" width="47.7109375" style="3" customWidth="1"/>
    <col min="3" max="3" width="31.140625" style="3" bestFit="1" customWidth="1"/>
    <col min="4" max="4" width="12.42578125" style="3" customWidth="1"/>
    <col min="5" max="5" width="13.5703125" style="3" customWidth="1"/>
    <col min="6" max="16384" width="9.140625" style="3"/>
  </cols>
  <sheetData>
    <row r="1" spans="1:8" ht="15" customHeight="1" x14ac:dyDescent="0.25">
      <c r="A1" s="1" t="s">
        <v>27</v>
      </c>
      <c r="E1" s="4"/>
    </row>
    <row r="2" spans="1:8" ht="15" customHeight="1" x14ac:dyDescent="0.25">
      <c r="A2" s="15" t="s">
        <v>79</v>
      </c>
      <c r="E2" s="1" t="s">
        <v>28</v>
      </c>
    </row>
    <row r="3" spans="1:8" ht="15" customHeight="1" x14ac:dyDescent="0.2">
      <c r="A3" s="16" t="s">
        <v>1</v>
      </c>
      <c r="D3" s="2"/>
    </row>
    <row r="4" spans="1:8" ht="39.950000000000003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8" ht="15" customHeight="1" x14ac:dyDescent="0.2"/>
    <row r="6" spans="1:8" ht="37.5" customHeight="1" x14ac:dyDescent="0.2">
      <c r="A6" s="75" t="s">
        <v>7</v>
      </c>
      <c r="B6" s="75"/>
      <c r="C6" s="42" t="s">
        <v>85</v>
      </c>
      <c r="D6" s="5" t="s">
        <v>0</v>
      </c>
      <c r="E6" s="5" t="s">
        <v>3</v>
      </c>
    </row>
    <row r="7" spans="1:8" ht="28.5" customHeight="1" x14ac:dyDescent="0.2">
      <c r="A7" s="78" t="s">
        <v>55</v>
      </c>
      <c r="B7" s="79"/>
      <c r="C7" s="35"/>
      <c r="D7" s="12"/>
      <c r="E7" s="12"/>
    </row>
    <row r="8" spans="1:8" ht="15.75" x14ac:dyDescent="0.2">
      <c r="A8" s="27"/>
      <c r="B8" s="14" t="s">
        <v>80</v>
      </c>
      <c r="C8" s="35">
        <v>52</v>
      </c>
      <c r="D8" s="11">
        <v>0</v>
      </c>
      <c r="E8" s="47">
        <f t="shared" ref="E8:E10" si="0">D8*C8</f>
        <v>0</v>
      </c>
      <c r="G8" s="7"/>
      <c r="H8" s="8"/>
    </row>
    <row r="9" spans="1:8" ht="15.75" x14ac:dyDescent="0.2">
      <c r="A9" s="27"/>
      <c r="B9" s="14" t="s">
        <v>81</v>
      </c>
      <c r="C9" s="35">
        <v>156</v>
      </c>
      <c r="D9" s="11">
        <v>0</v>
      </c>
      <c r="E9" s="47">
        <f t="shared" si="0"/>
        <v>0</v>
      </c>
      <c r="G9" s="7"/>
      <c r="H9" s="8"/>
    </row>
    <row r="10" spans="1:8" ht="15.75" x14ac:dyDescent="0.2">
      <c r="A10" s="27"/>
      <c r="B10" s="34" t="s">
        <v>82</v>
      </c>
      <c r="C10" s="35">
        <v>52</v>
      </c>
      <c r="D10" s="11">
        <v>0</v>
      </c>
      <c r="E10" s="47">
        <f t="shared" si="0"/>
        <v>0</v>
      </c>
      <c r="G10" s="7"/>
      <c r="H10" s="8"/>
    </row>
    <row r="11" spans="1:8" ht="15.75" x14ac:dyDescent="0.2">
      <c r="A11" s="29"/>
      <c r="B11" s="8"/>
      <c r="C11" s="8"/>
      <c r="D11" s="31"/>
      <c r="E11" s="31"/>
      <c r="G11" s="7"/>
      <c r="H11" s="8"/>
    </row>
    <row r="12" spans="1:8" ht="34.5" customHeight="1" x14ac:dyDescent="0.2">
      <c r="A12" s="72" t="s">
        <v>26</v>
      </c>
      <c r="B12" s="73"/>
      <c r="C12" s="35">
        <v>52</v>
      </c>
      <c r="D12" s="11">
        <v>0</v>
      </c>
      <c r="E12" s="47">
        <f>D12*C12</f>
        <v>0</v>
      </c>
      <c r="G12" s="7"/>
      <c r="H12" s="8"/>
    </row>
    <row r="13" spans="1:8" ht="15.75" x14ac:dyDescent="0.2">
      <c r="A13" s="29"/>
      <c r="B13" s="8"/>
      <c r="C13" s="8"/>
      <c r="D13" s="31"/>
      <c r="E13" s="31"/>
      <c r="G13" s="7"/>
      <c r="H13" s="8"/>
    </row>
    <row r="14" spans="1:8" ht="15.75" x14ac:dyDescent="0.2">
      <c r="A14" s="78" t="s">
        <v>30</v>
      </c>
      <c r="B14" s="79"/>
      <c r="C14" s="35"/>
      <c r="D14" s="12"/>
      <c r="E14" s="12"/>
      <c r="G14" s="7"/>
      <c r="H14" s="8"/>
    </row>
    <row r="15" spans="1:8" ht="15.75" x14ac:dyDescent="0.2">
      <c r="A15" s="27"/>
      <c r="B15" s="14" t="s">
        <v>83</v>
      </c>
      <c r="C15" s="35">
        <v>27</v>
      </c>
      <c r="D15" s="11">
        <v>0</v>
      </c>
      <c r="E15" s="47">
        <f t="shared" ref="E15:E17" si="1">D15*C15</f>
        <v>0</v>
      </c>
      <c r="G15" s="7"/>
      <c r="H15" s="8"/>
    </row>
    <row r="16" spans="1:8" ht="15.75" x14ac:dyDescent="0.2">
      <c r="A16" s="27"/>
      <c r="B16" s="14" t="s">
        <v>82</v>
      </c>
      <c r="C16" s="35">
        <v>52</v>
      </c>
      <c r="D16" s="11">
        <v>0</v>
      </c>
      <c r="E16" s="47">
        <f t="shared" si="1"/>
        <v>0</v>
      </c>
      <c r="G16" s="7"/>
      <c r="H16" s="8"/>
    </row>
    <row r="17" spans="1:8" ht="15.75" x14ac:dyDescent="0.2">
      <c r="A17" s="27"/>
      <c r="B17" s="34" t="s">
        <v>84</v>
      </c>
      <c r="C17" s="35">
        <v>260</v>
      </c>
      <c r="D17" s="11">
        <v>0</v>
      </c>
      <c r="E17" s="47">
        <f t="shared" si="1"/>
        <v>0</v>
      </c>
      <c r="G17" s="7"/>
      <c r="H17" s="8"/>
    </row>
    <row r="18" spans="1:8" ht="15.75" x14ac:dyDescent="0.2">
      <c r="A18" s="29"/>
      <c r="B18" s="8"/>
      <c r="C18" s="8"/>
      <c r="D18" s="31"/>
      <c r="E18" s="31"/>
      <c r="G18" s="7"/>
      <c r="H18" s="8"/>
    </row>
    <row r="19" spans="1:8" ht="34.5" customHeight="1" x14ac:dyDescent="0.2">
      <c r="A19" s="72" t="s">
        <v>33</v>
      </c>
      <c r="B19" s="73"/>
      <c r="C19" s="35">
        <v>52</v>
      </c>
      <c r="D19" s="11">
        <v>0</v>
      </c>
      <c r="E19" s="47">
        <f>D19*C19</f>
        <v>0</v>
      </c>
      <c r="G19" s="7"/>
      <c r="H19" s="8"/>
    </row>
    <row r="20" spans="1:8" ht="15.75" x14ac:dyDescent="0.2">
      <c r="A20" s="28"/>
      <c r="B20" s="28"/>
      <c r="C20" s="36"/>
      <c r="D20" s="31"/>
      <c r="E20" s="31"/>
      <c r="G20" s="7"/>
      <c r="H20" s="8"/>
    </row>
    <row r="21" spans="1:8" ht="15.75" x14ac:dyDescent="0.2">
      <c r="A21" s="72" t="s">
        <v>45</v>
      </c>
      <c r="B21" s="73"/>
      <c r="C21" s="35">
        <v>52</v>
      </c>
      <c r="D21" s="11">
        <v>0</v>
      </c>
      <c r="E21" s="47">
        <f>D21*C21</f>
        <v>0</v>
      </c>
      <c r="G21" s="7"/>
      <c r="H21" s="8"/>
    </row>
    <row r="22" spans="1:8" ht="15.75" x14ac:dyDescent="0.2">
      <c r="A22" s="28"/>
      <c r="B22" s="28"/>
      <c r="C22" s="36"/>
      <c r="D22" s="31"/>
      <c r="E22" s="31"/>
      <c r="G22" s="7"/>
      <c r="H22" s="8"/>
    </row>
    <row r="23" spans="1:8" ht="15.75" x14ac:dyDescent="0.2">
      <c r="A23" s="80" t="s">
        <v>46</v>
      </c>
      <c r="B23" s="80"/>
      <c r="C23" s="35">
        <v>52</v>
      </c>
      <c r="D23" s="11">
        <v>0</v>
      </c>
      <c r="E23" s="47">
        <f>D23*C23</f>
        <v>0</v>
      </c>
      <c r="G23" s="7"/>
      <c r="H23" s="8"/>
    </row>
    <row r="24" spans="1:8" ht="15.75" x14ac:dyDescent="0.2">
      <c r="A24" s="28"/>
      <c r="B24" s="32"/>
      <c r="C24" s="36"/>
      <c r="D24" s="31"/>
      <c r="E24" s="31"/>
      <c r="G24" s="7"/>
      <c r="H24" s="8"/>
    </row>
    <row r="25" spans="1:8" ht="15.75" x14ac:dyDescent="0.2">
      <c r="A25" s="80" t="s">
        <v>97</v>
      </c>
      <c r="B25" s="80"/>
      <c r="C25" s="35">
        <v>52</v>
      </c>
      <c r="D25" s="11">
        <v>0</v>
      </c>
      <c r="E25" s="47">
        <f>D25*C25</f>
        <v>0</v>
      </c>
      <c r="G25" s="7"/>
      <c r="H25" s="8"/>
    </row>
    <row r="26" spans="1:8" ht="15.75" x14ac:dyDescent="0.2">
      <c r="A26" s="29"/>
      <c r="B26" s="29"/>
      <c r="C26" s="36"/>
      <c r="D26" s="31"/>
      <c r="E26" s="31"/>
      <c r="G26" s="7"/>
      <c r="H26" s="8"/>
    </row>
    <row r="27" spans="1:8" ht="15.75" x14ac:dyDescent="0.2">
      <c r="A27" s="80" t="s">
        <v>98</v>
      </c>
      <c r="B27" s="80"/>
      <c r="C27" s="35">
        <v>52</v>
      </c>
      <c r="D27" s="11">
        <v>0</v>
      </c>
      <c r="E27" s="47">
        <f>D27*C27</f>
        <v>0</v>
      </c>
      <c r="G27" s="7"/>
      <c r="H27" s="8"/>
    </row>
    <row r="28" spans="1:8" ht="15.75" x14ac:dyDescent="0.2">
      <c r="A28" s="28"/>
      <c r="B28" s="28"/>
      <c r="C28" s="55"/>
      <c r="D28" s="31"/>
      <c r="E28" s="31"/>
      <c r="G28" s="7"/>
      <c r="H28" s="8"/>
    </row>
    <row r="29" spans="1:8" ht="15.75" x14ac:dyDescent="0.2">
      <c r="A29" s="78" t="s">
        <v>50</v>
      </c>
      <c r="B29" s="79"/>
      <c r="C29" s="35"/>
      <c r="D29" s="12"/>
      <c r="E29" s="12"/>
      <c r="G29" s="7"/>
      <c r="H29" s="8"/>
    </row>
    <row r="30" spans="1:8" ht="15.75" x14ac:dyDescent="0.2">
      <c r="A30" s="27"/>
      <c r="B30" s="14" t="s">
        <v>83</v>
      </c>
      <c r="C30" s="35">
        <v>52</v>
      </c>
      <c r="D30" s="11">
        <v>0</v>
      </c>
      <c r="E30" s="47">
        <f t="shared" ref="E30:E31" si="2">D30*C30</f>
        <v>0</v>
      </c>
      <c r="G30" s="7"/>
      <c r="H30" s="8"/>
    </row>
    <row r="31" spans="1:8" ht="34.5" customHeight="1" x14ac:dyDescent="0.2">
      <c r="A31" s="27"/>
      <c r="B31" s="14" t="s">
        <v>59</v>
      </c>
      <c r="C31" s="35">
        <v>260</v>
      </c>
      <c r="D31" s="11">
        <v>0</v>
      </c>
      <c r="E31" s="47">
        <f t="shared" si="2"/>
        <v>0</v>
      </c>
      <c r="G31" s="7"/>
      <c r="H31" s="8"/>
    </row>
    <row r="32" spans="1:8" ht="15.75" x14ac:dyDescent="0.2">
      <c r="A32" s="28"/>
      <c r="B32" s="28"/>
      <c r="C32" s="55"/>
      <c r="D32" s="31"/>
      <c r="E32" s="31"/>
      <c r="G32" s="7"/>
      <c r="H32" s="8"/>
    </row>
    <row r="33" spans="1:8" ht="15.75" x14ac:dyDescent="0.2">
      <c r="A33" s="72" t="s">
        <v>54</v>
      </c>
      <c r="B33" s="73"/>
      <c r="C33" s="35"/>
      <c r="D33" s="12"/>
      <c r="E33" s="12"/>
      <c r="G33" s="7"/>
      <c r="H33" s="8"/>
    </row>
    <row r="34" spans="1:8" ht="13.5" customHeight="1" x14ac:dyDescent="0.2">
      <c r="A34" s="27"/>
      <c r="B34" s="14" t="s">
        <v>83</v>
      </c>
      <c r="C34" s="35">
        <v>52</v>
      </c>
      <c r="D34" s="11">
        <v>0</v>
      </c>
      <c r="E34" s="47">
        <f>D34*C34</f>
        <v>0</v>
      </c>
    </row>
    <row r="35" spans="1:8" ht="29.45" customHeight="1" x14ac:dyDescent="0.2">
      <c r="A35" s="27"/>
      <c r="B35" s="14" t="s">
        <v>59</v>
      </c>
      <c r="C35" s="35">
        <v>260</v>
      </c>
      <c r="D35" s="11">
        <v>0</v>
      </c>
      <c r="E35" s="47">
        <f>D35*C35</f>
        <v>0</v>
      </c>
    </row>
    <row r="36" spans="1:8" ht="15.75" x14ac:dyDescent="0.2">
      <c r="A36" s="28"/>
      <c r="B36" s="28"/>
      <c r="C36" s="36"/>
      <c r="D36" s="31"/>
      <c r="E36" s="31"/>
    </row>
    <row r="37" spans="1:8" ht="15" x14ac:dyDescent="0.2">
      <c r="A37" s="72" t="s">
        <v>86</v>
      </c>
      <c r="B37" s="73"/>
      <c r="C37" s="35">
        <v>52</v>
      </c>
      <c r="D37" s="11">
        <v>0</v>
      </c>
      <c r="E37" s="47">
        <f>D37*C37</f>
        <v>0</v>
      </c>
    </row>
    <row r="38" spans="1:8" ht="15" x14ac:dyDescent="0.2">
      <c r="A38" s="29"/>
      <c r="B38" s="8"/>
      <c r="C38" s="8"/>
      <c r="D38" s="31"/>
      <c r="E38" s="31"/>
    </row>
    <row r="39" spans="1:8" ht="15.75" customHeight="1" thickBot="1" x14ac:dyDescent="0.3">
      <c r="C39" s="10" t="s">
        <v>2</v>
      </c>
      <c r="D39" s="48">
        <f>SUM(D7:D38)</f>
        <v>0</v>
      </c>
      <c r="E39" s="48">
        <f>SUM(E7:E38)</f>
        <v>0</v>
      </c>
    </row>
    <row r="40" spans="1:8" ht="9" customHeight="1" thickTop="1" x14ac:dyDescent="0.2"/>
    <row r="41" spans="1:8" ht="15.75" customHeight="1" x14ac:dyDescent="0.2"/>
    <row r="42" spans="1:8" ht="15.75" x14ac:dyDescent="0.2">
      <c r="A42" s="74"/>
      <c r="B42" s="7"/>
      <c r="C42" s="8"/>
      <c r="D42" s="38"/>
      <c r="E42" s="38"/>
    </row>
    <row r="43" spans="1:8" ht="15.75" x14ac:dyDescent="0.2">
      <c r="A43" s="74"/>
      <c r="B43" s="7"/>
      <c r="C43" s="8"/>
      <c r="D43" s="38"/>
      <c r="E43" s="38"/>
    </row>
    <row r="44" spans="1:8" ht="15.75" x14ac:dyDescent="0.2">
      <c r="A44" s="39"/>
      <c r="B44" s="7"/>
      <c r="C44" s="8"/>
      <c r="D44" s="38"/>
      <c r="E44" s="38"/>
    </row>
    <row r="45" spans="1:8" ht="15.75" x14ac:dyDescent="0.2">
      <c r="A45" s="40"/>
      <c r="B45" s="40"/>
      <c r="C45" s="32"/>
      <c r="D45" s="38"/>
      <c r="E45" s="38"/>
    </row>
    <row r="46" spans="1:8" ht="15" x14ac:dyDescent="0.2">
      <c r="D46" s="22"/>
      <c r="E46" s="22"/>
    </row>
    <row r="47" spans="1:8" ht="15.75" x14ac:dyDescent="0.25">
      <c r="C47" s="41"/>
      <c r="D47" s="24"/>
      <c r="E47" s="24"/>
    </row>
  </sheetData>
  <mergeCells count="14">
    <mergeCell ref="A4:H4"/>
    <mergeCell ref="A42:A43"/>
    <mergeCell ref="A6:B6"/>
    <mergeCell ref="A12:B12"/>
    <mergeCell ref="A14:B14"/>
    <mergeCell ref="A19:B19"/>
    <mergeCell ref="A33:B33"/>
    <mergeCell ref="A37:B37"/>
    <mergeCell ref="A23:B23"/>
    <mergeCell ref="A21:B21"/>
    <mergeCell ref="A7:B7"/>
    <mergeCell ref="A29:B29"/>
    <mergeCell ref="A25:B25"/>
    <mergeCell ref="A27:B27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zoomScaleNormal="100" workbookViewId="0">
      <selection activeCell="A8" sqref="A8:D11"/>
    </sheetView>
  </sheetViews>
  <sheetFormatPr defaultColWidth="9.140625" defaultRowHeight="12.75" x14ac:dyDescent="0.2"/>
  <cols>
    <col min="1" max="1" width="24.7109375" style="3" customWidth="1"/>
    <col min="2" max="2" width="38.85546875" style="3" customWidth="1"/>
    <col min="3" max="3" width="33.85546875" style="3" customWidth="1"/>
    <col min="4" max="4" width="12.42578125" style="3" customWidth="1"/>
    <col min="5" max="5" width="13.5703125" style="3" customWidth="1"/>
    <col min="6" max="16384" width="9.140625" style="3"/>
  </cols>
  <sheetData>
    <row r="1" spans="1:8" ht="15" customHeight="1" x14ac:dyDescent="0.25">
      <c r="A1" s="1" t="s">
        <v>27</v>
      </c>
      <c r="E1" s="4"/>
    </row>
    <row r="2" spans="1:8" ht="15" customHeight="1" x14ac:dyDescent="0.25">
      <c r="A2" s="15" t="s">
        <v>87</v>
      </c>
      <c r="E2" s="1" t="s">
        <v>28</v>
      </c>
    </row>
    <row r="3" spans="1:8" ht="15" customHeight="1" x14ac:dyDescent="0.2">
      <c r="A3" s="16" t="s">
        <v>1</v>
      </c>
      <c r="D3" s="2"/>
    </row>
    <row r="4" spans="1:8" ht="38.450000000000003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8" ht="15" customHeight="1" x14ac:dyDescent="0.2"/>
    <row r="6" spans="1:8" ht="37.5" customHeight="1" x14ac:dyDescent="0.2">
      <c r="A6" s="75" t="s">
        <v>7</v>
      </c>
      <c r="B6" s="75"/>
      <c r="C6" s="42" t="s">
        <v>88</v>
      </c>
      <c r="D6" s="5" t="s">
        <v>0</v>
      </c>
      <c r="E6" s="5" t="s">
        <v>3</v>
      </c>
    </row>
    <row r="7" spans="1:8" ht="8.4499999999999993" customHeight="1" x14ac:dyDescent="0.2">
      <c r="A7" s="29"/>
      <c r="B7" s="8"/>
      <c r="C7" s="8"/>
      <c r="D7" s="30"/>
      <c r="E7" s="31"/>
      <c r="G7" s="7"/>
      <c r="H7" s="8"/>
    </row>
    <row r="8" spans="1:8" ht="34.5" customHeight="1" x14ac:dyDescent="0.2">
      <c r="A8" s="72" t="s">
        <v>35</v>
      </c>
      <c r="B8" s="81"/>
      <c r="C8" s="35"/>
      <c r="D8" s="12"/>
      <c r="E8" s="12"/>
      <c r="G8" s="7"/>
      <c r="H8" s="8"/>
    </row>
    <row r="9" spans="1:8" ht="17.45" customHeight="1" x14ac:dyDescent="0.2">
      <c r="A9" s="27"/>
      <c r="B9" s="14" t="s">
        <v>90</v>
      </c>
      <c r="C9" s="35">
        <v>4</v>
      </c>
      <c r="D9" s="11">
        <v>0</v>
      </c>
      <c r="E9" s="47">
        <f>D9*C9</f>
        <v>0</v>
      </c>
      <c r="G9" s="7"/>
      <c r="H9" s="8"/>
    </row>
    <row r="10" spans="1:8" ht="17.45" customHeight="1" x14ac:dyDescent="0.2">
      <c r="A10" s="27"/>
      <c r="B10" s="14" t="s">
        <v>89</v>
      </c>
      <c r="C10" s="35">
        <v>4</v>
      </c>
      <c r="D10" s="11">
        <v>0</v>
      </c>
      <c r="E10" s="47">
        <f>D10*C10</f>
        <v>0</v>
      </c>
      <c r="G10" s="7"/>
      <c r="H10" s="8"/>
    </row>
    <row r="11" spans="1:8" ht="15.95" customHeight="1" x14ac:dyDescent="0.2">
      <c r="A11" s="27"/>
      <c r="B11" s="34" t="s">
        <v>91</v>
      </c>
      <c r="C11" s="35">
        <v>2</v>
      </c>
      <c r="D11" s="11">
        <v>0</v>
      </c>
      <c r="E11" s="47">
        <f>D11*C11</f>
        <v>0</v>
      </c>
      <c r="G11" s="7"/>
      <c r="H11" s="8"/>
    </row>
    <row r="12" spans="1:8" ht="12" customHeight="1" x14ac:dyDescent="0.2">
      <c r="A12" s="29"/>
      <c r="B12" s="8"/>
      <c r="C12" s="8"/>
      <c r="D12" s="31"/>
      <c r="E12" s="31"/>
      <c r="G12" s="7"/>
      <c r="H12" s="8"/>
    </row>
    <row r="13" spans="1:8" ht="29.1" customHeight="1" x14ac:dyDescent="0.2">
      <c r="A13" s="72" t="s">
        <v>92</v>
      </c>
      <c r="B13" s="73"/>
      <c r="C13" s="35">
        <v>4</v>
      </c>
      <c r="D13" s="11">
        <v>0</v>
      </c>
      <c r="E13" s="47">
        <f>D13*C13</f>
        <v>0</v>
      </c>
      <c r="G13" s="7"/>
      <c r="H13" s="8"/>
    </row>
    <row r="14" spans="1:8" ht="8.1" customHeight="1" x14ac:dyDescent="0.2">
      <c r="A14" s="29"/>
      <c r="B14" s="8"/>
      <c r="C14" s="8"/>
      <c r="D14" s="31"/>
      <c r="E14" s="31"/>
    </row>
    <row r="15" spans="1:8" ht="29.45" customHeight="1" x14ac:dyDescent="0.2">
      <c r="A15" s="72" t="s">
        <v>54</v>
      </c>
      <c r="B15" s="73"/>
      <c r="C15" s="35">
        <v>4</v>
      </c>
      <c r="D15" s="11">
        <v>0</v>
      </c>
      <c r="E15" s="47">
        <f>D15*C15</f>
        <v>0</v>
      </c>
      <c r="G15" s="7"/>
      <c r="H15" s="8"/>
    </row>
    <row r="16" spans="1:8" ht="6.6" customHeight="1" x14ac:dyDescent="0.2">
      <c r="A16" s="29"/>
      <c r="B16" s="8"/>
      <c r="C16" s="8"/>
      <c r="D16" s="31"/>
      <c r="E16" s="31"/>
      <c r="F16" s="70"/>
      <c r="G16" s="71"/>
    </row>
    <row r="17" spans="1:7" ht="30.95" customHeight="1" x14ac:dyDescent="0.2">
      <c r="A17" s="72" t="s">
        <v>86</v>
      </c>
      <c r="B17" s="73"/>
      <c r="C17" s="35">
        <v>4</v>
      </c>
      <c r="D17" s="11">
        <v>0</v>
      </c>
      <c r="E17" s="47">
        <f>D17*C17</f>
        <v>0</v>
      </c>
      <c r="F17" s="70"/>
      <c r="G17" s="71"/>
    </row>
    <row r="18" spans="1:7" ht="9" customHeight="1" x14ac:dyDescent="0.2">
      <c r="A18" s="28"/>
      <c r="B18" s="28"/>
      <c r="C18" s="36"/>
      <c r="D18" s="31"/>
      <c r="E18" s="31"/>
    </row>
    <row r="19" spans="1:7" ht="29.45" customHeight="1" thickBot="1" x14ac:dyDescent="0.3">
      <c r="C19" s="10" t="s">
        <v>2</v>
      </c>
      <c r="D19" s="48">
        <f>SUM(D7:D18)</f>
        <v>0</v>
      </c>
      <c r="E19" s="48">
        <f>SUM(E7:E18)</f>
        <v>0</v>
      </c>
    </row>
    <row r="20" spans="1:7" ht="13.5" thickTop="1" x14ac:dyDescent="0.2"/>
    <row r="21" spans="1:7" ht="9" customHeight="1" x14ac:dyDescent="0.2"/>
    <row r="22" spans="1:7" ht="15.75" x14ac:dyDescent="0.2">
      <c r="A22" s="74"/>
      <c r="B22" s="7"/>
      <c r="C22" s="8"/>
      <c r="D22" s="38"/>
      <c r="E22" s="38"/>
    </row>
    <row r="23" spans="1:7" ht="15.75" x14ac:dyDescent="0.2">
      <c r="A23" s="74"/>
      <c r="B23" s="7"/>
      <c r="C23" s="8"/>
      <c r="D23" s="38"/>
      <c r="E23" s="38"/>
    </row>
    <row r="24" spans="1:7" ht="9" customHeight="1" x14ac:dyDescent="0.2">
      <c r="A24" s="39"/>
      <c r="B24" s="7"/>
      <c r="C24" s="8"/>
      <c r="D24" s="38"/>
      <c r="E24" s="38"/>
    </row>
    <row r="25" spans="1:7" ht="15.75" x14ac:dyDescent="0.2">
      <c r="A25" s="40"/>
      <c r="B25" s="40"/>
      <c r="C25" s="32"/>
      <c r="D25" s="38"/>
      <c r="E25" s="38"/>
    </row>
    <row r="26" spans="1:7" ht="15" x14ac:dyDescent="0.2">
      <c r="D26" s="22"/>
      <c r="E26" s="22"/>
    </row>
    <row r="27" spans="1:7" ht="15.75" x14ac:dyDescent="0.25">
      <c r="C27" s="41"/>
      <c r="D27" s="24"/>
      <c r="E27" s="24"/>
    </row>
  </sheetData>
  <mergeCells count="9">
    <mergeCell ref="A22:A23"/>
    <mergeCell ref="A4:H4"/>
    <mergeCell ref="G16:G17"/>
    <mergeCell ref="A6:B6"/>
    <mergeCell ref="F16:F17"/>
    <mergeCell ref="A8:B8"/>
    <mergeCell ref="A13:B13"/>
    <mergeCell ref="A15:B15"/>
    <mergeCell ref="A17:B17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0566-E634-42A9-B901-324860A1F5AE}">
  <dimension ref="A1:H17"/>
  <sheetViews>
    <sheetView zoomScaleNormal="100" workbookViewId="0">
      <selection activeCell="A7" sqref="A7:D7"/>
    </sheetView>
  </sheetViews>
  <sheetFormatPr defaultColWidth="9.140625" defaultRowHeight="12.75" x14ac:dyDescent="0.2"/>
  <cols>
    <col min="1" max="1" width="24.7109375" style="3" customWidth="1"/>
    <col min="2" max="2" width="47.7109375" style="3" customWidth="1"/>
    <col min="3" max="3" width="29.7109375" style="3" customWidth="1"/>
    <col min="4" max="4" width="12.42578125" style="3" customWidth="1"/>
    <col min="5" max="5" width="13.5703125" style="3" customWidth="1"/>
    <col min="6" max="16384" width="9.140625" style="3"/>
  </cols>
  <sheetData>
    <row r="1" spans="1:8" ht="15" customHeight="1" x14ac:dyDescent="0.25">
      <c r="A1" s="1" t="s">
        <v>27</v>
      </c>
      <c r="E1" s="4"/>
    </row>
    <row r="2" spans="1:8" ht="15" customHeight="1" x14ac:dyDescent="0.25">
      <c r="A2" s="15" t="s">
        <v>93</v>
      </c>
      <c r="E2" s="1" t="s">
        <v>28</v>
      </c>
    </row>
    <row r="3" spans="1:8" ht="15" customHeight="1" x14ac:dyDescent="0.2">
      <c r="A3" s="16" t="s">
        <v>1</v>
      </c>
      <c r="D3" s="2"/>
    </row>
    <row r="4" spans="1:8" ht="33.950000000000003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8" ht="15" customHeight="1" x14ac:dyDescent="0.2"/>
    <row r="6" spans="1:8" ht="37.5" customHeight="1" x14ac:dyDescent="0.2">
      <c r="A6" s="75" t="s">
        <v>12</v>
      </c>
      <c r="B6" s="75"/>
      <c r="C6" s="42" t="s">
        <v>13</v>
      </c>
      <c r="D6" s="5" t="s">
        <v>0</v>
      </c>
      <c r="E6" s="5" t="s">
        <v>3</v>
      </c>
    </row>
    <row r="7" spans="1:8" ht="42.95" customHeight="1" x14ac:dyDescent="0.2">
      <c r="A7" s="78" t="s">
        <v>33</v>
      </c>
      <c r="B7" s="79"/>
      <c r="C7" s="35">
        <v>1</v>
      </c>
      <c r="D7" s="11">
        <v>0</v>
      </c>
      <c r="E7" s="47">
        <f>D7*C7</f>
        <v>0</v>
      </c>
    </row>
    <row r="8" spans="1:8" ht="13.5" customHeight="1" x14ac:dyDescent="0.2">
      <c r="A8" s="29"/>
      <c r="B8" s="8"/>
      <c r="C8" s="8"/>
      <c r="D8" s="31"/>
      <c r="E8" s="31"/>
    </row>
    <row r="9" spans="1:8" ht="29.45" customHeight="1" thickBot="1" x14ac:dyDescent="0.3">
      <c r="C9" s="10" t="s">
        <v>2</v>
      </c>
      <c r="D9" s="48">
        <f>SUM(D7:D8)</f>
        <v>0</v>
      </c>
      <c r="E9" s="48">
        <f>SUM(E7:E8)</f>
        <v>0</v>
      </c>
    </row>
    <row r="10" spans="1:8" ht="13.5" thickTop="1" x14ac:dyDescent="0.2"/>
    <row r="11" spans="1:8" ht="9" customHeight="1" x14ac:dyDescent="0.2"/>
    <row r="12" spans="1:8" ht="15.75" x14ac:dyDescent="0.2">
      <c r="A12" s="74"/>
      <c r="B12" s="7"/>
      <c r="C12" s="8"/>
      <c r="D12" s="38"/>
      <c r="E12" s="38"/>
    </row>
    <row r="13" spans="1:8" ht="15.75" x14ac:dyDescent="0.2">
      <c r="A13" s="74"/>
      <c r="B13" s="7"/>
      <c r="C13" s="8"/>
      <c r="D13" s="38"/>
      <c r="E13" s="38"/>
    </row>
    <row r="14" spans="1:8" ht="9" customHeight="1" x14ac:dyDescent="0.2">
      <c r="A14" s="39"/>
      <c r="B14" s="7"/>
      <c r="C14" s="8"/>
      <c r="D14" s="38"/>
      <c r="E14" s="38"/>
    </row>
    <row r="15" spans="1:8" ht="15.75" x14ac:dyDescent="0.2">
      <c r="A15" s="40"/>
      <c r="B15" s="40"/>
      <c r="C15" s="32"/>
      <c r="D15" s="38"/>
      <c r="E15" s="38"/>
    </row>
    <row r="16" spans="1:8" ht="15" x14ac:dyDescent="0.2">
      <c r="D16" s="22"/>
      <c r="E16" s="22"/>
    </row>
    <row r="17" spans="3:5" ht="15.75" x14ac:dyDescent="0.25">
      <c r="C17" s="41"/>
      <c r="D17" s="24"/>
      <c r="E17" s="24"/>
    </row>
  </sheetData>
  <mergeCells count="4">
    <mergeCell ref="A12:A13"/>
    <mergeCell ref="A6:B6"/>
    <mergeCell ref="A4:H4"/>
    <mergeCell ref="A7:B7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zoomScaleNormal="100" workbookViewId="0">
      <selection activeCell="B10" sqref="B10"/>
    </sheetView>
  </sheetViews>
  <sheetFormatPr defaultColWidth="9.140625" defaultRowHeight="15" x14ac:dyDescent="0.2"/>
  <cols>
    <col min="1" max="1" width="64.42578125" style="9" customWidth="1"/>
    <col min="2" max="2" width="24.140625" style="9" customWidth="1"/>
    <col min="3" max="3" width="21.140625" style="9" customWidth="1"/>
    <col min="4" max="4" width="18.85546875" style="9" customWidth="1"/>
    <col min="5" max="6" width="21" style="9" customWidth="1"/>
    <col min="7" max="7" width="22.140625" style="9" customWidth="1"/>
    <col min="8" max="8" width="14.5703125" style="9" customWidth="1"/>
    <col min="9" max="16384" width="9.140625" style="9"/>
  </cols>
  <sheetData>
    <row r="1" spans="1:9" ht="15.75" x14ac:dyDescent="0.25">
      <c r="A1" s="1" t="s">
        <v>71</v>
      </c>
    </row>
    <row r="2" spans="1:9" ht="15.75" x14ac:dyDescent="0.25">
      <c r="A2" s="15" t="s">
        <v>95</v>
      </c>
    </row>
    <row r="3" spans="1:9" ht="15.75" x14ac:dyDescent="0.25">
      <c r="A3" s="15"/>
    </row>
    <row r="4" spans="1:9" ht="51.6" customHeight="1" x14ac:dyDescent="0.2">
      <c r="A4" s="68" t="s">
        <v>22</v>
      </c>
      <c r="B4" s="69"/>
      <c r="C4" s="69"/>
      <c r="D4" s="69"/>
      <c r="E4" s="69"/>
      <c r="F4" s="69"/>
      <c r="G4" s="69"/>
      <c r="H4" s="69"/>
    </row>
    <row r="5" spans="1:9" ht="15" customHeight="1" x14ac:dyDescent="0.2">
      <c r="A5" s="45"/>
      <c r="B5" s="46" t="s">
        <v>20</v>
      </c>
      <c r="C5" s="43"/>
      <c r="D5" s="43"/>
      <c r="E5" s="43"/>
      <c r="F5" s="43"/>
      <c r="G5" s="43"/>
      <c r="H5" s="43"/>
    </row>
    <row r="6" spans="1:9" ht="25.5" x14ac:dyDescent="0.2">
      <c r="A6" s="54" t="s">
        <v>17</v>
      </c>
      <c r="B6" s="51">
        <v>0</v>
      </c>
      <c r="C6" s="43"/>
      <c r="D6" s="43"/>
      <c r="E6" s="43"/>
      <c r="F6" s="43"/>
      <c r="G6" s="43"/>
      <c r="H6" s="43"/>
    </row>
    <row r="7" spans="1:9" ht="25.5" x14ac:dyDescent="0.2">
      <c r="A7" s="54" t="s">
        <v>18</v>
      </c>
      <c r="B7" s="51">
        <v>0</v>
      </c>
      <c r="C7" s="43"/>
      <c r="D7" s="43"/>
      <c r="E7" s="43"/>
      <c r="F7" s="43"/>
      <c r="G7" s="43"/>
      <c r="H7" s="43"/>
    </row>
    <row r="8" spans="1:9" ht="25.5" x14ac:dyDescent="0.2">
      <c r="A8" s="54" t="s">
        <v>19</v>
      </c>
      <c r="B8" s="51">
        <v>0</v>
      </c>
      <c r="C8" s="43"/>
      <c r="D8" s="43"/>
      <c r="E8" s="43"/>
      <c r="F8" s="43"/>
      <c r="G8" s="43"/>
      <c r="H8" s="43"/>
    </row>
    <row r="9" spans="1:9" ht="25.5" x14ac:dyDescent="0.2">
      <c r="A9" s="54" t="s">
        <v>70</v>
      </c>
      <c r="B9" s="51">
        <v>0</v>
      </c>
      <c r="C9" s="43"/>
      <c r="D9" s="43"/>
      <c r="E9" s="43"/>
      <c r="F9" s="43"/>
      <c r="G9" s="43"/>
      <c r="H9" s="43"/>
    </row>
    <row r="10" spans="1:9" ht="15.75" x14ac:dyDescent="0.25">
      <c r="A10" s="17"/>
      <c r="B10" s="18"/>
      <c r="C10" s="18"/>
      <c r="D10" s="18"/>
      <c r="E10" s="18"/>
      <c r="F10" s="18"/>
      <c r="G10" s="18"/>
      <c r="H10" s="18"/>
      <c r="I10" s="18"/>
    </row>
    <row r="11" spans="1:9" ht="15.75" x14ac:dyDescent="0.25">
      <c r="A11" s="19"/>
      <c r="B11" s="20" t="s">
        <v>4</v>
      </c>
      <c r="C11" s="20" t="s">
        <v>5</v>
      </c>
      <c r="D11" s="20" t="s">
        <v>6</v>
      </c>
      <c r="E11" s="20" t="s">
        <v>21</v>
      </c>
      <c r="F11" s="20" t="s">
        <v>94</v>
      </c>
      <c r="H11" s="18"/>
      <c r="I11" s="18"/>
    </row>
    <row r="12" spans="1:9" x14ac:dyDescent="0.2">
      <c r="A12" s="21" t="s">
        <v>14</v>
      </c>
      <c r="B12" s="61">
        <f>'Grass Cutting'!E65</f>
        <v>0</v>
      </c>
      <c r="C12" s="61">
        <f>B12*(1+B6)</f>
        <v>0</v>
      </c>
      <c r="D12" s="61">
        <f>C12*(1+B7)</f>
        <v>0</v>
      </c>
      <c r="E12" s="61">
        <f>D12*(1+B8)</f>
        <v>0</v>
      </c>
      <c r="F12" s="61">
        <f>E12*(1+B9)</f>
        <v>0</v>
      </c>
      <c r="H12" s="18"/>
      <c r="I12" s="18"/>
    </row>
    <row r="13" spans="1:9" x14ac:dyDescent="0.2">
      <c r="A13" s="21" t="s">
        <v>9</v>
      </c>
      <c r="B13" s="61">
        <f>'Hedge Cutting'!E36</f>
        <v>0</v>
      </c>
      <c r="C13" s="61">
        <f>B13*(1+B6)</f>
        <v>0</v>
      </c>
      <c r="D13" s="61">
        <f>C13*(1+B7)</f>
        <v>0</v>
      </c>
      <c r="E13" s="61">
        <f>D13*(1+B8)</f>
        <v>0</v>
      </c>
      <c r="F13" s="61">
        <f>E13*(1+B9)</f>
        <v>0</v>
      </c>
      <c r="H13" s="18"/>
      <c r="I13" s="18"/>
    </row>
    <row r="14" spans="1:9" x14ac:dyDescent="0.2">
      <c r="A14" s="21" t="s">
        <v>10</v>
      </c>
      <c r="B14" s="61">
        <f>Footpaths!E10</f>
        <v>0</v>
      </c>
      <c r="C14" s="61">
        <f>B14*(1+B6)</f>
        <v>0</v>
      </c>
      <c r="D14" s="61">
        <f>C14*(1+B7)</f>
        <v>0</v>
      </c>
      <c r="E14" s="61">
        <f>D14*(1+B8)</f>
        <v>0</v>
      </c>
      <c r="F14" s="61">
        <f>E14*(1+B9)</f>
        <v>0</v>
      </c>
      <c r="H14" s="18"/>
      <c r="I14" s="18"/>
    </row>
    <row r="15" spans="1:9" x14ac:dyDescent="0.2">
      <c r="A15" s="21" t="s">
        <v>58</v>
      </c>
      <c r="B15" s="61">
        <f>'Litter Bins'!E32</f>
        <v>0</v>
      </c>
      <c r="C15" s="61">
        <f>B15*(1+B6)</f>
        <v>0</v>
      </c>
      <c r="D15" s="61">
        <f>C15*(1+B7)</f>
        <v>0</v>
      </c>
      <c r="E15" s="61">
        <f>D15*(1+B8)</f>
        <v>0</v>
      </c>
      <c r="F15" s="61">
        <f>E15*(1+B9)</f>
        <v>0</v>
      </c>
      <c r="H15" s="18"/>
      <c r="I15" s="18"/>
    </row>
    <row r="16" spans="1:9" x14ac:dyDescent="0.2">
      <c r="A16" s="21" t="s">
        <v>15</v>
      </c>
      <c r="B16" s="61">
        <f>'Litter picking'!E39</f>
        <v>0</v>
      </c>
      <c r="C16" s="61">
        <f>B16*(1+B6)</f>
        <v>0</v>
      </c>
      <c r="D16" s="61">
        <f>C16*(1+B7)</f>
        <v>0</v>
      </c>
      <c r="E16" s="61">
        <f>D16*(1+B8)</f>
        <v>0</v>
      </c>
      <c r="F16" s="61">
        <f>E16*(1+B9)</f>
        <v>0</v>
      </c>
      <c r="H16" s="18"/>
      <c r="I16" s="18"/>
    </row>
    <row r="17" spans="1:9" x14ac:dyDescent="0.2">
      <c r="A17" s="34" t="s">
        <v>87</v>
      </c>
      <c r="B17" s="61">
        <f>Pesticides!E19</f>
        <v>0</v>
      </c>
      <c r="C17" s="61">
        <f>B17*(1+B6)</f>
        <v>0</v>
      </c>
      <c r="D17" s="61">
        <f>C17*(1+B7)</f>
        <v>0</v>
      </c>
      <c r="E17" s="61">
        <f>D17*(1+B8)</f>
        <v>0</v>
      </c>
      <c r="F17" s="61">
        <f>E17*(1+B9)</f>
        <v>0</v>
      </c>
      <c r="H17" s="18"/>
      <c r="I17" s="18"/>
    </row>
    <row r="18" spans="1:9" x14ac:dyDescent="0.2">
      <c r="A18" s="44" t="s">
        <v>93</v>
      </c>
      <c r="B18" s="61">
        <f>'Leaf Collection'!E9</f>
        <v>0</v>
      </c>
      <c r="C18" s="61">
        <f>B18*(1+B6)</f>
        <v>0</v>
      </c>
      <c r="D18" s="61">
        <f>C18*(1+B7)</f>
        <v>0</v>
      </c>
      <c r="E18" s="61">
        <f>D18*(1+B8)</f>
        <v>0</v>
      </c>
      <c r="F18" s="61">
        <f>E18*(1+B9)</f>
        <v>0</v>
      </c>
      <c r="H18" s="18"/>
      <c r="I18" s="18"/>
    </row>
    <row r="19" spans="1:9" ht="15.75" thickBot="1" x14ac:dyDescent="0.25">
      <c r="A19" s="34"/>
      <c r="B19" s="62"/>
      <c r="C19" s="62"/>
      <c r="D19" s="62"/>
      <c r="E19" s="62"/>
      <c r="F19" s="62"/>
      <c r="H19" s="18"/>
      <c r="I19" s="18"/>
    </row>
    <row r="20" spans="1:9" ht="16.5" thickBot="1" x14ac:dyDescent="0.3">
      <c r="A20" s="23" t="s">
        <v>16</v>
      </c>
      <c r="B20" s="63">
        <f>SUM(B12:B18)</f>
        <v>0</v>
      </c>
      <c r="C20" s="63">
        <f>SUM(C12:C18)</f>
        <v>0</v>
      </c>
      <c r="D20" s="63">
        <f>SUM(D12:D18)</f>
        <v>0</v>
      </c>
      <c r="E20" s="63">
        <f>SUM(E12:E18)</f>
        <v>0</v>
      </c>
      <c r="F20" s="64">
        <f>SUM(F12:F18)</f>
        <v>0</v>
      </c>
      <c r="G20" s="65">
        <f>SUM(B20:F20)</f>
        <v>0</v>
      </c>
      <c r="H20" s="66" t="s">
        <v>23</v>
      </c>
    </row>
    <row r="21" spans="1:9" ht="15.75" x14ac:dyDescent="0.25">
      <c r="A21" s="20"/>
      <c r="B21" s="18"/>
      <c r="C21" s="18"/>
      <c r="D21" s="18"/>
      <c r="E21" s="18"/>
      <c r="F21" s="18"/>
      <c r="G21" s="25"/>
      <c r="H21" s="18"/>
      <c r="I21" s="18"/>
    </row>
    <row r="22" spans="1:9" x14ac:dyDescent="0.2">
      <c r="A22" s="13"/>
    </row>
    <row r="23" spans="1:9" x14ac:dyDescent="0.2">
      <c r="A23" s="85" t="s">
        <v>72</v>
      </c>
      <c r="B23" s="86"/>
      <c r="C23" s="86"/>
      <c r="D23" s="86"/>
      <c r="E23" s="86"/>
      <c r="F23" s="86"/>
      <c r="G23" s="86"/>
      <c r="H23" s="87"/>
    </row>
    <row r="24" spans="1:9" ht="30" customHeight="1" x14ac:dyDescent="0.2">
      <c r="A24" s="88" t="s">
        <v>73</v>
      </c>
      <c r="B24" s="89"/>
      <c r="C24" s="89"/>
      <c r="D24" s="89"/>
      <c r="E24" s="89"/>
      <c r="F24" s="89"/>
      <c r="G24" s="89"/>
      <c r="H24" s="90"/>
    </row>
    <row r="25" spans="1:9" x14ac:dyDescent="0.2">
      <c r="A25" s="82" t="s">
        <v>74</v>
      </c>
      <c r="B25" s="83"/>
      <c r="C25" s="83"/>
      <c r="D25" s="83"/>
      <c r="E25" s="83"/>
      <c r="F25" s="83"/>
      <c r="G25" s="83"/>
      <c r="H25" s="84"/>
    </row>
  </sheetData>
  <mergeCells count="4">
    <mergeCell ref="A25:H25"/>
    <mergeCell ref="A4:H4"/>
    <mergeCell ref="A23:H23"/>
    <mergeCell ref="A24:H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4B4F-504F-42DE-8FD5-DB33C56E4564}">
  <dimension ref="A1:G16"/>
  <sheetViews>
    <sheetView zoomScaleNormal="100" workbookViewId="0">
      <selection activeCell="D8" sqref="D8"/>
    </sheetView>
  </sheetViews>
  <sheetFormatPr defaultColWidth="9.140625" defaultRowHeight="12.75" x14ac:dyDescent="0.2"/>
  <cols>
    <col min="1" max="1" width="24.7109375" style="3" customWidth="1"/>
    <col min="2" max="2" width="47.7109375" style="3" customWidth="1"/>
    <col min="3" max="3" width="29.7109375" style="3" customWidth="1"/>
    <col min="4" max="4" width="13.5703125" style="3" bestFit="1" customWidth="1"/>
    <col min="5" max="16384" width="9.140625" style="3"/>
  </cols>
  <sheetData>
    <row r="1" spans="1:7" ht="15" customHeight="1" x14ac:dyDescent="0.25">
      <c r="A1" s="1" t="s">
        <v>27</v>
      </c>
    </row>
    <row r="2" spans="1:7" ht="15" customHeight="1" x14ac:dyDescent="0.25">
      <c r="A2" s="15" t="s">
        <v>113</v>
      </c>
      <c r="D2" s="1" t="s">
        <v>28</v>
      </c>
    </row>
    <row r="3" spans="1:7" ht="15" customHeight="1" x14ac:dyDescent="0.2">
      <c r="A3" s="16" t="s">
        <v>1</v>
      </c>
      <c r="D3" s="2"/>
    </row>
    <row r="4" spans="1:7" ht="33.950000000000003" customHeight="1" x14ac:dyDescent="0.2">
      <c r="A4" s="68" t="s">
        <v>103</v>
      </c>
      <c r="B4" s="69"/>
      <c r="C4" s="69"/>
      <c r="D4" s="69"/>
      <c r="E4" s="69"/>
      <c r="F4" s="69"/>
      <c r="G4" s="69"/>
    </row>
    <row r="5" spans="1:7" ht="15" customHeight="1" x14ac:dyDescent="0.2"/>
    <row r="6" spans="1:7" ht="37.5" customHeight="1" x14ac:dyDescent="0.2">
      <c r="A6" s="75" t="s">
        <v>99</v>
      </c>
      <c r="B6" s="75"/>
      <c r="C6" s="42" t="s">
        <v>100</v>
      </c>
      <c r="D6" s="91" t="s">
        <v>101</v>
      </c>
    </row>
    <row r="7" spans="1:7" ht="15.75" x14ac:dyDescent="0.2">
      <c r="A7" s="72" t="s">
        <v>102</v>
      </c>
      <c r="B7" s="81"/>
      <c r="C7" s="35"/>
      <c r="D7" s="12"/>
    </row>
    <row r="8" spans="1:7" ht="15.75" x14ac:dyDescent="0.2">
      <c r="A8" s="27"/>
      <c r="B8" s="14" t="s">
        <v>106</v>
      </c>
      <c r="C8" s="35" t="s">
        <v>104</v>
      </c>
      <c r="D8" s="11">
        <v>0</v>
      </c>
    </row>
    <row r="9" spans="1:7" ht="15.75" x14ac:dyDescent="0.2">
      <c r="A9" s="27"/>
      <c r="B9" s="14" t="s">
        <v>105</v>
      </c>
      <c r="C9" s="35" t="s">
        <v>104</v>
      </c>
      <c r="D9" s="11">
        <v>0</v>
      </c>
    </row>
    <row r="10" spans="1:7" ht="15.75" x14ac:dyDescent="0.2">
      <c r="A10" s="27"/>
      <c r="B10" s="34" t="s">
        <v>107</v>
      </c>
      <c r="C10" s="35" t="s">
        <v>104</v>
      </c>
      <c r="D10" s="11">
        <v>0</v>
      </c>
    </row>
    <row r="11" spans="1:7" ht="15.75" x14ac:dyDescent="0.2">
      <c r="A11" s="27"/>
      <c r="B11" s="34" t="s">
        <v>108</v>
      </c>
      <c r="C11" s="35" t="s">
        <v>104</v>
      </c>
      <c r="D11" s="11">
        <v>0</v>
      </c>
    </row>
    <row r="12" spans="1:7" ht="15.75" x14ac:dyDescent="0.2">
      <c r="A12" s="72" t="s">
        <v>109</v>
      </c>
      <c r="B12" s="81"/>
      <c r="C12" s="35"/>
      <c r="D12" s="12"/>
    </row>
    <row r="13" spans="1:7" ht="30" x14ac:dyDescent="0.2">
      <c r="A13" s="27"/>
      <c r="B13" s="14" t="s">
        <v>110</v>
      </c>
      <c r="C13" s="35" t="s">
        <v>104</v>
      </c>
      <c r="D13" s="11">
        <v>0</v>
      </c>
    </row>
    <row r="14" spans="1:7" ht="15.75" x14ac:dyDescent="0.2">
      <c r="A14" s="72" t="s">
        <v>111</v>
      </c>
      <c r="B14" s="81"/>
      <c r="C14" s="35"/>
      <c r="D14" s="12"/>
    </row>
    <row r="15" spans="1:7" ht="15.75" x14ac:dyDescent="0.2">
      <c r="A15" s="27"/>
      <c r="B15" s="14" t="s">
        <v>112</v>
      </c>
      <c r="C15" s="35" t="s">
        <v>104</v>
      </c>
      <c r="D15" s="11">
        <v>0</v>
      </c>
    </row>
    <row r="16" spans="1:7" ht="15.75" x14ac:dyDescent="0.25">
      <c r="C16" s="41"/>
      <c r="D16" s="24"/>
    </row>
  </sheetData>
  <mergeCells count="5">
    <mergeCell ref="A4:G4"/>
    <mergeCell ref="A6:B6"/>
    <mergeCell ref="A7:B7"/>
    <mergeCell ref="A12:B12"/>
    <mergeCell ref="A14:B14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47036e-5547-4e0e-ba98-c0f4ebddc19e" xsi:nil="true"/>
    <lcf76f155ced4ddcb4097134ff3c332f xmlns="d568bbff-9d8a-47b9-88d5-01690cd28e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13D425EDC6B47BEA0F3E0B0DE7006" ma:contentTypeVersion="15" ma:contentTypeDescription="Create a new document." ma:contentTypeScope="" ma:versionID="52adc6b2d95d53ee246827304eb5808b">
  <xsd:schema xmlns:xsd="http://www.w3.org/2001/XMLSchema" xmlns:xs="http://www.w3.org/2001/XMLSchema" xmlns:p="http://schemas.microsoft.com/office/2006/metadata/properties" xmlns:ns2="d568bbff-9d8a-47b9-88d5-01690cd28eb6" xmlns:ns3="1d47036e-5547-4e0e-ba98-c0f4ebddc19e" targetNamespace="http://schemas.microsoft.com/office/2006/metadata/properties" ma:root="true" ma:fieldsID="1a43cf1ea950e626e2f4806d9b6bdda1" ns2:_="" ns3:_="">
    <xsd:import namespace="d568bbff-9d8a-47b9-88d5-01690cd28eb6"/>
    <xsd:import namespace="1d47036e-5547-4e0e-ba98-c0f4ebddc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8bbff-9d8a-47b9-88d5-01690cd28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2b61631-a6a5-4339-87e7-1ed82e1b2a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7036e-5547-4e0e-ba98-c0f4ebddc19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fd64b3-7585-461f-b07a-c59cb69290e0}" ma:internalName="TaxCatchAll" ma:showField="CatchAllData" ma:web="1d47036e-5547-4e0e-ba98-c0f4ebddc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282541-3A8A-49FB-B05C-4D94478AD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5EFAE-4D7E-4062-9033-AC1B5731A006}">
  <ds:schemaRefs>
    <ds:schemaRef ds:uri="http://schemas.microsoft.com/office/2006/metadata/properties"/>
    <ds:schemaRef ds:uri="http://schemas.microsoft.com/office/infopath/2007/PartnerControls"/>
    <ds:schemaRef ds:uri="1d47036e-5547-4e0e-ba98-c0f4ebddc19e"/>
    <ds:schemaRef ds:uri="d568bbff-9d8a-47b9-88d5-01690cd28eb6"/>
  </ds:schemaRefs>
</ds:datastoreItem>
</file>

<file path=customXml/itemProps3.xml><?xml version="1.0" encoding="utf-8"?>
<ds:datastoreItem xmlns:ds="http://schemas.openxmlformats.org/officeDocument/2006/customXml" ds:itemID="{7776CC03-590C-43B5-8B43-0CF65E88B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8bbff-9d8a-47b9-88d5-01690cd28eb6"/>
    <ds:schemaRef ds:uri="1d47036e-5547-4e0e-ba98-c0f4ebddc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Grass Cutting</vt:lpstr>
      <vt:lpstr>Hedge Cutting</vt:lpstr>
      <vt:lpstr>Footpaths</vt:lpstr>
      <vt:lpstr>Litter Bins</vt:lpstr>
      <vt:lpstr>Litter picking</vt:lpstr>
      <vt:lpstr>Pesticides</vt:lpstr>
      <vt:lpstr>Leaf Collection</vt:lpstr>
      <vt:lpstr>Pricing summary</vt:lpstr>
      <vt:lpstr>Miscellaneous Works - Cemetery</vt:lpstr>
      <vt:lpstr>Footpaths!Print_Area</vt:lpstr>
      <vt:lpstr>'Hedge Cutting'!Print_Area</vt:lpstr>
      <vt:lpstr>'Leaf Collection'!Print_Area</vt:lpstr>
      <vt:lpstr>'Litter Bins'!Print_Area</vt:lpstr>
      <vt:lpstr>'Litter picking'!Print_Area</vt:lpstr>
      <vt:lpstr>'Miscellaneous Works - Cemetery'!Print_Area</vt:lpstr>
      <vt:lpstr>Pesticides!Print_Area</vt:lpstr>
      <vt:lpstr>Footpaths!Print_Titles</vt:lpstr>
      <vt:lpstr>'Grass Cutting'!Print_Titles</vt:lpstr>
      <vt:lpstr>'Hedge Cutting'!Print_Titles</vt:lpstr>
      <vt:lpstr>'Leaf Collection'!Print_Titles</vt:lpstr>
      <vt:lpstr>'Litter Bins'!Print_Titles</vt:lpstr>
      <vt:lpstr>'Litter picking'!Print_Titles</vt:lpstr>
      <vt:lpstr>'Miscellaneous Works - Cemetery'!Print_Titles</vt:lpstr>
      <vt:lpstr>Pesticides!Print_Titles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Pack</dc:creator>
  <cp:lastModifiedBy>Town Clerk</cp:lastModifiedBy>
  <cp:lastPrinted>2024-07-22T13:50:23Z</cp:lastPrinted>
  <dcterms:created xsi:type="dcterms:W3CDTF">2012-02-12T18:45:32Z</dcterms:created>
  <dcterms:modified xsi:type="dcterms:W3CDTF">2024-12-23T16:24:33Z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0x01010046F13D425EDC6B47BEA0F3E0B0DE7006</vt:lpwstr>
  </property>
  <property fmtid="{D5CDD505-2E9C-101B-9397-08002B2CF9AE}" pid="3" name="MediaServiceImageTags">
    <vt:lpwstr/>
  </property>
</Properties>
</file>