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L:\Procurement\Projects\Masterplan\Final Tender Docs\"/>
    </mc:Choice>
  </mc:AlternateContent>
  <xr:revisionPtr revIDLastSave="0" documentId="13_ncr:1_{893E3CCE-B00D-4527-855C-4EFEA19C6A0C}" xr6:coauthVersionLast="33" xr6:coauthVersionMax="33" xr10:uidLastSave="{00000000-0000-0000-0000-000000000000}"/>
  <bookViews>
    <workbookView xWindow="0" yWindow="0" windowWidth="19200" windowHeight="6765" xr2:uid="{00000000-000D-0000-FFFF-FFFF00000000}"/>
  </bookViews>
  <sheets>
    <sheet name="Supplier A " sheetId="2" r:id="rId1"/>
    <sheet name="Total Quality Score" sheetId="19" r:id="rId2"/>
    <sheet name="Commerical-Price Scores" sheetId="14" r:id="rId3"/>
    <sheet name="Final Scores &amp; Rankings" sheetId="13" r:id="rId4"/>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9" l="1"/>
  <c r="C6" i="19"/>
  <c r="C5" i="19"/>
  <c r="C4" i="19"/>
  <c r="C3" i="19"/>
  <c r="C2" i="19"/>
  <c r="H26" i="2"/>
  <c r="G25" i="2"/>
  <c r="I25" i="2" s="1"/>
  <c r="I26" i="2" s="1"/>
  <c r="H20" i="2"/>
  <c r="G19" i="2"/>
  <c r="I19" i="2" s="1"/>
  <c r="I20" i="2" s="1"/>
  <c r="H14" i="2"/>
  <c r="G13" i="2"/>
  <c r="I13" i="2" s="1"/>
  <c r="I14" i="2" s="1"/>
  <c r="H8" i="2" l="1"/>
  <c r="C12" i="14"/>
  <c r="D12" i="14" s="1"/>
  <c r="E12" i="14" s="1"/>
  <c r="F12" i="14" s="1"/>
  <c r="G7" i="2"/>
  <c r="I7" i="2" l="1"/>
  <c r="I8" i="2" l="1"/>
</calcChain>
</file>

<file path=xl/sharedStrings.xml><?xml version="1.0" encoding="utf-8"?>
<sst xmlns="http://schemas.openxmlformats.org/spreadsheetml/2006/main" count="75" uniqueCount="44">
  <si>
    <t xml:space="preserve">Supplier Name: </t>
  </si>
  <si>
    <t xml:space="preserve">Name of Evaluator: </t>
  </si>
  <si>
    <t>Ref</t>
  </si>
  <si>
    <t>Requirement</t>
  </si>
  <si>
    <t>Price Score</t>
  </si>
  <si>
    <t xml:space="preserve">LOWEST CONTRACTOR TENDER PRICE </t>
  </si>
  <si>
    <t>Tender prices</t>
  </si>
  <si>
    <t>Scoring System</t>
  </si>
  <si>
    <t>Other Tenderers’ prices are scored in accordance with the following equation:</t>
  </si>
  <si>
    <t xml:space="preserve">                 Tenderer’s price</t>
  </si>
  <si>
    <t>Final Scores and Supplier Rankings</t>
  </si>
  <si>
    <t>Supplier Name</t>
  </si>
  <si>
    <t>Moderated Quality Score</t>
  </si>
  <si>
    <t xml:space="preserve">Ranked </t>
  </si>
  <si>
    <t>Commercial/Price Score</t>
  </si>
  <si>
    <t>Total Weighted Score</t>
  </si>
  <si>
    <t>Evaluator(s) Comments</t>
  </si>
  <si>
    <t>Max Score</t>
  </si>
  <si>
    <t>Weighted Score (Mandatory)</t>
  </si>
  <si>
    <t>Total Weighted Category Score</t>
  </si>
  <si>
    <t xml:space="preserve">Weighting </t>
  </si>
  <si>
    <t>Category Percentage Weighting Score</t>
  </si>
  <si>
    <r>
      <t xml:space="preserve">Statement of Requirement Details:                        </t>
    </r>
    <r>
      <rPr>
        <sz val="10"/>
        <color indexed="10"/>
        <rFont val="Arial"/>
        <family val="2"/>
      </rPr>
      <t xml:space="preserve"> </t>
    </r>
  </si>
  <si>
    <t>SUPPLIIER A</t>
  </si>
  <si>
    <t>Score (out of 10)</t>
  </si>
  <si>
    <t xml:space="preserve">COMMERCIAL/PRICE EVALUATIONS </t>
  </si>
  <si>
    <t xml:space="preserve">Lowest price tendered from all Tenders receives maximum % score (30%).  </t>
  </si>
  <si>
    <r>
      <t xml:space="preserve">% Score = </t>
    </r>
    <r>
      <rPr>
        <u/>
        <sz val="12"/>
        <color theme="1"/>
        <rFont val="Arial"/>
        <family val="2"/>
      </rPr>
      <t>Lowest Tender price</t>
    </r>
    <r>
      <rPr>
        <sz val="12"/>
        <color theme="1"/>
        <rFont val="Arial"/>
        <family val="2"/>
      </rPr>
      <t xml:space="preserve"> x 30%</t>
    </r>
  </si>
  <si>
    <t>Example Pricing Matrix - please note that the amounts entered are for illustrative purposes only.</t>
  </si>
  <si>
    <t>Requirements</t>
  </si>
  <si>
    <t xml:space="preserve">Total Weighted Category Score
</t>
  </si>
  <si>
    <t xml:space="preserve">Supplier </t>
  </si>
  <si>
    <t xml:space="preserve">1.	Project Overview &amp; Campus Development Plan Objectives – Mandatory – Weighting 35%  </t>
  </si>
  <si>
    <r>
      <t xml:space="preserve">Tenderers are required to provide their approach, including what practices and methods your will use/apply that encompass the requirement above in its entirety.  Tenderers attention is particularly drawn to the vison and objectives to offer Plymouth Marjon University your considerations and how these will be applied to this project.  Tenderers may want to consider the relevant elements of an architectural Campus Development Plan, estates strategy, space plan or commercial strategy in developing their proposal for the plan.  Plymouth Marjon University welcome, visuals and / or mood boards that would be relevant, or that demonstrate the approach would be welcome, however Tenderers are left to determine what they feel is the best way to demonstrate their approach.  </t>
    </r>
    <r>
      <rPr>
        <b/>
        <sz val="12"/>
        <color rgb="FFFF0000"/>
        <rFont val="Arial"/>
        <family val="2"/>
      </rPr>
      <t>Tenders Response – Please note page limit of 6 A4 pages – using font Arial 11)</t>
    </r>
  </si>
  <si>
    <r>
      <t>2.</t>
    </r>
    <r>
      <rPr>
        <sz val="18"/>
        <color theme="1"/>
        <rFont val="Arial"/>
        <family val="2"/>
      </rPr>
      <t xml:space="preserve">  </t>
    </r>
    <r>
      <rPr>
        <b/>
        <sz val="18"/>
        <color theme="1"/>
        <rFont val="Arial"/>
        <family val="2"/>
      </rPr>
      <t xml:space="preserve">Sustainability &amp; Zero Carbon – </t>
    </r>
    <r>
      <rPr>
        <b/>
        <u/>
        <sz val="18"/>
        <color theme="1"/>
        <rFont val="Arial"/>
        <family val="2"/>
      </rPr>
      <t>Mandatory</t>
    </r>
    <r>
      <rPr>
        <b/>
        <sz val="18"/>
        <color theme="1"/>
        <rFont val="Arial"/>
        <family val="2"/>
      </rPr>
      <t xml:space="preserve"> – </t>
    </r>
    <r>
      <rPr>
        <b/>
        <u/>
        <sz val="18"/>
        <color theme="1"/>
        <rFont val="Arial"/>
        <family val="2"/>
      </rPr>
      <t>Weighting 25%</t>
    </r>
    <r>
      <rPr>
        <b/>
        <sz val="18"/>
        <color theme="1"/>
        <rFont val="Arial"/>
        <family val="2"/>
      </rPr>
      <t xml:space="preserve">  </t>
    </r>
  </si>
  <si>
    <r>
      <t xml:space="preserve">Tenderers are required to present a plan that will set out your approaches for environmental sustainability, low and no-carbon design and how our ambitions can be achieved within normal development budgets.  For the University’s development over the next 10 years. Tenderers attention is particularly drawn to this being a once in a generation opportunity for the University to achieve science-based carbon targets. The ambition is for this to be achieved with good, considered design from the outset rather than expensive additions and retrofitting at a later date/stage. </t>
    </r>
    <r>
      <rPr>
        <b/>
        <sz val="12"/>
        <color rgb="FFFF0000"/>
        <rFont val="Arial"/>
        <family val="2"/>
      </rPr>
      <t xml:space="preserve"> Tenders Response – Please note page limit of 4 A4 pages – using font Arial 11)</t>
    </r>
  </si>
  <si>
    <t xml:space="preserve">3.	Programme – Mandatory – Weighting 5%  </t>
  </si>
  <si>
    <r>
      <t xml:space="preserve">Tenderers are required to present a plan that includes their approach to management of client meetings, stakeholder interactions and communications, approvals, schedules and quality assurance controls. Tenderers attention is particularly drawn to the inclusion of the following :-
•	Deliverables at each stage
•	Indicative timeline
•	Opportunities or constraints
•	Any assumptions or resource implications for the University                                                                                                                                                                                                                       </t>
    </r>
    <r>
      <rPr>
        <b/>
        <sz val="12"/>
        <color rgb="FFFF0000"/>
        <rFont val="Arial"/>
        <family val="2"/>
      </rPr>
      <t>Tenders Response – Please note page limit of 3 – A4 pages – using font Arial 11)</t>
    </r>
  </si>
  <si>
    <t xml:space="preserve">
4.	Communications and Stakeholder Engagement – Mandatory – Weighting 5%  </t>
  </si>
  <si>
    <r>
      <t xml:space="preserve">Tenderers are required to present a holistic approach to stakeholder engagement and key communication approaches that will ensure that the requirements and future journey of the campus plan, is understood and supported where necessary in relation to management of client meetings, stakeholder interactions and communications, approvals, schedules and quality assurance controls. Tenderers attention is particularly drawn to the inclusion of the following: - 
•	Establishing and developing a working partnership with Marjon and partners;
•	Managing the successful delivery of all services within the scope of the specification;                                                           
•	Meeting or exceeding all agreed service levels;
•	Ensuring attainment of customer satisfaction;
•	Seeking and developing with the client opportunities for cost savings, innovation, including environmental and sustainability options;
•	Understanding the integrated operations of each system and their critical interfaces;
•	Making operational systems judgements and decisions based on best practice and essential service requirements, to ensure continuity of service;
•	Attending liaison/contract review meetings with the Marjon;
•	Make recommendations for improving the services;                                                                                                                                                                                                                                   </t>
    </r>
    <r>
      <rPr>
        <b/>
        <sz val="12"/>
        <color rgb="FFFF0000"/>
        <rFont val="Arial"/>
        <family val="2"/>
      </rPr>
      <t xml:space="preserve">  Tenders Response – Please note page limit of 4 – A4 pages – using font Arial 11)</t>
    </r>
  </si>
  <si>
    <t>1.	Project Overview &amp; Campus Development Plan Objectives – Mandatory – Weighting 35%</t>
  </si>
  <si>
    <t xml:space="preserve">3. Programme – Mandatory – Weighting 5% </t>
  </si>
  <si>
    <t xml:space="preserve">2. Sustainability &amp; Zero Carbon – Mandatory – Weighting 25%  </t>
  </si>
  <si>
    <t xml:space="preserve">4. Communications and Stakeholder Engagement – Mandatory – Weighting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</si>
</sst>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7" formatCode="&quot;£&quot;#,##0.00;\-&quot;£&quot;#,##0.00"/>
    <numFmt numFmtId="8" formatCode="&quot;£&quot;#,##0.00;[Red]\-&quot;£&quot;#,##0.00"/>
    <numFmt numFmtId="44" formatCode="_-&quot;£&quot;* #,##0.00_-;\-&quot;£&quot;* #,##0.00_-;_-&quot;£&quot;* &quot;-&quot;??_-;_-@_-"/>
    <numFmt numFmtId="164" formatCode="0.0"/>
    <numFmt numFmtId="166" formatCode="0.0%"/>
    <numFmt numFmtId="167" formatCode="&quot;£&quot;#,##0.00"/>
  </numFmts>
  <fonts count="28" x14ac:knownFonts="1">
    <font>
      <sz val="11"/>
      <color theme="1"/>
      <name val="Calibri"/>
      <family val="2"/>
      <scheme val="minor"/>
    </font>
    <font>
      <sz val="20"/>
      <color theme="1"/>
      <name val="Arial"/>
      <family val="2"/>
    </font>
    <font>
      <b/>
      <u/>
      <sz val="14"/>
      <color theme="1"/>
      <name val="Arial"/>
      <family val="2"/>
    </font>
    <font>
      <sz val="14"/>
      <color theme="1"/>
      <name val="Arial"/>
      <family val="2"/>
    </font>
    <font>
      <sz val="10"/>
      <name val="Verdana"/>
      <family val="2"/>
    </font>
    <font>
      <b/>
      <sz val="10"/>
      <name val="Verdana"/>
      <family val="2"/>
    </font>
    <font>
      <b/>
      <sz val="14"/>
      <name val="Verdana"/>
      <family val="2"/>
    </font>
    <font>
      <b/>
      <sz val="12"/>
      <color theme="1"/>
      <name val="Arial"/>
      <family val="2"/>
    </font>
    <font>
      <b/>
      <sz val="14"/>
      <color theme="1"/>
      <name val="Arial"/>
      <family val="2"/>
    </font>
    <font>
      <b/>
      <sz val="14"/>
      <color rgb="FFFF0000"/>
      <name val="Arial"/>
      <family val="2"/>
    </font>
    <font>
      <sz val="12"/>
      <color theme="1"/>
      <name val="Arial"/>
      <family val="2"/>
    </font>
    <font>
      <sz val="11"/>
      <color theme="1"/>
      <name val="Calibri"/>
      <family val="2"/>
      <scheme val="minor"/>
    </font>
    <font>
      <b/>
      <sz val="14"/>
      <name val="Arial"/>
      <family val="2"/>
    </font>
    <font>
      <u/>
      <sz val="12"/>
      <color theme="1"/>
      <name val="Arial"/>
      <family val="2"/>
    </font>
    <font>
      <b/>
      <sz val="18"/>
      <color theme="1"/>
      <name val="Calibri"/>
      <family val="2"/>
      <scheme val="minor"/>
    </font>
    <font>
      <b/>
      <sz val="12"/>
      <color theme="1"/>
      <name val="Calibri"/>
      <family val="2"/>
      <scheme val="minor"/>
    </font>
    <font>
      <sz val="10"/>
      <name val="Arial"/>
      <family val="2"/>
    </font>
    <font>
      <sz val="11"/>
      <color theme="1"/>
      <name val="Arial"/>
      <family val="2"/>
    </font>
    <font>
      <sz val="10"/>
      <color indexed="10"/>
      <name val="Arial"/>
      <family val="2"/>
    </font>
    <font>
      <sz val="14"/>
      <name val="Arial"/>
      <family val="2"/>
    </font>
    <font>
      <b/>
      <sz val="11"/>
      <color theme="1"/>
      <name val="Calibri"/>
      <family val="2"/>
      <scheme val="minor"/>
    </font>
    <font>
      <b/>
      <sz val="18"/>
      <name val="Arial"/>
      <family val="2"/>
    </font>
    <font>
      <sz val="10.5"/>
      <name val="Arial"/>
      <family val="2"/>
    </font>
    <font>
      <b/>
      <sz val="22"/>
      <color theme="1"/>
      <name val="Calibri"/>
      <family val="2"/>
      <scheme val="minor"/>
    </font>
    <font>
      <b/>
      <sz val="12"/>
      <color rgb="FFFF0000"/>
      <name val="Arial"/>
      <family val="2"/>
    </font>
    <font>
      <sz val="18"/>
      <color theme="1"/>
      <name val="Arial"/>
      <family val="2"/>
    </font>
    <font>
      <b/>
      <sz val="18"/>
      <color theme="1"/>
      <name val="Arial"/>
      <family val="2"/>
    </font>
    <font>
      <b/>
      <u/>
      <sz val="18"/>
      <color theme="1"/>
      <name val="Arial"/>
      <family val="2"/>
    </font>
  </fonts>
  <fills count="11">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D9D9D9"/>
        <bgColor indexed="64"/>
      </patternFill>
    </fill>
    <fill>
      <patternFill patternType="solid">
        <fgColor theme="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style="thick">
        <color indexed="64"/>
      </top>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ck">
        <color indexed="64"/>
      </bottom>
      <diagonal/>
    </border>
    <border>
      <left style="double">
        <color theme="9"/>
      </left>
      <right style="double">
        <color theme="9"/>
      </right>
      <top style="double">
        <color theme="9"/>
      </top>
      <bottom style="double">
        <color theme="9"/>
      </bottom>
      <diagonal/>
    </border>
    <border>
      <left style="double">
        <color theme="9"/>
      </left>
      <right/>
      <top/>
      <bottom style="double">
        <color theme="9"/>
      </bottom>
      <diagonal/>
    </border>
    <border>
      <left/>
      <right style="double">
        <color theme="9"/>
      </right>
      <top/>
      <bottom style="double">
        <color theme="9"/>
      </bottom>
      <diagonal/>
    </border>
    <border>
      <left style="double">
        <color theme="9"/>
      </left>
      <right/>
      <top style="double">
        <color theme="9"/>
      </top>
      <bottom style="double">
        <color theme="9"/>
      </bottom>
      <diagonal/>
    </border>
    <border>
      <left/>
      <right style="double">
        <color theme="9"/>
      </right>
      <top style="double">
        <color theme="9"/>
      </top>
      <bottom style="double">
        <color theme="9"/>
      </bottom>
      <diagonal/>
    </border>
    <border>
      <left style="thick">
        <color indexed="64"/>
      </left>
      <right/>
      <top/>
      <bottom/>
      <diagonal/>
    </border>
    <border>
      <left style="double">
        <color auto="1"/>
      </left>
      <right style="double">
        <color auto="1"/>
      </right>
      <top/>
      <bottom style="double">
        <color auto="1"/>
      </bottom>
      <diagonal/>
    </border>
    <border>
      <left style="double">
        <color auto="1"/>
      </left>
      <right/>
      <top/>
      <bottom style="double">
        <color auto="1"/>
      </bottom>
      <diagonal/>
    </border>
  </borders>
  <cellStyleXfs count="2">
    <xf numFmtId="0" fontId="0" fillId="0" borderId="0"/>
    <xf numFmtId="44" fontId="11" fillId="0" borderId="0" applyFont="0" applyFill="0" applyBorder="0" applyAlignment="0" applyProtection="0"/>
  </cellStyleXfs>
  <cellXfs count="97">
    <xf numFmtId="0" fontId="0" fillId="0" borderId="0" xfId="0"/>
    <xf numFmtId="0" fontId="1" fillId="0" borderId="0" xfId="0" applyFont="1" applyAlignment="1">
      <alignment horizontal="center" vertical="center"/>
    </xf>
    <xf numFmtId="0" fontId="3" fillId="0" borderId="0" xfId="0" applyFont="1"/>
    <xf numFmtId="0" fontId="4" fillId="0" borderId="0" xfId="0" applyFont="1" applyAlignment="1">
      <alignment horizontal="center" vertical="top"/>
    </xf>
    <xf numFmtId="164" fontId="4" fillId="0" borderId="0" xfId="0" applyNumberFormat="1" applyFont="1" applyAlignment="1">
      <alignment horizontal="center" vertical="top"/>
    </xf>
    <xf numFmtId="0" fontId="4" fillId="0" borderId="0" xfId="0" applyFont="1"/>
    <xf numFmtId="0" fontId="8" fillId="0" borderId="6" xfId="0" applyFont="1" applyBorder="1" applyAlignment="1">
      <alignment horizontal="center" vertical="center"/>
    </xf>
    <xf numFmtId="9" fontId="8" fillId="0" borderId="6" xfId="0" applyNumberFormat="1" applyFont="1" applyBorder="1" applyAlignment="1">
      <alignment horizontal="center" vertical="center"/>
    </xf>
    <xf numFmtId="9" fontId="9" fillId="0" borderId="6" xfId="0" applyNumberFormat="1" applyFont="1" applyBorder="1" applyAlignment="1">
      <alignment horizontal="center" vertical="center"/>
    </xf>
    <xf numFmtId="0" fontId="2" fillId="0" borderId="0" xfId="0" applyFont="1" applyAlignment="1">
      <alignment horizontal="center"/>
    </xf>
    <xf numFmtId="0" fontId="10" fillId="0" borderId="0" xfId="0" applyFont="1"/>
    <xf numFmtId="2" fontId="3" fillId="0" borderId="0" xfId="0" applyNumberFormat="1" applyFont="1"/>
    <xf numFmtId="9" fontId="8" fillId="0" borderId="0" xfId="0" applyNumberFormat="1" applyFont="1" applyAlignment="1">
      <alignment horizontal="center"/>
    </xf>
    <xf numFmtId="0" fontId="8" fillId="0" borderId="0" xfId="0" applyFont="1" applyAlignment="1">
      <alignment horizontal="center"/>
    </xf>
    <xf numFmtId="9" fontId="9" fillId="0" borderId="0" xfId="0" applyNumberFormat="1" applyFont="1" applyAlignment="1">
      <alignment horizontal="center"/>
    </xf>
    <xf numFmtId="0" fontId="0" fillId="0" borderId="6" xfId="0" applyBorder="1"/>
    <xf numFmtId="0" fontId="5" fillId="3" borderId="6" xfId="0" applyFont="1" applyFill="1" applyBorder="1" applyAlignment="1">
      <alignment vertical="top" wrapText="1"/>
    </xf>
    <xf numFmtId="0" fontId="6" fillId="4" borderId="10" xfId="0" applyFont="1" applyFill="1" applyBorder="1" applyAlignment="1">
      <alignment vertical="top" wrapText="1"/>
    </xf>
    <xf numFmtId="0" fontId="6" fillId="4" borderId="9" xfId="0" applyFont="1" applyFill="1" applyBorder="1" applyAlignment="1">
      <alignment vertical="top" wrapText="1"/>
    </xf>
    <xf numFmtId="0" fontId="6" fillId="4" borderId="14" xfId="0" applyFont="1" applyFill="1" applyBorder="1" applyAlignment="1">
      <alignment vertical="top" wrapText="1"/>
    </xf>
    <xf numFmtId="0" fontId="6" fillId="4" borderId="13" xfId="0" applyFont="1" applyFill="1" applyBorder="1" applyAlignment="1">
      <alignment vertical="top" wrapText="1"/>
    </xf>
    <xf numFmtId="0" fontId="5" fillId="0" borderId="6" xfId="0" applyFont="1" applyFill="1" applyBorder="1" applyAlignment="1">
      <alignment horizontal="center" vertical="center" wrapText="1"/>
    </xf>
    <xf numFmtId="164" fontId="5" fillId="0" borderId="6" xfId="0" applyNumberFormat="1" applyFont="1" applyFill="1" applyBorder="1" applyAlignment="1">
      <alignment horizontal="center" vertical="center" wrapText="1"/>
    </xf>
    <xf numFmtId="1" fontId="12" fillId="0" borderId="6" xfId="0" applyNumberFormat="1" applyFont="1" applyBorder="1" applyAlignment="1">
      <alignment horizontal="center" vertical="center"/>
    </xf>
    <xf numFmtId="9" fontId="0" fillId="0" borderId="0" xfId="0" applyNumberFormat="1" applyAlignment="1">
      <alignment horizontal="center" vertical="center"/>
    </xf>
    <xf numFmtId="0" fontId="10" fillId="0" borderId="6" xfId="0" applyFont="1" applyBorder="1"/>
    <xf numFmtId="0" fontId="7" fillId="0" borderId="6" xfId="0" applyFont="1" applyBorder="1" applyAlignment="1">
      <alignment horizontal="center"/>
    </xf>
    <xf numFmtId="0" fontId="10" fillId="0" borderId="0" xfId="0" applyFont="1" applyBorder="1" applyAlignment="1">
      <alignment horizontal="center"/>
    </xf>
    <xf numFmtId="0" fontId="10" fillId="0" borderId="6" xfId="0" applyFont="1" applyBorder="1" applyAlignment="1">
      <alignment wrapText="1"/>
    </xf>
    <xf numFmtId="0" fontId="10" fillId="0" borderId="0" xfId="0" applyFont="1" applyBorder="1" applyAlignment="1">
      <alignment wrapText="1"/>
    </xf>
    <xf numFmtId="0" fontId="10" fillId="0" borderId="0" xfId="0" applyFont="1" applyBorder="1"/>
    <xf numFmtId="44" fontId="10" fillId="0" borderId="6" xfId="1" applyFont="1" applyBorder="1" applyAlignment="1">
      <alignment wrapText="1"/>
    </xf>
    <xf numFmtId="44" fontId="10" fillId="0" borderId="0" xfId="1" applyFont="1" applyBorder="1" applyAlignment="1">
      <alignment wrapText="1"/>
    </xf>
    <xf numFmtId="44" fontId="10" fillId="0" borderId="0" xfId="1" applyFont="1" applyBorder="1"/>
    <xf numFmtId="0" fontId="7" fillId="6" borderId="6" xfId="0" applyFont="1" applyFill="1" applyBorder="1" applyAlignment="1">
      <alignment vertical="center" wrapText="1"/>
    </xf>
    <xf numFmtId="0" fontId="10" fillId="0" borderId="6" xfId="0" applyFont="1" applyBorder="1" applyAlignment="1">
      <alignment vertical="center" wrapText="1"/>
    </xf>
    <xf numFmtId="166" fontId="0" fillId="0" borderId="0" xfId="0" applyNumberFormat="1" applyAlignment="1">
      <alignment horizontal="center" vertical="center"/>
    </xf>
    <xf numFmtId="0" fontId="0" fillId="7" borderId="0" xfId="0" applyFill="1" applyAlignment="1"/>
    <xf numFmtId="0" fontId="0" fillId="7" borderId="0" xfId="0" applyFill="1"/>
    <xf numFmtId="7" fontId="10" fillId="0" borderId="6" xfId="1" applyNumberFormat="1" applyFont="1" applyBorder="1" applyAlignment="1">
      <alignment horizontal="center" vertical="center" wrapText="1"/>
    </xf>
    <xf numFmtId="7" fontId="10" fillId="0" borderId="6" xfId="1" applyNumberFormat="1" applyFont="1" applyBorder="1" applyAlignment="1">
      <alignment horizontal="center" vertical="center"/>
    </xf>
    <xf numFmtId="9" fontId="12" fillId="0" borderId="6" xfId="0" applyNumberFormat="1" applyFont="1" applyBorder="1" applyAlignment="1">
      <alignment horizontal="center" vertical="center"/>
    </xf>
    <xf numFmtId="0" fontId="5" fillId="3" borderId="6" xfId="0" applyFont="1" applyFill="1" applyBorder="1" applyAlignment="1">
      <alignment horizontal="center" vertical="center" wrapText="1"/>
    </xf>
    <xf numFmtId="0" fontId="8" fillId="3" borderId="6" xfId="0" applyFont="1" applyFill="1" applyBorder="1" applyAlignment="1">
      <alignment horizontal="center" vertical="center"/>
    </xf>
    <xf numFmtId="0" fontId="16" fillId="2" borderId="1" xfId="0" applyFont="1" applyFill="1" applyBorder="1" applyAlignment="1">
      <alignment vertical="top"/>
    </xf>
    <xf numFmtId="0" fontId="16" fillId="0" borderId="0" xfId="0" applyFont="1" applyAlignment="1">
      <alignment vertical="top"/>
    </xf>
    <xf numFmtId="0" fontId="17" fillId="0" borderId="0" xfId="0" applyFont="1"/>
    <xf numFmtId="0" fontId="16" fillId="0" borderId="3" xfId="0" applyFont="1" applyBorder="1" applyAlignment="1">
      <alignment vertical="top" wrapText="1"/>
    </xf>
    <xf numFmtId="9" fontId="5" fillId="0" borderId="0" xfId="0" applyNumberFormat="1" applyFont="1" applyFill="1" applyBorder="1" applyAlignment="1">
      <alignment vertical="top" wrapText="1"/>
    </xf>
    <xf numFmtId="164" fontId="5" fillId="0" borderId="0" xfId="0" applyNumberFormat="1" applyFont="1" applyFill="1" applyBorder="1" applyAlignment="1">
      <alignment vertical="top" wrapText="1"/>
    </xf>
    <xf numFmtId="0" fontId="5" fillId="0" borderId="0" xfId="0" applyFont="1" applyFill="1" applyBorder="1" applyAlignment="1">
      <alignment vertical="top" wrapText="1"/>
    </xf>
    <xf numFmtId="0" fontId="10" fillId="3" borderId="6" xfId="0" applyFont="1" applyFill="1" applyBorder="1" applyAlignment="1">
      <alignment horizontal="left" vertical="top" wrapText="1"/>
    </xf>
    <xf numFmtId="167" fontId="0" fillId="0" borderId="0" xfId="0" applyNumberFormat="1" applyAlignment="1">
      <alignment horizontal="left"/>
    </xf>
    <xf numFmtId="8" fontId="0" fillId="0" borderId="0" xfId="0" applyNumberFormat="1"/>
    <xf numFmtId="8" fontId="0" fillId="0" borderId="0" xfId="0" applyNumberFormat="1" applyAlignment="1">
      <alignment horizontal="left"/>
    </xf>
    <xf numFmtId="167" fontId="0" fillId="0" borderId="0" xfId="0" applyNumberFormat="1" applyAlignment="1">
      <alignment horizontal="left" vertical="top"/>
    </xf>
    <xf numFmtId="6" fontId="0" fillId="0" borderId="0" xfId="0" applyNumberFormat="1"/>
    <xf numFmtId="167" fontId="0" fillId="0" borderId="0" xfId="0" applyNumberFormat="1"/>
    <xf numFmtId="0" fontId="16" fillId="2" borderId="2" xfId="0" applyFont="1" applyFill="1" applyBorder="1" applyAlignment="1">
      <alignment vertical="top" wrapText="1"/>
    </xf>
    <xf numFmtId="3" fontId="20" fillId="0" borderId="0" xfId="0" applyNumberFormat="1" applyFont="1"/>
    <xf numFmtId="0" fontId="22" fillId="0" borderId="6" xfId="0" applyFont="1" applyBorder="1" applyAlignment="1">
      <alignment horizontal="center" vertical="center"/>
    </xf>
    <xf numFmtId="0" fontId="0" fillId="10" borderId="0" xfId="0" applyFill="1" applyAlignment="1">
      <alignment vertical="top"/>
    </xf>
    <xf numFmtId="0" fontId="0" fillId="10" borderId="0" xfId="0" applyFill="1"/>
    <xf numFmtId="0" fontId="20" fillId="10" borderId="6" xfId="0" applyFont="1" applyFill="1" applyBorder="1" applyAlignment="1">
      <alignment horizontal="center" vertical="center"/>
    </xf>
    <xf numFmtId="0" fontId="20" fillId="10" borderId="6" xfId="0" applyFont="1" applyFill="1" applyBorder="1" applyAlignment="1">
      <alignment horizontal="center" vertical="center" wrapText="1"/>
    </xf>
    <xf numFmtId="0" fontId="0" fillId="9" borderId="6" xfId="0" applyFill="1" applyBorder="1"/>
    <xf numFmtId="9" fontId="0" fillId="10" borderId="6" xfId="0" applyNumberFormat="1" applyFill="1" applyBorder="1" applyAlignment="1">
      <alignment horizontal="center"/>
    </xf>
    <xf numFmtId="0" fontId="20" fillId="10" borderId="21" xfId="0" applyFont="1" applyFill="1" applyBorder="1" applyAlignment="1">
      <alignment horizontal="right"/>
    </xf>
    <xf numFmtId="10" fontId="20" fillId="10" borderId="22" xfId="0" applyNumberFormat="1" applyFont="1" applyFill="1" applyBorder="1" applyAlignment="1">
      <alignment horizontal="center" vertical="center"/>
    </xf>
    <xf numFmtId="0" fontId="10" fillId="0" borderId="6" xfId="0" applyFont="1" applyBorder="1" applyAlignment="1">
      <alignment horizontal="left" vertical="top"/>
    </xf>
    <xf numFmtId="0" fontId="21" fillId="3" borderId="4" xfId="0" applyFont="1" applyFill="1" applyBorder="1" applyAlignment="1">
      <alignment horizontal="center" vertical="top" wrapText="1"/>
    </xf>
    <xf numFmtId="0" fontId="16" fillId="3" borderId="5" xfId="0" applyFont="1" applyFill="1" applyBorder="1" applyAlignment="1">
      <alignment horizontal="center" vertical="top" wrapText="1"/>
    </xf>
    <xf numFmtId="0" fontId="6" fillId="0" borderId="9" xfId="0" applyFont="1" applyBorder="1" applyAlignment="1">
      <alignment horizontal="center" vertical="top" wrapText="1"/>
    </xf>
    <xf numFmtId="0" fontId="6" fillId="0" borderId="13" xfId="0" applyFont="1" applyBorder="1" applyAlignment="1">
      <alignment horizontal="center" vertical="top" wrapText="1"/>
    </xf>
    <xf numFmtId="0" fontId="19" fillId="0" borderId="7" xfId="0" applyFont="1" applyBorder="1" applyAlignment="1">
      <alignment horizontal="center" vertical="top" wrapText="1"/>
    </xf>
    <xf numFmtId="0" fontId="19" fillId="0" borderId="11" xfId="0" applyFont="1" applyBorder="1" applyAlignment="1">
      <alignment horizontal="center" vertical="top" wrapText="1"/>
    </xf>
    <xf numFmtId="0" fontId="6" fillId="0" borderId="8" xfId="0" applyFont="1" applyBorder="1" applyAlignment="1">
      <alignment horizontal="center" vertical="top" wrapText="1"/>
    </xf>
    <xf numFmtId="0" fontId="6" fillId="0" borderId="12" xfId="0" applyFont="1" applyBorder="1" applyAlignment="1">
      <alignment horizontal="center" vertical="top" wrapText="1"/>
    </xf>
    <xf numFmtId="0" fontId="10" fillId="0" borderId="6" xfId="0" applyFont="1" applyBorder="1" applyAlignment="1">
      <alignment horizontal="left" vertical="top" wrapText="1"/>
    </xf>
    <xf numFmtId="0" fontId="0" fillId="10" borderId="8" xfId="0" applyFill="1" applyBorder="1" applyAlignment="1">
      <alignment horizontal="center" vertical="top"/>
    </xf>
    <xf numFmtId="0" fontId="0" fillId="10" borderId="20" xfId="0" applyFill="1" applyBorder="1" applyAlignment="1">
      <alignment horizontal="center" vertical="top"/>
    </xf>
    <xf numFmtId="0" fontId="23" fillId="8" borderId="0" xfId="0" applyFont="1" applyFill="1" applyAlignment="1">
      <alignment horizontal="center"/>
    </xf>
    <xf numFmtId="2" fontId="10" fillId="0" borderId="0" xfId="0" applyNumberFormat="1" applyFont="1" applyBorder="1" applyAlignment="1">
      <alignment horizontal="center" vertical="center"/>
    </xf>
    <xf numFmtId="0" fontId="2" fillId="0" borderId="0" xfId="0" applyFont="1" applyAlignment="1">
      <alignment horizontal="left" vertical="top"/>
    </xf>
    <xf numFmtId="9" fontId="8" fillId="0" borderId="6" xfId="0" applyNumberFormat="1" applyFont="1" applyBorder="1" applyAlignment="1">
      <alignment horizontal="center"/>
    </xf>
    <xf numFmtId="0" fontId="8" fillId="0" borderId="6" xfId="0" applyFont="1" applyBorder="1" applyAlignment="1">
      <alignment horizontal="center"/>
    </xf>
    <xf numFmtId="9" fontId="10" fillId="0" borderId="6"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15" xfId="0" applyFont="1" applyBorder="1" applyAlignment="1">
      <alignment horizontal="center" vertical="center" wrapText="1"/>
    </xf>
    <xf numFmtId="0" fontId="14" fillId="5" borderId="0" xfId="0" applyFont="1" applyFill="1" applyAlignment="1">
      <alignment horizontal="center"/>
    </xf>
    <xf numFmtId="0" fontId="0" fillId="0" borderId="15" xfId="0" applyBorder="1" applyAlignment="1">
      <alignment horizontal="center"/>
    </xf>
    <xf numFmtId="9" fontId="0" fillId="0" borderId="15"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9" borderId="6" xfId="0"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abSelected="1" topLeftCell="A7" zoomScale="75" zoomScaleNormal="75" workbookViewId="0">
      <selection activeCell="B22" sqref="B22:C22"/>
    </sheetView>
  </sheetViews>
  <sheetFormatPr defaultRowHeight="25.5" x14ac:dyDescent="0.25"/>
  <cols>
    <col min="1" max="1" width="24" style="1" customWidth="1"/>
    <col min="2" max="2" width="35.5703125" style="46" customWidth="1"/>
    <col min="3" max="3" width="147.28515625" customWidth="1"/>
    <col min="4" max="4" width="34.7109375" customWidth="1"/>
    <col min="5" max="5" width="15.5703125" customWidth="1"/>
    <col min="6" max="6" width="14.140625" customWidth="1"/>
    <col min="7" max="7" width="14.42578125" customWidth="1"/>
    <col min="8" max="9" width="22.5703125" customWidth="1"/>
    <col min="10" max="10" width="45.140625" customWidth="1"/>
    <col min="11" max="11" width="23.140625" customWidth="1"/>
    <col min="12" max="12" width="12.5703125" customWidth="1"/>
    <col min="13" max="13" width="39.5703125" customWidth="1"/>
    <col min="14" max="14" width="12.42578125" customWidth="1"/>
    <col min="15" max="15" width="19.7109375" customWidth="1"/>
  </cols>
  <sheetData>
    <row r="1" spans="1:17" s="5" customFormat="1" ht="33.75" customHeight="1" thickBot="1" x14ac:dyDescent="0.25">
      <c r="A1" s="44" t="s">
        <v>0</v>
      </c>
      <c r="B1" s="58" t="s">
        <v>23</v>
      </c>
      <c r="C1" s="3"/>
      <c r="D1" s="3"/>
      <c r="E1" s="3"/>
      <c r="F1" s="4"/>
      <c r="G1" s="4"/>
      <c r="H1" s="4"/>
      <c r="I1" s="4"/>
      <c r="J1" s="4"/>
      <c r="K1" s="4"/>
      <c r="L1" s="4"/>
    </row>
    <row r="2" spans="1:17" s="5" customFormat="1" ht="25.5" customHeight="1" thickBot="1" x14ac:dyDescent="0.25">
      <c r="A2" s="44" t="s">
        <v>1</v>
      </c>
      <c r="B2" s="58"/>
      <c r="C2" s="3"/>
      <c r="D2" s="48"/>
      <c r="E2" s="48"/>
      <c r="F2" s="49"/>
      <c r="G2" s="49"/>
      <c r="H2" s="49"/>
      <c r="I2" s="49"/>
      <c r="J2" s="50"/>
      <c r="K2" s="4"/>
      <c r="L2" s="4"/>
    </row>
    <row r="3" spans="1:17" s="5" customFormat="1" ht="13.5" thickBot="1" x14ac:dyDescent="0.25">
      <c r="A3" s="45"/>
      <c r="B3" s="45"/>
      <c r="C3" s="3"/>
      <c r="D3" s="3"/>
      <c r="E3" s="3"/>
      <c r="F3" s="4"/>
      <c r="G3" s="4"/>
      <c r="H3" s="4"/>
      <c r="I3" s="4"/>
      <c r="J3" s="4"/>
      <c r="K3" s="4"/>
      <c r="L3" s="4"/>
    </row>
    <row r="4" spans="1:17" s="5" customFormat="1" ht="59.1" customHeight="1" thickTop="1" thickBot="1" x14ac:dyDescent="0.25">
      <c r="A4" s="47" t="s">
        <v>22</v>
      </c>
      <c r="B4" s="70" t="s">
        <v>32</v>
      </c>
      <c r="C4" s="71"/>
      <c r="D4" s="42" t="s">
        <v>24</v>
      </c>
      <c r="E4" s="21" t="s">
        <v>20</v>
      </c>
      <c r="F4" s="22" t="s">
        <v>17</v>
      </c>
      <c r="G4" s="22" t="s">
        <v>18</v>
      </c>
      <c r="H4" s="22" t="s">
        <v>21</v>
      </c>
      <c r="I4" s="22" t="s">
        <v>19</v>
      </c>
      <c r="J4" s="16" t="s">
        <v>16</v>
      </c>
    </row>
    <row r="5" spans="1:17" s="5" customFormat="1" ht="15.6" customHeight="1" thickTop="1" x14ac:dyDescent="0.2">
      <c r="A5" s="74" t="s">
        <v>2</v>
      </c>
      <c r="B5" s="76" t="s">
        <v>3</v>
      </c>
      <c r="C5" s="72"/>
      <c r="D5" s="17"/>
      <c r="E5" s="17"/>
      <c r="F5" s="17"/>
      <c r="G5" s="17"/>
      <c r="H5" s="17"/>
      <c r="I5" s="17"/>
      <c r="J5" s="18"/>
    </row>
    <row r="6" spans="1:17" s="5" customFormat="1" ht="17.25" customHeight="1" thickBot="1" x14ac:dyDescent="0.25">
      <c r="A6" s="75"/>
      <c r="B6" s="77"/>
      <c r="C6" s="73"/>
      <c r="D6" s="19"/>
      <c r="E6" s="19"/>
      <c r="F6" s="19"/>
      <c r="G6" s="19"/>
      <c r="H6" s="19"/>
      <c r="I6" s="19"/>
      <c r="J6" s="20"/>
    </row>
    <row r="7" spans="1:17" s="2" customFormat="1" ht="91.5" customHeight="1" thickTop="1" thickBot="1" x14ac:dyDescent="0.3">
      <c r="A7" s="60">
        <v>1</v>
      </c>
      <c r="B7" s="78" t="s">
        <v>33</v>
      </c>
      <c r="C7" s="69"/>
      <c r="D7" s="43"/>
      <c r="E7" s="7">
        <v>1</v>
      </c>
      <c r="F7" s="6">
        <v>10</v>
      </c>
      <c r="G7" s="23">
        <f t="shared" ref="G7" si="0">D7*E7</f>
        <v>0</v>
      </c>
      <c r="H7" s="8">
        <v>0.35</v>
      </c>
      <c r="I7" s="41">
        <f>G7/F7*H7*100%</f>
        <v>0</v>
      </c>
      <c r="J7" s="51"/>
      <c r="K7" s="9"/>
      <c r="L7" s="9"/>
    </row>
    <row r="8" spans="1:17" ht="26.25" thickTop="1" x14ac:dyDescent="0.25">
      <c r="B8" s="10"/>
      <c r="C8" s="10"/>
      <c r="D8" s="11"/>
      <c r="E8" s="11"/>
      <c r="F8" s="13"/>
      <c r="G8" s="13"/>
      <c r="H8" s="14">
        <f>SUM(H7:H7)</f>
        <v>0.35</v>
      </c>
      <c r="I8" s="14">
        <f>SUM(I7:I7)</f>
        <v>0</v>
      </c>
      <c r="J8" s="12"/>
      <c r="K8" s="10"/>
      <c r="L8" s="10"/>
      <c r="M8" s="10"/>
      <c r="N8" s="10"/>
      <c r="O8" s="10"/>
      <c r="P8" s="10"/>
      <c r="Q8" s="10"/>
    </row>
    <row r="9" spans="1:17" ht="26.25" thickBot="1" x14ac:dyDescent="0.3"/>
    <row r="10" spans="1:17" s="5" customFormat="1" ht="59.1" customHeight="1" thickTop="1" thickBot="1" x14ac:dyDescent="0.25">
      <c r="A10" s="47" t="s">
        <v>22</v>
      </c>
      <c r="B10" s="70" t="s">
        <v>34</v>
      </c>
      <c r="C10" s="71"/>
      <c r="D10" s="42" t="s">
        <v>24</v>
      </c>
      <c r="E10" s="21" t="s">
        <v>20</v>
      </c>
      <c r="F10" s="22" t="s">
        <v>17</v>
      </c>
      <c r="G10" s="22" t="s">
        <v>18</v>
      </c>
      <c r="H10" s="22" t="s">
        <v>21</v>
      </c>
      <c r="I10" s="22" t="s">
        <v>19</v>
      </c>
      <c r="J10" s="16" t="s">
        <v>16</v>
      </c>
    </row>
    <row r="11" spans="1:17" s="5" customFormat="1" ht="15.6" customHeight="1" thickTop="1" x14ac:dyDescent="0.2">
      <c r="A11" s="74" t="s">
        <v>2</v>
      </c>
      <c r="B11" s="76" t="s">
        <v>3</v>
      </c>
      <c r="C11" s="72"/>
      <c r="D11" s="17"/>
      <c r="E11" s="17"/>
      <c r="F11" s="17"/>
      <c r="G11" s="17"/>
      <c r="H11" s="17"/>
      <c r="I11" s="17"/>
      <c r="J11" s="18"/>
    </row>
    <row r="12" spans="1:17" s="5" customFormat="1" ht="17.25" customHeight="1" thickBot="1" x14ac:dyDescent="0.25">
      <c r="A12" s="75"/>
      <c r="B12" s="77"/>
      <c r="C12" s="73"/>
      <c r="D12" s="19"/>
      <c r="E12" s="19"/>
      <c r="F12" s="19"/>
      <c r="G12" s="19"/>
      <c r="H12" s="19"/>
      <c r="I12" s="19"/>
      <c r="J12" s="20"/>
    </row>
    <row r="13" spans="1:17" s="2" customFormat="1" ht="68.25" customHeight="1" thickTop="1" thickBot="1" x14ac:dyDescent="0.3">
      <c r="A13" s="60">
        <v>2</v>
      </c>
      <c r="B13" s="78" t="s">
        <v>35</v>
      </c>
      <c r="C13" s="69"/>
      <c r="D13" s="43"/>
      <c r="E13" s="7">
        <v>1</v>
      </c>
      <c r="F13" s="6">
        <v>10</v>
      </c>
      <c r="G13" s="23">
        <f t="shared" ref="G13" si="1">D13*E13</f>
        <v>0</v>
      </c>
      <c r="H13" s="8">
        <v>0.25</v>
      </c>
      <c r="I13" s="41">
        <f>G13/F13*H13*100%</f>
        <v>0</v>
      </c>
      <c r="J13" s="51"/>
      <c r="K13" s="9"/>
      <c r="L13" s="9"/>
    </row>
    <row r="14" spans="1:17" ht="26.25" thickTop="1" x14ac:dyDescent="0.25">
      <c r="B14" s="10"/>
      <c r="C14" s="10"/>
      <c r="D14" s="11"/>
      <c r="E14" s="11"/>
      <c r="F14" s="13"/>
      <c r="G14" s="13"/>
      <c r="H14" s="14">
        <f>SUM(H13:H13)</f>
        <v>0.25</v>
      </c>
      <c r="I14" s="14">
        <f>SUM(I13:I13)</f>
        <v>0</v>
      </c>
      <c r="J14" s="12"/>
      <c r="K14" s="10"/>
      <c r="L14" s="10"/>
      <c r="M14" s="10"/>
      <c r="N14" s="10"/>
      <c r="O14" s="10"/>
      <c r="P14" s="10"/>
      <c r="Q14" s="10"/>
    </row>
    <row r="15" spans="1:17" ht="26.25" thickBot="1" x14ac:dyDescent="0.3"/>
    <row r="16" spans="1:17" s="5" customFormat="1" ht="36.75" customHeight="1" thickTop="1" thickBot="1" x14ac:dyDescent="0.25">
      <c r="A16" s="47" t="s">
        <v>22</v>
      </c>
      <c r="B16" s="70" t="s">
        <v>36</v>
      </c>
      <c r="C16" s="71"/>
      <c r="D16" s="42" t="s">
        <v>24</v>
      </c>
      <c r="E16" s="21" t="s">
        <v>20</v>
      </c>
      <c r="F16" s="22" t="s">
        <v>17</v>
      </c>
      <c r="G16" s="22" t="s">
        <v>18</v>
      </c>
      <c r="H16" s="22" t="s">
        <v>21</v>
      </c>
      <c r="I16" s="22" t="s">
        <v>19</v>
      </c>
      <c r="J16" s="16" t="s">
        <v>16</v>
      </c>
    </row>
    <row r="17" spans="1:17" s="5" customFormat="1" ht="15.6" customHeight="1" thickTop="1" x14ac:dyDescent="0.2">
      <c r="A17" s="74" t="s">
        <v>2</v>
      </c>
      <c r="B17" s="76" t="s">
        <v>3</v>
      </c>
      <c r="C17" s="72"/>
      <c r="D17" s="17"/>
      <c r="E17" s="17"/>
      <c r="F17" s="17"/>
      <c r="G17" s="17"/>
      <c r="H17" s="17"/>
      <c r="I17" s="17"/>
      <c r="J17" s="18"/>
    </row>
    <row r="18" spans="1:17" s="5" customFormat="1" ht="17.25" customHeight="1" thickBot="1" x14ac:dyDescent="0.25">
      <c r="A18" s="75"/>
      <c r="B18" s="77"/>
      <c r="C18" s="73"/>
      <c r="D18" s="19"/>
      <c r="E18" s="19"/>
      <c r="F18" s="19"/>
      <c r="G18" s="19"/>
      <c r="H18" s="19"/>
      <c r="I18" s="19"/>
      <c r="J18" s="20"/>
    </row>
    <row r="19" spans="1:17" s="2" customFormat="1" ht="111.75" customHeight="1" thickTop="1" thickBot="1" x14ac:dyDescent="0.3">
      <c r="A19" s="60">
        <v>3</v>
      </c>
      <c r="B19" s="78" t="s">
        <v>37</v>
      </c>
      <c r="C19" s="69"/>
      <c r="D19" s="43"/>
      <c r="E19" s="7">
        <v>1</v>
      </c>
      <c r="F19" s="6">
        <v>10</v>
      </c>
      <c r="G19" s="23">
        <f t="shared" ref="G19" si="2">D19*E19</f>
        <v>0</v>
      </c>
      <c r="H19" s="8">
        <v>0.35</v>
      </c>
      <c r="I19" s="41">
        <f>G19/F19*H19*100%</f>
        <v>0</v>
      </c>
      <c r="J19" s="51"/>
      <c r="K19" s="9"/>
      <c r="L19" s="9"/>
    </row>
    <row r="20" spans="1:17" ht="26.25" thickTop="1" x14ac:dyDescent="0.25">
      <c r="B20" s="10"/>
      <c r="C20" s="10"/>
      <c r="D20" s="11"/>
      <c r="E20" s="11"/>
      <c r="F20" s="13"/>
      <c r="G20" s="13"/>
      <c r="H20" s="14">
        <f>SUM(H19:H19)</f>
        <v>0.35</v>
      </c>
      <c r="I20" s="14">
        <f>SUM(I19:I19)</f>
        <v>0</v>
      </c>
      <c r="J20" s="12"/>
      <c r="K20" s="10"/>
      <c r="L20" s="10"/>
      <c r="M20" s="10"/>
      <c r="N20" s="10"/>
      <c r="O20" s="10"/>
      <c r="P20" s="10"/>
      <c r="Q20" s="10"/>
    </row>
    <row r="21" spans="1:17" ht="26.25" thickBot="1" x14ac:dyDescent="0.3"/>
    <row r="22" spans="1:17" s="5" customFormat="1" ht="59.1" customHeight="1" thickTop="1" thickBot="1" x14ac:dyDescent="0.25">
      <c r="A22" s="47" t="s">
        <v>22</v>
      </c>
      <c r="B22" s="70" t="s">
        <v>38</v>
      </c>
      <c r="C22" s="71"/>
      <c r="D22" s="42" t="s">
        <v>24</v>
      </c>
      <c r="E22" s="21" t="s">
        <v>20</v>
      </c>
      <c r="F22" s="22" t="s">
        <v>17</v>
      </c>
      <c r="G22" s="22" t="s">
        <v>18</v>
      </c>
      <c r="H22" s="22" t="s">
        <v>21</v>
      </c>
      <c r="I22" s="22" t="s">
        <v>19</v>
      </c>
      <c r="J22" s="16" t="s">
        <v>16</v>
      </c>
    </row>
    <row r="23" spans="1:17" s="5" customFormat="1" ht="15.6" customHeight="1" thickTop="1" x14ac:dyDescent="0.2">
      <c r="A23" s="74" t="s">
        <v>2</v>
      </c>
      <c r="B23" s="76" t="s">
        <v>3</v>
      </c>
      <c r="C23" s="72"/>
      <c r="D23" s="17"/>
      <c r="E23" s="17"/>
      <c r="F23" s="17"/>
      <c r="G23" s="17"/>
      <c r="H23" s="17"/>
      <c r="I23" s="17"/>
      <c r="J23" s="18"/>
    </row>
    <row r="24" spans="1:17" s="5" customFormat="1" ht="17.25" customHeight="1" thickBot="1" x14ac:dyDescent="0.25">
      <c r="A24" s="75"/>
      <c r="B24" s="77"/>
      <c r="C24" s="73"/>
      <c r="D24" s="19"/>
      <c r="E24" s="19"/>
      <c r="F24" s="19"/>
      <c r="G24" s="19"/>
      <c r="H24" s="19"/>
      <c r="I24" s="19"/>
      <c r="J24" s="20"/>
    </row>
    <row r="25" spans="1:17" s="2" customFormat="1" ht="206.25" customHeight="1" thickTop="1" thickBot="1" x14ac:dyDescent="0.3">
      <c r="A25" s="60">
        <v>4</v>
      </c>
      <c r="B25" s="78" t="s">
        <v>39</v>
      </c>
      <c r="C25" s="69"/>
      <c r="D25" s="43"/>
      <c r="E25" s="7">
        <v>1</v>
      </c>
      <c r="F25" s="6">
        <v>10</v>
      </c>
      <c r="G25" s="23">
        <f t="shared" ref="G25" si="3">D25*E25</f>
        <v>0</v>
      </c>
      <c r="H25" s="8">
        <v>0.35</v>
      </c>
      <c r="I25" s="41">
        <f>G25/F25*H25*100%</f>
        <v>0</v>
      </c>
      <c r="J25" s="51"/>
      <c r="K25" s="9"/>
      <c r="L25" s="9"/>
    </row>
    <row r="26" spans="1:17" ht="26.25" thickTop="1" x14ac:dyDescent="0.25">
      <c r="B26" s="10"/>
      <c r="C26" s="10"/>
      <c r="D26" s="11"/>
      <c r="E26" s="11"/>
      <c r="F26" s="13"/>
      <c r="G26" s="13"/>
      <c r="H26" s="14">
        <f>SUM(H25:H25)</f>
        <v>0.35</v>
      </c>
      <c r="I26" s="14">
        <f>SUM(I25:I25)</f>
        <v>0</v>
      </c>
      <c r="J26" s="12"/>
      <c r="K26" s="10"/>
      <c r="L26" s="10"/>
      <c r="M26" s="10"/>
      <c r="N26" s="10"/>
      <c r="O26" s="10"/>
      <c r="P26" s="10"/>
      <c r="Q26" s="10"/>
    </row>
  </sheetData>
  <protectedRanges>
    <protectedRange sqref="D1:E1 D3:E3" name="Range1_2_1"/>
    <protectedRange sqref="J4 D4:E4 J10 D10:E10 J16 D16:E16 J22 D22:E22" name="Range1_1_1_1"/>
    <protectedRange sqref="J2" name="Range1_1"/>
  </protectedRanges>
  <mergeCells count="16">
    <mergeCell ref="A23:A24"/>
    <mergeCell ref="B23:C24"/>
    <mergeCell ref="B4:C4"/>
    <mergeCell ref="B13:C13"/>
    <mergeCell ref="B16:C16"/>
    <mergeCell ref="B10:C10"/>
    <mergeCell ref="A5:A6"/>
    <mergeCell ref="B5:C6"/>
    <mergeCell ref="B7:C7"/>
    <mergeCell ref="A11:A12"/>
    <mergeCell ref="B11:C12"/>
    <mergeCell ref="A17:A18"/>
    <mergeCell ref="B25:C25"/>
    <mergeCell ref="B17:C18"/>
    <mergeCell ref="B19:C19"/>
    <mergeCell ref="B22:C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99D1-D589-4D24-B89D-3323F31E7603}">
  <dimension ref="A1:D7"/>
  <sheetViews>
    <sheetView workbookViewId="0">
      <selection activeCell="A11" sqref="A11"/>
    </sheetView>
  </sheetViews>
  <sheetFormatPr defaultRowHeight="15" x14ac:dyDescent="0.25"/>
  <cols>
    <col min="1" max="1" width="83.42578125" style="62" customWidth="1"/>
    <col min="2" max="2" width="16.85546875" style="62" customWidth="1"/>
    <col min="3" max="3" width="18.5703125" style="62" customWidth="1"/>
    <col min="4" max="16384" width="9.140625" style="62"/>
  </cols>
  <sheetData>
    <row r="1" spans="1:4" ht="46.5" thickTop="1" thickBot="1" x14ac:dyDescent="0.3">
      <c r="A1" s="63" t="s">
        <v>29</v>
      </c>
      <c r="B1" s="63" t="s">
        <v>31</v>
      </c>
      <c r="C1" s="64" t="s">
        <v>30</v>
      </c>
      <c r="D1" s="61"/>
    </row>
    <row r="2" spans="1:4" ht="16.5" thickTop="1" thickBot="1" x14ac:dyDescent="0.3">
      <c r="A2" s="65" t="s">
        <v>40</v>
      </c>
      <c r="B2" s="79" t="str">
        <f>'Supplier A '!B1</f>
        <v>SUPPLIIER A</v>
      </c>
      <c r="C2" s="66">
        <f>'Supplier A '!I7</f>
        <v>0</v>
      </c>
    </row>
    <row r="3" spans="1:4" ht="16.5" thickTop="1" thickBot="1" x14ac:dyDescent="0.3">
      <c r="A3" s="65" t="s">
        <v>42</v>
      </c>
      <c r="B3" s="80"/>
      <c r="C3" s="66">
        <f>'Supplier A '!I13</f>
        <v>0</v>
      </c>
    </row>
    <row r="4" spans="1:4" ht="16.5" thickTop="1" thickBot="1" x14ac:dyDescent="0.3">
      <c r="A4" s="65" t="s">
        <v>41</v>
      </c>
      <c r="B4" s="80"/>
      <c r="C4" s="66">
        <f>'Supplier A '!I19</f>
        <v>0</v>
      </c>
    </row>
    <row r="5" spans="1:4" ht="16.5" customHeight="1" thickTop="1" thickBot="1" x14ac:dyDescent="0.3">
      <c r="A5" s="96" t="s">
        <v>43</v>
      </c>
      <c r="B5" s="80"/>
      <c r="C5" s="66">
        <f>'Supplier A '!I25</f>
        <v>0</v>
      </c>
    </row>
    <row r="6" spans="1:4" ht="16.5" thickTop="1" thickBot="1" x14ac:dyDescent="0.3">
      <c r="B6" s="67"/>
      <c r="C6" s="68">
        <f>SUM(C2:C5)</f>
        <v>0</v>
      </c>
    </row>
    <row r="7" spans="1:4" ht="15.75" thickTop="1" x14ac:dyDescent="0.25"/>
  </sheetData>
  <mergeCells count="1">
    <mergeCell ref="B2: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topLeftCell="A7" zoomScale="75" zoomScaleNormal="75" workbookViewId="0">
      <selection activeCell="A17" sqref="A17"/>
    </sheetView>
  </sheetViews>
  <sheetFormatPr defaultRowHeight="15" x14ac:dyDescent="0.25"/>
  <cols>
    <col min="1" max="1" width="46.5703125" customWidth="1"/>
    <col min="2" max="2" width="38.140625" customWidth="1"/>
    <col min="3" max="3" width="35.42578125" customWidth="1"/>
    <col min="4" max="4" width="31" customWidth="1"/>
    <col min="5" max="5" width="25.85546875" customWidth="1"/>
    <col min="6" max="6" width="26.85546875" customWidth="1"/>
  </cols>
  <sheetData>
    <row r="1" spans="1:12" x14ac:dyDescent="0.25">
      <c r="A1" s="81" t="s">
        <v>28</v>
      </c>
      <c r="B1" s="81"/>
      <c r="C1" s="81"/>
      <c r="D1" s="81"/>
      <c r="E1" s="81"/>
    </row>
    <row r="2" spans="1:12" x14ac:dyDescent="0.25">
      <c r="A2" s="81"/>
      <c r="B2" s="81"/>
      <c r="C2" s="81"/>
      <c r="D2" s="81"/>
      <c r="E2" s="81"/>
    </row>
    <row r="3" spans="1:12" x14ac:dyDescent="0.25">
      <c r="A3" s="81"/>
      <c r="B3" s="81"/>
      <c r="C3" s="81"/>
      <c r="D3" s="81"/>
      <c r="E3" s="81"/>
    </row>
    <row r="4" spans="1:12" ht="18" x14ac:dyDescent="0.25">
      <c r="A4" s="83" t="s">
        <v>25</v>
      </c>
      <c r="B4" s="83"/>
      <c r="C4" s="83"/>
      <c r="D4" s="83"/>
      <c r="E4" s="83"/>
      <c r="F4" s="83"/>
      <c r="G4" s="83"/>
      <c r="H4" s="83"/>
      <c r="I4" s="83"/>
      <c r="J4" s="83"/>
      <c r="K4" s="83"/>
      <c r="L4" s="83"/>
    </row>
    <row r="5" spans="1:12" ht="16.5" thickBot="1" x14ac:dyDescent="0.3">
      <c r="A5" s="10"/>
      <c r="B5" s="10"/>
      <c r="C5" s="10"/>
      <c r="D5" s="10"/>
      <c r="E5" s="10"/>
      <c r="F5" s="10"/>
      <c r="G5" s="10"/>
      <c r="H5" s="10"/>
      <c r="I5" s="10"/>
      <c r="J5" s="10"/>
      <c r="K5" s="10"/>
      <c r="L5" s="10"/>
    </row>
    <row r="6" spans="1:12" ht="17.25" thickTop="1" thickBot="1" x14ac:dyDescent="0.3">
      <c r="A6" s="25"/>
      <c r="B6" s="26"/>
      <c r="C6" s="26"/>
      <c r="D6" s="26"/>
      <c r="E6" s="26"/>
      <c r="F6" s="26"/>
      <c r="G6" s="27"/>
      <c r="H6" s="27"/>
      <c r="I6" s="27"/>
      <c r="J6" s="27"/>
      <c r="K6" s="27"/>
      <c r="L6" s="27"/>
    </row>
    <row r="7" spans="1:12" ht="32.25" thickTop="1" thickBot="1" x14ac:dyDescent="0.3">
      <c r="A7" s="28" t="s">
        <v>4</v>
      </c>
      <c r="B7" s="28" t="s">
        <v>5</v>
      </c>
      <c r="C7" s="25"/>
      <c r="D7" s="25"/>
      <c r="E7" s="25"/>
      <c r="F7" s="25"/>
      <c r="G7" s="29"/>
      <c r="H7" s="30"/>
      <c r="I7" s="29"/>
      <c r="J7" s="29"/>
      <c r="K7" s="29"/>
      <c r="L7" s="29"/>
    </row>
    <row r="8" spans="1:12" ht="17.25" thickTop="1" thickBot="1" x14ac:dyDescent="0.3">
      <c r="A8" s="31" t="s">
        <v>6</v>
      </c>
      <c r="B8" s="39">
        <v>250000</v>
      </c>
      <c r="C8" s="40">
        <v>270000</v>
      </c>
      <c r="D8" s="40">
        <v>285000</v>
      </c>
      <c r="E8" s="40">
        <v>292000</v>
      </c>
      <c r="F8" s="40">
        <v>300000</v>
      </c>
      <c r="G8" s="32"/>
      <c r="H8" s="33"/>
      <c r="I8" s="32"/>
      <c r="J8" s="32"/>
      <c r="K8" s="32"/>
      <c r="L8" s="32"/>
    </row>
    <row r="9" spans="1:12" ht="16.5" thickTop="1" thickBot="1" x14ac:dyDescent="0.3">
      <c r="F9" s="57"/>
    </row>
    <row r="10" spans="1:12" ht="16.5" thickTop="1" thickBot="1" x14ac:dyDescent="0.3">
      <c r="A10" s="84">
        <v>0.3</v>
      </c>
      <c r="B10" s="15"/>
      <c r="C10" s="15"/>
      <c r="D10" s="15"/>
      <c r="E10" s="15"/>
      <c r="F10" s="15"/>
    </row>
    <row r="11" spans="1:12" ht="32.25" thickTop="1" thickBot="1" x14ac:dyDescent="0.3">
      <c r="A11" s="85"/>
      <c r="B11" s="28" t="s">
        <v>5</v>
      </c>
      <c r="C11" s="15"/>
      <c r="D11" s="15"/>
      <c r="E11" s="15"/>
      <c r="F11" s="15"/>
    </row>
    <row r="12" spans="1:12" ht="47.45" customHeight="1" thickTop="1" thickBot="1" x14ac:dyDescent="0.3">
      <c r="A12" s="34" t="s">
        <v>7</v>
      </c>
      <c r="B12" s="86">
        <v>0.3</v>
      </c>
      <c r="C12" s="86">
        <f>B8/C8*B12*100%</f>
        <v>0.27777777777777779</v>
      </c>
      <c r="D12" s="86">
        <f>C8/D8*C12*100%</f>
        <v>0.26315789473684209</v>
      </c>
      <c r="E12" s="86">
        <f>D8/E8*D12*100%</f>
        <v>0.25684931506849312</v>
      </c>
      <c r="F12" s="86">
        <f>E8/F8*E12*100%</f>
        <v>0.24999999999999997</v>
      </c>
      <c r="G12" s="82"/>
      <c r="H12" s="82"/>
      <c r="I12" s="82"/>
      <c r="J12" s="82"/>
      <c r="K12" s="82"/>
      <c r="L12" s="82"/>
    </row>
    <row r="13" spans="1:12" ht="31.5" thickTop="1" thickBot="1" x14ac:dyDescent="0.3">
      <c r="A13" s="35" t="s">
        <v>26</v>
      </c>
      <c r="B13" s="86"/>
      <c r="C13" s="86"/>
      <c r="D13" s="86"/>
      <c r="E13" s="86"/>
      <c r="F13" s="86"/>
      <c r="G13" s="82"/>
      <c r="H13" s="82"/>
      <c r="I13" s="82"/>
      <c r="J13" s="82"/>
      <c r="K13" s="82"/>
      <c r="L13" s="82"/>
    </row>
    <row r="14" spans="1:12" ht="31.5" thickTop="1" thickBot="1" x14ac:dyDescent="0.3">
      <c r="A14" s="35" t="s">
        <v>8</v>
      </c>
      <c r="B14" s="86"/>
      <c r="C14" s="86"/>
      <c r="D14" s="86"/>
      <c r="E14" s="86"/>
      <c r="F14" s="86"/>
      <c r="G14" s="82"/>
      <c r="H14" s="82"/>
      <c r="I14" s="82"/>
      <c r="J14" s="82"/>
      <c r="K14" s="82"/>
      <c r="L14" s="82"/>
    </row>
    <row r="15" spans="1:12" ht="93.95" customHeight="1" thickTop="1" thickBot="1" x14ac:dyDescent="0.3">
      <c r="A15" s="35" t="s">
        <v>27</v>
      </c>
      <c r="B15" s="86"/>
      <c r="C15" s="86"/>
      <c r="D15" s="86"/>
      <c r="E15" s="86"/>
      <c r="F15" s="86"/>
      <c r="G15" s="82"/>
      <c r="H15" s="82"/>
      <c r="I15" s="82"/>
      <c r="J15" s="82"/>
      <c r="K15" s="82"/>
      <c r="L15" s="82"/>
    </row>
    <row r="16" spans="1:12" ht="16.5" thickTop="1" thickBot="1" x14ac:dyDescent="0.3">
      <c r="A16" s="35" t="s">
        <v>9</v>
      </c>
      <c r="B16" s="86"/>
      <c r="C16" s="86"/>
      <c r="D16" s="86"/>
      <c r="E16" s="86"/>
      <c r="F16" s="86"/>
      <c r="G16" s="82"/>
      <c r="H16" s="82"/>
      <c r="I16" s="82"/>
      <c r="J16" s="82"/>
      <c r="K16" s="82"/>
      <c r="L16" s="82"/>
    </row>
    <row r="17" spans="2:5" ht="15.75" thickTop="1" x14ac:dyDescent="0.25"/>
    <row r="20" spans="2:5" x14ac:dyDescent="0.25">
      <c r="B20" s="24"/>
      <c r="C20" s="36"/>
    </row>
    <row r="22" spans="2:5" x14ac:dyDescent="0.25">
      <c r="B22" s="52"/>
    </row>
    <row r="23" spans="2:5" x14ac:dyDescent="0.25">
      <c r="B23" s="54"/>
      <c r="E23" s="59"/>
    </row>
    <row r="24" spans="2:5" x14ac:dyDescent="0.25">
      <c r="B24" s="55"/>
    </row>
    <row r="25" spans="2:5" x14ac:dyDescent="0.25">
      <c r="B25" s="54"/>
      <c r="D25" s="56"/>
      <c r="E25" s="53"/>
    </row>
  </sheetData>
  <mergeCells count="14">
    <mergeCell ref="A1:E3"/>
    <mergeCell ref="I12:I16"/>
    <mergeCell ref="J12:J16"/>
    <mergeCell ref="K12:K16"/>
    <mergeCell ref="L12:L16"/>
    <mergeCell ref="A4:L4"/>
    <mergeCell ref="A10:A11"/>
    <mergeCell ref="B12:B16"/>
    <mergeCell ref="C12:C16"/>
    <mergeCell ref="D12:D16"/>
    <mergeCell ref="E12:E16"/>
    <mergeCell ref="F12:F16"/>
    <mergeCell ref="G12:G16"/>
    <mergeCell ref="H12:H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
  <sheetViews>
    <sheetView workbookViewId="0">
      <selection activeCell="N9" sqref="N9"/>
    </sheetView>
  </sheetViews>
  <sheetFormatPr defaultRowHeight="15" x14ac:dyDescent="0.25"/>
  <sheetData>
    <row r="1" spans="1:10" ht="23.25" x14ac:dyDescent="0.35">
      <c r="A1" s="89" t="s">
        <v>10</v>
      </c>
      <c r="B1" s="89"/>
      <c r="C1" s="89"/>
      <c r="D1" s="89"/>
      <c r="E1" s="89"/>
      <c r="F1" s="89"/>
      <c r="G1" s="89"/>
      <c r="H1" s="89"/>
      <c r="I1" s="89"/>
      <c r="J1" s="89"/>
    </row>
    <row r="2" spans="1:10" ht="6.6" customHeight="1" thickBot="1" x14ac:dyDescent="0.3">
      <c r="A2" s="37"/>
      <c r="B2" s="37"/>
      <c r="C2" s="37"/>
      <c r="D2" s="37"/>
      <c r="E2" s="37"/>
      <c r="F2" s="37"/>
      <c r="G2" s="37"/>
      <c r="H2" s="37"/>
      <c r="I2" s="38"/>
      <c r="J2" s="38"/>
    </row>
    <row r="3" spans="1:10" ht="37.5" customHeight="1" thickTop="1" thickBot="1" x14ac:dyDescent="0.3">
      <c r="A3" s="87" t="s">
        <v>11</v>
      </c>
      <c r="B3" s="87"/>
      <c r="C3" s="88" t="s">
        <v>12</v>
      </c>
      <c r="D3" s="88"/>
      <c r="E3" s="88" t="s">
        <v>14</v>
      </c>
      <c r="F3" s="88"/>
      <c r="G3" s="88" t="s">
        <v>15</v>
      </c>
      <c r="H3" s="88"/>
      <c r="I3" s="88" t="s">
        <v>13</v>
      </c>
      <c r="J3" s="88"/>
    </row>
    <row r="4" spans="1:10" ht="16.5" thickTop="1" thickBot="1" x14ac:dyDescent="0.3">
      <c r="A4" s="90"/>
      <c r="B4" s="90"/>
      <c r="C4" s="91"/>
      <c r="D4" s="90"/>
      <c r="E4" s="91"/>
      <c r="F4" s="90"/>
      <c r="G4" s="91"/>
      <c r="H4" s="90"/>
      <c r="I4" s="90"/>
      <c r="J4" s="90"/>
    </row>
    <row r="5" spans="1:10" ht="16.5" thickTop="1" thickBot="1" x14ac:dyDescent="0.3">
      <c r="A5" s="90"/>
      <c r="B5" s="90"/>
      <c r="C5" s="91"/>
      <c r="D5" s="90"/>
      <c r="E5" s="91"/>
      <c r="F5" s="90"/>
      <c r="G5" s="91"/>
      <c r="H5" s="90"/>
      <c r="I5" s="92"/>
      <c r="J5" s="93"/>
    </row>
    <row r="6" spans="1:10" ht="16.5" thickTop="1" thickBot="1" x14ac:dyDescent="0.3">
      <c r="A6" s="90"/>
      <c r="B6" s="90"/>
      <c r="C6" s="91"/>
      <c r="D6" s="90"/>
      <c r="E6" s="91"/>
      <c r="F6" s="90"/>
      <c r="G6" s="91"/>
      <c r="H6" s="90"/>
      <c r="I6" s="94"/>
      <c r="J6" s="95"/>
    </row>
    <row r="7" spans="1:10" ht="16.5" thickTop="1" thickBot="1" x14ac:dyDescent="0.3">
      <c r="A7" s="90"/>
      <c r="B7" s="90"/>
      <c r="C7" s="91"/>
      <c r="D7" s="90"/>
      <c r="E7" s="91"/>
      <c r="F7" s="90"/>
      <c r="G7" s="91"/>
      <c r="H7" s="90"/>
      <c r="I7" s="94"/>
      <c r="J7" s="95"/>
    </row>
    <row r="8" spans="1:10" ht="16.5" thickTop="1" thickBot="1" x14ac:dyDescent="0.3">
      <c r="A8" s="90"/>
      <c r="B8" s="90"/>
      <c r="C8" s="91"/>
      <c r="D8" s="90"/>
      <c r="E8" s="91"/>
      <c r="F8" s="90"/>
      <c r="G8" s="91"/>
      <c r="H8" s="90"/>
      <c r="I8" s="94"/>
      <c r="J8" s="95"/>
    </row>
    <row r="9" spans="1:10" ht="15.75" thickTop="1" x14ac:dyDescent="0.25"/>
  </sheetData>
  <mergeCells count="31">
    <mergeCell ref="A8:B8"/>
    <mergeCell ref="C8:D8"/>
    <mergeCell ref="E8:F8"/>
    <mergeCell ref="G8:H8"/>
    <mergeCell ref="I8:J8"/>
    <mergeCell ref="A7:B7"/>
    <mergeCell ref="C7:D7"/>
    <mergeCell ref="E7:F7"/>
    <mergeCell ref="G7:H7"/>
    <mergeCell ref="I7:J7"/>
    <mergeCell ref="A4:B4"/>
    <mergeCell ref="C4:D4"/>
    <mergeCell ref="E4:F4"/>
    <mergeCell ref="I4:J4"/>
    <mergeCell ref="A5:B5"/>
    <mergeCell ref="C5:D5"/>
    <mergeCell ref="E5:F5"/>
    <mergeCell ref="G4:H4"/>
    <mergeCell ref="G5:H5"/>
    <mergeCell ref="A6:B6"/>
    <mergeCell ref="C6:D6"/>
    <mergeCell ref="E6:F6"/>
    <mergeCell ref="G6:H6"/>
    <mergeCell ref="I5:J5"/>
    <mergeCell ref="I6:J6"/>
    <mergeCell ref="A3:B3"/>
    <mergeCell ref="C3:D3"/>
    <mergeCell ref="E3:F3"/>
    <mergeCell ref="A1:J1"/>
    <mergeCell ref="I3:J3"/>
    <mergeCell ref="G3:H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A </vt:lpstr>
      <vt:lpstr>Total Quality Score</vt:lpstr>
      <vt:lpstr>Commerical-Price Scores</vt:lpstr>
      <vt:lpstr>Final Scores &amp; Rankings</vt:lpstr>
    </vt:vector>
  </TitlesOfParts>
  <Company>Plymouth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 Matthews</dc:creator>
  <cp:lastModifiedBy>Windows User</cp:lastModifiedBy>
  <dcterms:created xsi:type="dcterms:W3CDTF">2018-05-31T15:25:22Z</dcterms:created>
  <dcterms:modified xsi:type="dcterms:W3CDTF">2019-05-22T10:50:05Z</dcterms:modified>
</cp:coreProperties>
</file>