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Finance\Finance Team\Procurement\18-19\RFQ FY19-29 AI conference\1.0 RFP\Issue version\"/>
    </mc:Choice>
  </mc:AlternateContent>
  <xr:revisionPtr revIDLastSave="0" documentId="13_ncr:1_{DDB3E90A-747D-48A9-B78F-5ADC84DE0496}" xr6:coauthVersionLast="36" xr6:coauthVersionMax="36" xr10:uidLastSave="{00000000-0000-0000-0000-000000000000}"/>
  <bookViews>
    <workbookView xWindow="0" yWindow="0" windowWidth="20490" windowHeight="6645" xr2:uid="{F0AD7486-4257-42F3-A85E-C3B07B7E47AD}"/>
  </bookViews>
  <sheets>
    <sheet name="Summary" sheetId="3" r:id="rId1"/>
    <sheet name="Event Budget" sheetId="1" r:id="rId2"/>
    <sheet name="Event Revenue"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3" i="3" l="1"/>
  <c r="B2" i="3"/>
  <c r="B4" i="3" l="1"/>
  <c r="B7" i="3" s="1"/>
  <c r="G30" i="2" l="1"/>
  <c r="G23" i="2"/>
  <c r="C86" i="1" l="1"/>
  <c r="G7" i="2"/>
  <c r="C6" i="1"/>
  <c r="C10" i="1"/>
  <c r="C16" i="1"/>
  <c r="C24" i="1"/>
  <c r="C31" i="1"/>
  <c r="C45" i="1"/>
  <c r="C52" i="1"/>
  <c r="C60" i="1"/>
  <c r="C68" i="1"/>
  <c r="C76" i="1"/>
  <c r="C81" i="1"/>
  <c r="C85" i="1"/>
  <c r="G9" i="2" l="1"/>
  <c r="G10" i="2"/>
  <c r="G28" i="2" l="1"/>
  <c r="G27" i="2"/>
  <c r="G26" i="2"/>
  <c r="G29" i="2" s="1"/>
  <c r="G22" i="2"/>
  <c r="G21" i="2"/>
  <c r="G20" i="2"/>
  <c r="G19" i="2"/>
  <c r="G24" i="2" s="1"/>
  <c r="G16" i="2"/>
  <c r="G15" i="2"/>
  <c r="G14" i="2"/>
  <c r="G8" i="2"/>
  <c r="G12" i="2" s="1"/>
  <c r="G17" i="2" l="1"/>
</calcChain>
</file>

<file path=xl/sharedStrings.xml><?xml version="1.0" encoding="utf-8"?>
<sst xmlns="http://schemas.openxmlformats.org/spreadsheetml/2006/main" count="163" uniqueCount="116">
  <si>
    <t>CATEGORY</t>
  </si>
  <si>
    <t>COMMENTS</t>
  </si>
  <si>
    <t>Venue</t>
  </si>
  <si>
    <t>hire</t>
  </si>
  <si>
    <t>AV</t>
  </si>
  <si>
    <t>Flights/Trains</t>
  </si>
  <si>
    <t>Meeting space prior event</t>
  </si>
  <si>
    <t>Additional Signage</t>
  </si>
  <si>
    <t>Lights/stage</t>
  </si>
  <si>
    <t>Other Décor</t>
  </si>
  <si>
    <t>Other Extras</t>
  </si>
  <si>
    <t>AI Twenty meetings</t>
  </si>
  <si>
    <t>Marketing</t>
  </si>
  <si>
    <t>website</t>
  </si>
  <si>
    <t>video production</t>
  </si>
  <si>
    <t>branding/ graphics</t>
  </si>
  <si>
    <t>PR</t>
  </si>
  <si>
    <t>Catering</t>
  </si>
  <si>
    <t>conference days</t>
  </si>
  <si>
    <t>Transport (bus for dinner)</t>
  </si>
  <si>
    <t>QUANTITY</t>
  </si>
  <si>
    <t>COST</t>
  </si>
  <si>
    <t>PROJECTED</t>
  </si>
  <si>
    <t>SUBTOTAL</t>
  </si>
  <si>
    <t>Sponsor / Partnerships</t>
  </si>
  <si>
    <t>Ticket Sales</t>
  </si>
  <si>
    <t>Other</t>
  </si>
  <si>
    <t>AI EVENT REVENUE</t>
  </si>
  <si>
    <t>networking dinner</t>
  </si>
  <si>
    <t>Based on 15 people supporting (registration, conference, exhibitors) over 2 days</t>
  </si>
  <si>
    <t>AI Twenty travel</t>
  </si>
  <si>
    <t>Based on 50 ddr rate per person</t>
  </si>
  <si>
    <t>Cleaning</t>
  </si>
  <si>
    <t>5 people at rate 350</t>
  </si>
  <si>
    <t>Titanium</t>
  </si>
  <si>
    <t>Gold</t>
  </si>
  <si>
    <t>Silver</t>
  </si>
  <si>
    <t>Bronse</t>
  </si>
  <si>
    <t>Academy</t>
  </si>
  <si>
    <t>SME</t>
  </si>
  <si>
    <t>Full</t>
  </si>
  <si>
    <t>Expo</t>
  </si>
  <si>
    <t>size 2*3</t>
  </si>
  <si>
    <t>size 3*3</t>
  </si>
  <si>
    <t>size 6*3</t>
  </si>
  <si>
    <t>size 9*6</t>
  </si>
  <si>
    <t>Branding &amp; Identity</t>
  </si>
  <si>
    <t>Please provide a detailed explanation of your proposals for each line item</t>
  </si>
  <si>
    <t xml:space="preserve">AI Twenty </t>
  </si>
  <si>
    <t>Please provide details of all costs associated with your proposals in this area</t>
  </si>
  <si>
    <t>Development</t>
  </si>
  <si>
    <t>Planning</t>
  </si>
  <si>
    <t>Media management</t>
  </si>
  <si>
    <t>Festival agenda</t>
  </si>
  <si>
    <t>Collection of delegate feedback</t>
  </si>
  <si>
    <t>On-site management</t>
  </si>
  <si>
    <t>Logistics</t>
  </si>
  <si>
    <t>Liaison with exhibitors and management of exhibition space set-up</t>
  </si>
  <si>
    <t>Any other cost (Please specify)</t>
  </si>
  <si>
    <t>Sub-total</t>
  </si>
  <si>
    <t>£</t>
  </si>
  <si>
    <t>Planning &amp; Coordination</t>
  </si>
  <si>
    <t>Total event cost:</t>
  </si>
  <si>
    <t>AI EVENT BUDGET/ 2 days/ Conference + Workshops + Expo</t>
  </si>
  <si>
    <t>Initial expectations of the structure:
- Paid festival lasting 2 days with attendance of 500 people (each day)
- Exhibition with 50 minimum and up to 100 stands at a variety of sizes</t>
  </si>
  <si>
    <t>Event Speakers</t>
  </si>
  <si>
    <t>Do they get fees?</t>
  </si>
  <si>
    <t>If so we will need a list of those proposed &amp; their respective fees</t>
  </si>
  <si>
    <t xml:space="preserve">Event structure  </t>
  </si>
  <si>
    <t xml:space="preserve">Festival </t>
  </si>
  <si>
    <t>Expand as necessary</t>
  </si>
  <si>
    <t xml:space="preserve">Exhibition </t>
  </si>
  <si>
    <t>Event advertising</t>
  </si>
  <si>
    <t>Any other costs</t>
  </si>
  <si>
    <t xml:space="preserve">Please detail any other costs for wish to include for in your proposal. </t>
  </si>
  <si>
    <t>equipment not supplied by the venue</t>
  </si>
  <si>
    <t>Staffing - expand as necessary</t>
  </si>
  <si>
    <t>Registration &amp; badging</t>
  </si>
  <si>
    <t>Accreditation</t>
  </si>
  <si>
    <t>Exhibition prospectus</t>
  </si>
  <si>
    <t>Set up costs - please detail</t>
  </si>
  <si>
    <t xml:space="preserve">Sponsorship sales </t>
  </si>
  <si>
    <t>Management of festival programme and agenda development</t>
  </si>
  <si>
    <t>Management of the online abstract submission process including call for papers, and organisation of the process for review and marking of abstracts under the direction of the festival committee</t>
  </si>
  <si>
    <t>Compilation, design and printing of the programme for festival</t>
  </si>
  <si>
    <t xml:space="preserve">Brief description </t>
  </si>
  <si>
    <t>other?</t>
  </si>
  <si>
    <t>PROJECTED REVENUE SUBTOTAL</t>
  </si>
  <si>
    <t>Collateral proposed?</t>
  </si>
  <si>
    <t>Please detail the type of resource proposed &amp; their hourly rate used to make up your costs</t>
  </si>
  <si>
    <t>Please provide detailed costing for you to form a group of 20 leading AI thinkers and doers from around the world. The AI Twenty group will help shape the content for the festival and will be invited to present at it.</t>
  </si>
  <si>
    <t xml:space="preserve">Please provide details of all costs associated with your proposed venue. These should be based on the assumptions that event will take place in November 2019, over two days.   </t>
  </si>
  <si>
    <t>Based on Excel hire 30700 per day (Expo conference space)</t>
  </si>
  <si>
    <t>Accommodation</t>
  </si>
  <si>
    <t>Recruitment &amp; event staff proposed</t>
  </si>
  <si>
    <t>Site/facility contracts proposed - please expand</t>
  </si>
  <si>
    <t xml:space="preserve">Please detail all costs proposed to deliver a 2 day festival with attendance of 500 people each day. </t>
  </si>
  <si>
    <t xml:space="preserve">Please detail all costs proposed to deliver a 2 day exhibition with a minimum of 50, and a maximum of100 stands of a variety of sizes. . </t>
  </si>
  <si>
    <t>On-site management (please specify)</t>
  </si>
  <si>
    <t>Exhibition logistics</t>
  </si>
  <si>
    <t>Print up: badges, programs, expo maps</t>
  </si>
  <si>
    <t>Based on 60 per person at 500 delegates</t>
  </si>
  <si>
    <t>Total event Revenue</t>
  </si>
  <si>
    <t xml:space="preserve">Financial Summary </t>
  </si>
  <si>
    <t xml:space="preserve">Total Event Cost </t>
  </si>
  <si>
    <t>Total Event Revenue:</t>
  </si>
  <si>
    <t>Total Event Surplus:</t>
  </si>
  <si>
    <t>Please detail the percentage of the surplus you would wish to retain?</t>
  </si>
  <si>
    <t xml:space="preserve">Total retained fee: </t>
  </si>
  <si>
    <t xml:space="preserve">What confidence can you provide the evaluation panel, that you will be able to generate, or indeed beat your proposed Revenue target for this event? </t>
  </si>
  <si>
    <t xml:space="preserve">Please detail your proposed payment schedule for all costs associated with the set up and running of the event, as well as the flow of revenue generated.(10) </t>
  </si>
  <si>
    <t xml:space="preserve">How much of your share of the event surplus are you prepared to risk against a post event delegate satisfaction survey. Please provide of feedback capture you currently use with other clients. </t>
  </si>
  <si>
    <t xml:space="preserve">Name of Respondent: </t>
  </si>
  <si>
    <t>Authorised Signatory:</t>
  </si>
  <si>
    <t xml:space="preserve">Date: </t>
  </si>
  <si>
    <t>{insert your answer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</si>
</sst>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23" x14ac:knownFonts="1">
    <font>
      <sz val="11"/>
      <color theme="1"/>
      <name val="Calibri"/>
      <family val="2"/>
      <scheme val="minor"/>
    </font>
    <font>
      <sz val="11"/>
      <color theme="1"/>
      <name val="Calibri"/>
      <family val="2"/>
      <scheme val="minor"/>
    </font>
    <font>
      <sz val="11"/>
      <color theme="0"/>
      <name val="Calibri"/>
      <family val="2"/>
      <scheme val="minor"/>
    </font>
    <font>
      <b/>
      <sz val="11"/>
      <color theme="0"/>
      <name val="Century Gothic"/>
      <family val="2"/>
    </font>
    <font>
      <b/>
      <sz val="11"/>
      <color theme="1"/>
      <name val="Century Gothic"/>
      <family val="2"/>
    </font>
    <font>
      <sz val="11"/>
      <color theme="1"/>
      <name val="Century Gothic"/>
      <family val="2"/>
    </font>
    <font>
      <b/>
      <sz val="12"/>
      <color theme="0"/>
      <name val="Century Gothic"/>
      <family val="2"/>
    </font>
    <font>
      <sz val="16"/>
      <color theme="1"/>
      <name val="Century Gothic"/>
      <family val="2"/>
    </font>
    <font>
      <b/>
      <sz val="24"/>
      <color theme="0"/>
      <name val="Century Gothic"/>
      <family val="2"/>
    </font>
    <font>
      <b/>
      <sz val="16"/>
      <color theme="0"/>
      <name val="Century Gothic"/>
      <family val="2"/>
    </font>
    <font>
      <b/>
      <sz val="10"/>
      <color theme="0"/>
      <name val="Century Gothic"/>
      <family val="2"/>
    </font>
    <font>
      <b/>
      <sz val="9"/>
      <color theme="0"/>
      <name val="Century Gothic"/>
      <family val="2"/>
    </font>
    <font>
      <b/>
      <sz val="22"/>
      <color theme="0"/>
      <name val="Century Gothic"/>
      <family val="2"/>
    </font>
    <font>
      <b/>
      <sz val="11"/>
      <color theme="0"/>
      <name val="Calibri"/>
      <family val="2"/>
      <scheme val="minor"/>
    </font>
    <font>
      <sz val="11"/>
      <color theme="0"/>
      <name val="Century Gothic"/>
      <family val="2"/>
    </font>
    <font>
      <b/>
      <sz val="9"/>
      <name val="Century Gothic"/>
      <family val="2"/>
    </font>
    <font>
      <sz val="11"/>
      <color rgb="FFFF0000"/>
      <name val="Century Gothic"/>
      <family val="2"/>
    </font>
    <font>
      <b/>
      <sz val="14"/>
      <color theme="0"/>
      <name val="Calibri"/>
      <family val="2"/>
      <scheme val="minor"/>
    </font>
    <font>
      <b/>
      <sz val="18"/>
      <color theme="0"/>
      <name val="Calibri"/>
      <family val="2"/>
      <scheme val="minor"/>
    </font>
    <font>
      <sz val="14"/>
      <color theme="1"/>
      <name val="Calibri"/>
      <family val="2"/>
      <scheme val="minor"/>
    </font>
    <font>
      <b/>
      <sz val="11"/>
      <color theme="1"/>
      <name val="Calibri"/>
      <family val="2"/>
      <scheme val="minor"/>
    </font>
    <font>
      <b/>
      <sz val="14"/>
      <color theme="1"/>
      <name val="Calibri"/>
      <family val="2"/>
      <scheme val="minor"/>
    </font>
    <font>
      <sz val="16"/>
      <color theme="0"/>
      <name val="Calibri"/>
      <family val="2"/>
      <scheme val="minor"/>
    </font>
  </fonts>
  <fills count="7">
    <fill>
      <patternFill patternType="none"/>
    </fill>
    <fill>
      <patternFill patternType="gray125"/>
    </fill>
    <fill>
      <patternFill patternType="solid">
        <fgColor theme="8"/>
      </patternFill>
    </fill>
    <fill>
      <patternFill patternType="solid">
        <fgColor rgb="FFF6FDE8"/>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s>
  <borders count="46">
    <border>
      <left/>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style="thin">
        <color theme="8" tint="-0.249977111117893"/>
      </right>
      <top style="thin">
        <color theme="8" tint="-0.249977111117893"/>
      </top>
      <bottom/>
      <diagonal/>
    </border>
    <border>
      <left/>
      <right style="thin">
        <color theme="8" tint="-0.249977111117893"/>
      </right>
      <top style="thin">
        <color theme="8" tint="-0.249977111117893"/>
      </top>
      <bottom style="thin">
        <color theme="8" tint="-0.249977111117893"/>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indexed="64"/>
      </left>
      <right style="thin">
        <color theme="8" tint="-0.499984740745262"/>
      </right>
      <top style="thin">
        <color theme="8" tint="-0.499984740745262"/>
      </top>
      <bottom style="thin">
        <color theme="8" tint="-0.499984740745262"/>
      </bottom>
      <diagonal/>
    </border>
    <border>
      <left style="thin">
        <color theme="8" tint="-0.249977111117893"/>
      </left>
      <right style="thin">
        <color theme="8" tint="-0.249977111117893"/>
      </right>
      <top/>
      <bottom style="thin">
        <color theme="8" tint="-0.249977111117893"/>
      </bottom>
      <diagonal/>
    </border>
    <border>
      <left style="thin">
        <color theme="8" tint="-0.499984740745262"/>
      </left>
      <right style="thin">
        <color theme="8" tint="-0.499984740745262"/>
      </right>
      <top/>
      <bottom style="thin">
        <color theme="8" tint="-0.499984740745262"/>
      </bottom>
      <diagonal/>
    </border>
    <border>
      <left style="thin">
        <color theme="8" tint="-0.249977111117893"/>
      </left>
      <right/>
      <top style="thin">
        <color theme="8" tint="-0.249977111117893"/>
      </top>
      <bottom/>
      <diagonal/>
    </border>
    <border>
      <left/>
      <right style="thin">
        <color theme="8" tint="-0.499984740745262"/>
      </right>
      <top style="thin">
        <color theme="8" tint="-0.499984740745262"/>
      </top>
      <bottom style="thin">
        <color theme="8"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8" tint="-0.499984740745262"/>
      </left>
      <right style="thin">
        <color theme="8" tint="-0.499984740745262"/>
      </right>
      <top style="thin">
        <color theme="8" tint="-0.499984740745262"/>
      </top>
      <bottom/>
      <diagonal/>
    </border>
    <border>
      <left style="medium">
        <color indexed="64"/>
      </left>
      <right style="thin">
        <color theme="8" tint="-0.499984740745262"/>
      </right>
      <top style="medium">
        <color indexed="64"/>
      </top>
      <bottom style="medium">
        <color indexed="64"/>
      </bottom>
      <diagonal/>
    </border>
    <border>
      <left style="thin">
        <color indexed="64"/>
      </left>
      <right style="thin">
        <color theme="8" tint="-0.499984740745262"/>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theme="8" tint="-0.249977111117893"/>
      </top>
      <bottom style="thin">
        <color theme="8" tint="-0.249977111117893"/>
      </bottom>
      <diagonal/>
    </border>
    <border>
      <left style="thin">
        <color theme="8" tint="-0.249977111117893"/>
      </left>
      <right style="medium">
        <color indexed="64"/>
      </right>
      <top style="thin">
        <color theme="8" tint="-0.249977111117893"/>
      </top>
      <bottom/>
      <diagonal/>
    </border>
    <border>
      <left style="medium">
        <color indexed="64"/>
      </left>
      <right style="thin">
        <color theme="8" tint="-0.249977111117893"/>
      </right>
      <top style="thin">
        <color theme="8" tint="-0.249977111117893"/>
      </top>
      <bottom style="thin">
        <color theme="8" tint="-0.249977111117893"/>
      </bottom>
      <diagonal/>
    </border>
    <border>
      <left style="thin">
        <color theme="8" tint="-0.249977111117893"/>
      </left>
      <right style="medium">
        <color indexed="64"/>
      </right>
      <top style="thin">
        <color theme="8" tint="-0.249977111117893"/>
      </top>
      <bottom style="thin">
        <color theme="8" tint="-0.249977111117893"/>
      </bottom>
      <diagonal/>
    </border>
    <border>
      <left style="medium">
        <color indexed="64"/>
      </left>
      <right style="thin">
        <color theme="8" tint="-0.499984740745262"/>
      </right>
      <top/>
      <bottom style="thin">
        <color theme="8" tint="-0.499984740745262"/>
      </bottom>
      <diagonal/>
    </border>
    <border>
      <left style="thin">
        <color indexed="64"/>
      </left>
      <right style="medium">
        <color indexed="64"/>
      </right>
      <top/>
      <bottom style="thin">
        <color theme="8" tint="-0.499984740745262"/>
      </bottom>
      <diagonal/>
    </border>
    <border>
      <left style="medium">
        <color indexed="64"/>
      </left>
      <right style="thin">
        <color theme="8" tint="-0.499984740745262"/>
      </right>
      <top style="thin">
        <color theme="8" tint="-0.499984740745262"/>
      </top>
      <bottom style="thin">
        <color theme="8" tint="-0.499984740745262"/>
      </bottom>
      <diagonal/>
    </border>
    <border>
      <left style="thin">
        <color theme="8" tint="-0.499984740745262"/>
      </left>
      <right style="medium">
        <color indexed="64"/>
      </right>
      <top style="thin">
        <color theme="8" tint="-0.499984740745262"/>
      </top>
      <bottom style="thin">
        <color theme="8" tint="-0.499984740745262"/>
      </bottom>
      <diagonal/>
    </border>
    <border>
      <left style="thin">
        <color indexed="64"/>
      </left>
      <right style="medium">
        <color indexed="64"/>
      </right>
      <top style="thin">
        <color theme="8" tint="-0.499984740745262"/>
      </top>
      <bottom style="thin">
        <color theme="8" tint="-0.499984740745262"/>
      </bottom>
      <diagonal/>
    </border>
    <border>
      <left style="medium">
        <color indexed="64"/>
      </left>
      <right style="thin">
        <color theme="8" tint="-0.499984740745262"/>
      </right>
      <top style="thin">
        <color theme="8" tint="-0.499984740745262"/>
      </top>
      <bottom/>
      <diagonal/>
    </border>
    <border>
      <left style="medium">
        <color indexed="64"/>
      </left>
      <right style="thin">
        <color indexed="64"/>
      </right>
      <top style="thin">
        <color indexed="64"/>
      </top>
      <bottom style="thin">
        <color indexed="64"/>
      </bottom>
      <diagonal/>
    </border>
    <border>
      <left/>
      <right style="medium">
        <color indexed="64"/>
      </right>
      <top style="thin">
        <color theme="8" tint="-0.499984740745262"/>
      </top>
      <bottom style="thin">
        <color theme="8" tint="-0.499984740745262"/>
      </bottom>
      <diagonal/>
    </border>
    <border>
      <left style="thin">
        <color theme="8" tint="-0.499984740745262"/>
      </left>
      <right style="medium">
        <color indexed="64"/>
      </right>
      <top style="thin">
        <color theme="8" tint="-0.499984740745262"/>
      </top>
      <bottom/>
      <diagonal/>
    </border>
    <border>
      <left style="medium">
        <color indexed="64"/>
      </left>
      <right/>
      <top style="thin">
        <color theme="8" tint="-0.249977111117893"/>
      </top>
      <bottom/>
      <diagonal/>
    </border>
    <border>
      <left/>
      <right style="thin">
        <color theme="8" tint="-0.249977111117893"/>
      </right>
      <top style="thin">
        <color theme="8" tint="-0.249977111117893"/>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112">
    <xf numFmtId="0" fontId="0" fillId="0" borderId="0" xfId="0"/>
    <xf numFmtId="0" fontId="5" fillId="0" borderId="0" xfId="0" applyFont="1"/>
    <xf numFmtId="1" fontId="5" fillId="0" borderId="7"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 fontId="5" fillId="0" borderId="1" xfId="0" applyNumberFormat="1" applyFont="1" applyFill="1" applyBorder="1" applyAlignment="1">
      <alignment horizontal="center" vertical="center" wrapText="1"/>
    </xf>
    <xf numFmtId="164" fontId="5" fillId="0" borderId="7" xfId="0" applyNumberFormat="1" applyFont="1" applyBorder="1" applyAlignment="1">
      <alignment horizontal="left" vertical="center" wrapText="1" indent="1"/>
    </xf>
    <xf numFmtId="164" fontId="5" fillId="0" borderId="1" xfId="0" applyNumberFormat="1" applyFont="1" applyBorder="1" applyAlignment="1">
      <alignment horizontal="left" vertical="center" wrapText="1" indent="1"/>
    </xf>
    <xf numFmtId="164" fontId="0" fillId="0" borderId="0" xfId="0" applyNumberFormat="1"/>
    <xf numFmtId="164" fontId="4" fillId="4" borderId="5" xfId="0" applyNumberFormat="1" applyFont="1" applyFill="1" applyBorder="1"/>
    <xf numFmtId="0" fontId="7" fillId="0" borderId="0" xfId="0" applyFont="1"/>
    <xf numFmtId="0" fontId="5" fillId="0" borderId="0" xfId="0" applyFont="1" applyAlignment="1">
      <alignment wrapText="1"/>
    </xf>
    <xf numFmtId="44" fontId="5" fillId="3" borderId="2" xfId="1" applyFont="1" applyFill="1" applyBorder="1" applyAlignment="1">
      <alignment horizontal="left" vertical="center" wrapText="1" indent="1"/>
    </xf>
    <xf numFmtId="0" fontId="3" fillId="5" borderId="6" xfId="0" applyFont="1" applyFill="1" applyBorder="1" applyAlignment="1">
      <alignment horizontal="left" vertical="center" wrapText="1"/>
    </xf>
    <xf numFmtId="0" fontId="3" fillId="5" borderId="5" xfId="0" applyFont="1" applyFill="1" applyBorder="1" applyAlignment="1">
      <alignment horizontal="right" vertical="center" wrapText="1" indent="1"/>
    </xf>
    <xf numFmtId="0" fontId="3" fillId="5" borderId="8" xfId="0" applyFont="1" applyFill="1" applyBorder="1" applyAlignment="1">
      <alignment horizontal="right" vertical="center" wrapText="1" indent="1"/>
    </xf>
    <xf numFmtId="164" fontId="4" fillId="4" borderId="14" xfId="0" applyNumberFormat="1" applyFont="1" applyFill="1" applyBorder="1"/>
    <xf numFmtId="0" fontId="9" fillId="5" borderId="15" xfId="0" applyFont="1" applyFill="1" applyBorder="1" applyAlignment="1">
      <alignment horizontal="left" vertical="center" wrapText="1"/>
    </xf>
    <xf numFmtId="164" fontId="9" fillId="5" borderId="16" xfId="0" applyNumberFormat="1" applyFont="1" applyFill="1" applyBorder="1" applyAlignment="1">
      <alignment vertical="center" wrapText="1"/>
    </xf>
    <xf numFmtId="0" fontId="9" fillId="5" borderId="17" xfId="0" applyFont="1" applyFill="1" applyBorder="1" applyAlignment="1">
      <alignment horizontal="left" vertical="center" wrapText="1"/>
    </xf>
    <xf numFmtId="164" fontId="6" fillId="5" borderId="3"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10" fillId="5" borderId="2" xfId="0" applyFont="1" applyFill="1" applyBorder="1" applyAlignment="1">
      <alignment horizontal="center" vertical="center" wrapText="1"/>
    </xf>
    <xf numFmtId="164" fontId="3" fillId="5" borderId="2" xfId="0" applyNumberFormat="1" applyFont="1" applyFill="1" applyBorder="1" applyAlignment="1">
      <alignment horizontal="left" vertical="center" wrapText="1" indent="1"/>
    </xf>
    <xf numFmtId="44" fontId="11" fillId="5" borderId="2" xfId="1" applyFont="1" applyFill="1" applyBorder="1" applyAlignment="1">
      <alignment horizontal="center" vertical="center" wrapText="1"/>
    </xf>
    <xf numFmtId="0" fontId="0" fillId="0" borderId="21" xfId="0" applyBorder="1"/>
    <xf numFmtId="0" fontId="0" fillId="0" borderId="0" xfId="0" applyBorder="1"/>
    <xf numFmtId="164" fontId="0" fillId="0" borderId="0" xfId="0" applyNumberFormat="1" applyBorder="1"/>
    <xf numFmtId="0" fontId="0" fillId="0" borderId="22" xfId="0" applyBorder="1"/>
    <xf numFmtId="0" fontId="6" fillId="5" borderId="27" xfId="0" applyFont="1" applyFill="1" applyBorder="1" applyAlignment="1">
      <alignment horizontal="center" vertical="center"/>
    </xf>
    <xf numFmtId="1" fontId="3" fillId="5" borderId="29" xfId="2" applyNumberFormat="1" applyFont="1" applyFill="1" applyBorder="1" applyAlignment="1">
      <alignment horizontal="left" vertical="center" wrapText="1" indent="1"/>
    </xf>
    <xf numFmtId="1" fontId="5" fillId="0" borderId="29" xfId="2" applyNumberFormat="1" applyFont="1" applyBorder="1" applyAlignment="1">
      <alignment horizontal="left" vertical="center" wrapText="1" indent="1"/>
    </xf>
    <xf numFmtId="0" fontId="3" fillId="5" borderId="30" xfId="0" applyFont="1" applyFill="1" applyBorder="1" applyAlignment="1">
      <alignment horizontal="left" vertical="center" wrapText="1"/>
    </xf>
    <xf numFmtId="0" fontId="3" fillId="5" borderId="31" xfId="0" applyFont="1" applyFill="1" applyBorder="1" applyAlignment="1">
      <alignment horizontal="left" vertical="center" wrapText="1"/>
    </xf>
    <xf numFmtId="0" fontId="4" fillId="4" borderId="32" xfId="0" applyFont="1" applyFill="1" applyBorder="1" applyAlignment="1">
      <alignment wrapText="1"/>
    </xf>
    <xf numFmtId="0" fontId="5" fillId="4" borderId="33" xfId="0" applyFont="1" applyFill="1" applyBorder="1" applyAlignment="1">
      <alignment wrapText="1"/>
    </xf>
    <xf numFmtId="0" fontId="3" fillId="5" borderId="32" xfId="0" applyFont="1" applyFill="1" applyBorder="1" applyAlignment="1">
      <alignment horizontal="left" vertical="center" wrapText="1"/>
    </xf>
    <xf numFmtId="0" fontId="3" fillId="5" borderId="34" xfId="0" applyFont="1" applyFill="1" applyBorder="1" applyAlignment="1">
      <alignment horizontal="left" vertical="center" wrapText="1"/>
    </xf>
    <xf numFmtId="0" fontId="5" fillId="4" borderId="32" xfId="0" applyFont="1" applyFill="1" applyBorder="1" applyAlignment="1">
      <alignment wrapText="1"/>
    </xf>
    <xf numFmtId="0" fontId="3" fillId="5" borderId="33" xfId="0" applyFont="1" applyFill="1" applyBorder="1" applyAlignment="1">
      <alignment horizontal="left" vertical="center" wrapText="1"/>
    </xf>
    <xf numFmtId="0" fontId="3" fillId="5" borderId="35" xfId="0" applyFont="1" applyFill="1" applyBorder="1" applyAlignment="1">
      <alignment horizontal="left" vertical="center" wrapText="1"/>
    </xf>
    <xf numFmtId="0" fontId="4" fillId="4" borderId="30" xfId="0" applyFont="1" applyFill="1" applyBorder="1" applyAlignment="1">
      <alignment wrapText="1"/>
    </xf>
    <xf numFmtId="0" fontId="5" fillId="0" borderId="33" xfId="0" applyFont="1" applyBorder="1" applyAlignment="1">
      <alignment wrapText="1"/>
    </xf>
    <xf numFmtId="0" fontId="5" fillId="0" borderId="22" xfId="0" applyFont="1" applyBorder="1"/>
    <xf numFmtId="0" fontId="4" fillId="4" borderId="35" xfId="0" applyFont="1" applyFill="1" applyBorder="1" applyAlignment="1">
      <alignment wrapText="1"/>
    </xf>
    <xf numFmtId="0" fontId="5" fillId="4" borderId="38" xfId="0" applyFont="1" applyFill="1" applyBorder="1" applyAlignment="1">
      <alignment wrapText="1"/>
    </xf>
    <xf numFmtId="0" fontId="0" fillId="5" borderId="0" xfId="0" applyFill="1"/>
    <xf numFmtId="1" fontId="5" fillId="4" borderId="1" xfId="0" applyNumberFormat="1" applyFont="1" applyFill="1" applyBorder="1" applyAlignment="1">
      <alignment horizontal="center" vertical="center" wrapText="1"/>
    </xf>
    <xf numFmtId="1" fontId="5" fillId="4" borderId="29" xfId="2" applyNumberFormat="1" applyFont="1" applyFill="1" applyBorder="1" applyAlignment="1">
      <alignment horizontal="left" vertical="center" wrapText="1" indent="1"/>
    </xf>
    <xf numFmtId="44" fontId="15" fillId="4" borderId="2" xfId="1" applyFont="1" applyFill="1" applyBorder="1" applyAlignment="1">
      <alignment horizontal="center" vertical="center" wrapText="1"/>
    </xf>
    <xf numFmtId="7" fontId="5" fillId="3" borderId="2" xfId="1" applyNumberFormat="1" applyFont="1" applyFill="1" applyBorder="1" applyAlignment="1">
      <alignment horizontal="right" vertical="center" wrapText="1" indent="1"/>
    </xf>
    <xf numFmtId="7" fontId="5" fillId="4" borderId="2" xfId="1" applyNumberFormat="1" applyFont="1" applyFill="1" applyBorder="1" applyAlignment="1">
      <alignment horizontal="right" vertical="center" wrapText="1" indent="1"/>
    </xf>
    <xf numFmtId="7" fontId="5" fillId="3" borderId="7" xfId="1" applyNumberFormat="1" applyFont="1" applyFill="1" applyBorder="1" applyAlignment="1">
      <alignment horizontal="right" vertical="center" wrapText="1" indent="1"/>
    </xf>
    <xf numFmtId="7" fontId="5" fillId="3" borderId="1" xfId="1" applyNumberFormat="1" applyFont="1" applyFill="1" applyBorder="1" applyAlignment="1">
      <alignment horizontal="right" vertical="center" wrapText="1" indent="1"/>
    </xf>
    <xf numFmtId="1" fontId="5" fillId="4" borderId="3" xfId="0" applyNumberFormat="1" applyFont="1" applyFill="1" applyBorder="1" applyAlignment="1">
      <alignment horizontal="center" vertical="center" wrapText="1"/>
    </xf>
    <xf numFmtId="44" fontId="15" fillId="4" borderId="9" xfId="1" applyFont="1" applyFill="1" applyBorder="1" applyAlignment="1">
      <alignment horizontal="center" vertical="center" wrapText="1"/>
    </xf>
    <xf numFmtId="7" fontId="5" fillId="4" borderId="9" xfId="1" applyNumberFormat="1" applyFont="1" applyFill="1" applyBorder="1" applyAlignment="1">
      <alignment horizontal="right" vertical="center" wrapText="1" indent="1"/>
    </xf>
    <xf numFmtId="1" fontId="5" fillId="4" borderId="27" xfId="2" applyNumberFormat="1" applyFont="1" applyFill="1" applyBorder="1" applyAlignment="1">
      <alignment horizontal="left" vertical="center" wrapText="1" indent="1"/>
    </xf>
    <xf numFmtId="1" fontId="14" fillId="5" borderId="13" xfId="2" applyNumberFormat="1" applyFont="1" applyFill="1" applyBorder="1" applyAlignment="1">
      <alignment horizontal="left" vertical="center" wrapText="1" indent="1"/>
    </xf>
    <xf numFmtId="0" fontId="5" fillId="0" borderId="32" xfId="0" applyFont="1" applyBorder="1" applyAlignment="1">
      <alignment wrapText="1"/>
    </xf>
    <xf numFmtId="164" fontId="5" fillId="0" borderId="5" xfId="0" applyNumberFormat="1" applyFont="1" applyBorder="1"/>
    <xf numFmtId="0" fontId="5" fillId="0" borderId="3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16" fillId="0" borderId="32" xfId="0" applyFont="1" applyFill="1" applyBorder="1" applyAlignment="1">
      <alignment horizontal="left" vertical="center" wrapText="1"/>
    </xf>
    <xf numFmtId="0" fontId="16" fillId="0" borderId="33" xfId="0" applyFont="1" applyFill="1" applyBorder="1" applyAlignment="1">
      <alignment horizontal="left" vertical="center" wrapText="1"/>
    </xf>
    <xf numFmtId="0" fontId="5" fillId="0" borderId="32" xfId="0" applyFont="1" applyFill="1" applyBorder="1" applyAlignment="1">
      <alignment wrapText="1"/>
    </xf>
    <xf numFmtId="0" fontId="5" fillId="0" borderId="33" xfId="0" applyFont="1" applyFill="1" applyBorder="1" applyAlignment="1">
      <alignment wrapText="1"/>
    </xf>
    <xf numFmtId="0" fontId="5" fillId="0" borderId="36" xfId="0" applyFont="1" applyBorder="1"/>
    <xf numFmtId="164" fontId="5" fillId="0" borderId="10" xfId="0" applyNumberFormat="1" applyFont="1" applyBorder="1"/>
    <xf numFmtId="0" fontId="5" fillId="0" borderId="36" xfId="0" applyFont="1" applyBorder="1" applyAlignment="1">
      <alignment wrapText="1"/>
    </xf>
    <xf numFmtId="0" fontId="4" fillId="0" borderId="32" xfId="0" applyFont="1" applyFill="1" applyBorder="1" applyAlignment="1">
      <alignment wrapText="1"/>
    </xf>
    <xf numFmtId="0" fontId="5" fillId="0" borderId="37" xfId="0" applyFont="1" applyFill="1" applyBorder="1" applyAlignment="1">
      <alignment wrapText="1"/>
    </xf>
    <xf numFmtId="0" fontId="18" fillId="5" borderId="18" xfId="0" applyFont="1" applyFill="1" applyBorder="1"/>
    <xf numFmtId="0" fontId="13" fillId="5" borderId="23" xfId="0" applyFont="1" applyFill="1" applyBorder="1"/>
    <xf numFmtId="0" fontId="0" fillId="0" borderId="41" xfId="0" applyBorder="1"/>
    <xf numFmtId="0" fontId="18" fillId="5" borderId="42" xfId="0" applyFont="1" applyFill="1" applyBorder="1" applyAlignment="1">
      <alignment horizontal="center"/>
    </xf>
    <xf numFmtId="0" fontId="0" fillId="0" borderId="0" xfId="0" applyAlignment="1">
      <alignment wrapText="1"/>
    </xf>
    <xf numFmtId="164" fontId="19" fillId="0" borderId="43" xfId="0" applyNumberFormat="1" applyFont="1" applyBorder="1"/>
    <xf numFmtId="164" fontId="17" fillId="5" borderId="44" xfId="0" applyNumberFormat="1" applyFont="1" applyFill="1" applyBorder="1"/>
    <xf numFmtId="164" fontId="19" fillId="6" borderId="43" xfId="0" applyNumberFormat="1" applyFont="1" applyFill="1" applyBorder="1"/>
    <xf numFmtId="9" fontId="21" fillId="6" borderId="45" xfId="0" applyNumberFormat="1" applyFont="1" applyFill="1" applyBorder="1" applyAlignment="1">
      <alignment horizontal="center"/>
    </xf>
    <xf numFmtId="0" fontId="20" fillId="0" borderId="0" xfId="0" applyFont="1"/>
    <xf numFmtId="0" fontId="22" fillId="5" borderId="11" xfId="0" applyFont="1" applyFill="1" applyBorder="1" applyAlignment="1">
      <alignment horizontal="left" vertical="center" wrapText="1"/>
    </xf>
    <xf numFmtId="0" fontId="22" fillId="5" borderId="13" xfId="0" applyFont="1" applyFill="1" applyBorder="1" applyAlignment="1">
      <alignment horizontal="left" vertical="center" wrapText="1"/>
    </xf>
    <xf numFmtId="0" fontId="0" fillId="6" borderId="11" xfId="0" applyFill="1" applyBorder="1" applyAlignment="1">
      <alignment horizontal="center" vertical="center"/>
    </xf>
    <xf numFmtId="0" fontId="0" fillId="6" borderId="13" xfId="0" applyFill="1" applyBorder="1" applyAlignment="1">
      <alignment horizontal="center" vertical="center"/>
    </xf>
    <xf numFmtId="0" fontId="8" fillId="5" borderId="11" xfId="0" applyFont="1" applyFill="1" applyBorder="1" applyAlignment="1">
      <alignment horizontal="center"/>
    </xf>
    <xf numFmtId="0" fontId="8" fillId="5" borderId="12" xfId="0" applyFont="1" applyFill="1" applyBorder="1" applyAlignment="1">
      <alignment horizontal="center"/>
    </xf>
    <xf numFmtId="0" fontId="8" fillId="5" borderId="13" xfId="0" applyFont="1" applyFill="1" applyBorder="1" applyAlignment="1">
      <alignment horizontal="center"/>
    </xf>
    <xf numFmtId="0" fontId="12" fillId="5" borderId="18" xfId="3" applyFont="1" applyFill="1" applyBorder="1" applyAlignment="1">
      <alignment horizontal="center"/>
    </xf>
    <xf numFmtId="0" fontId="12" fillId="5" borderId="19" xfId="3" applyFont="1" applyFill="1" applyBorder="1" applyAlignment="1">
      <alignment horizontal="center"/>
    </xf>
    <xf numFmtId="0" fontId="12" fillId="5" borderId="20" xfId="3" applyFont="1" applyFill="1" applyBorder="1" applyAlignment="1">
      <alignment horizontal="center"/>
    </xf>
    <xf numFmtId="0" fontId="12" fillId="5" borderId="21" xfId="3" applyFont="1" applyFill="1" applyBorder="1" applyAlignment="1">
      <alignment horizontal="center"/>
    </xf>
    <xf numFmtId="0" fontId="12" fillId="5" borderId="0" xfId="3" applyFont="1" applyFill="1" applyBorder="1" applyAlignment="1">
      <alignment horizontal="center"/>
    </xf>
    <xf numFmtId="0" fontId="12" fillId="5" borderId="22" xfId="3" applyFont="1" applyFill="1" applyBorder="1" applyAlignment="1">
      <alignment horizontal="center"/>
    </xf>
    <xf numFmtId="0" fontId="12" fillId="5" borderId="23" xfId="3" applyFont="1" applyFill="1" applyBorder="1" applyAlignment="1">
      <alignment horizontal="center"/>
    </xf>
    <xf numFmtId="0" fontId="12" fillId="5" borderId="24" xfId="3" applyFont="1" applyFill="1" applyBorder="1" applyAlignment="1">
      <alignment horizontal="center"/>
    </xf>
    <xf numFmtId="0" fontId="12" fillId="5" borderId="25" xfId="3" applyFont="1" applyFill="1" applyBorder="1" applyAlignment="1">
      <alignment horizontal="center"/>
    </xf>
    <xf numFmtId="0" fontId="5" fillId="4" borderId="39"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5" fillId="0" borderId="28" xfId="0" applyFont="1" applyBorder="1" applyAlignment="1">
      <alignment horizontal="left" vertical="center" wrapText="1" indent="1"/>
    </xf>
    <xf numFmtId="0" fontId="5" fillId="0" borderId="1" xfId="0" applyFont="1" applyBorder="1" applyAlignment="1">
      <alignment horizontal="left" vertical="center" wrapText="1" indent="1"/>
    </xf>
    <xf numFmtId="0" fontId="5" fillId="4" borderId="2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5" borderId="28" xfId="0" applyFont="1" applyFill="1" applyBorder="1" applyAlignment="1">
      <alignment horizontal="left" vertical="center" wrapText="1" indent="1"/>
    </xf>
    <xf numFmtId="0" fontId="3" fillId="5" borderId="1" xfId="0" applyFont="1" applyFill="1" applyBorder="1" applyAlignment="1">
      <alignment horizontal="left" vertical="center" wrapText="1" indent="1"/>
    </xf>
    <xf numFmtId="0" fontId="5" fillId="0" borderId="26" xfId="0" applyFont="1" applyBorder="1" applyAlignment="1">
      <alignment horizontal="left" vertical="center" wrapText="1"/>
    </xf>
    <xf numFmtId="0" fontId="5" fillId="0" borderId="4" xfId="0" applyFont="1" applyBorder="1" applyAlignment="1">
      <alignment horizontal="left" vertical="center" wrapText="1"/>
    </xf>
    <xf numFmtId="0" fontId="6" fillId="5" borderId="26"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9" fillId="5" borderId="11" xfId="0" applyFont="1" applyFill="1" applyBorder="1" applyAlignment="1">
      <alignment horizontal="left" vertical="center" wrapText="1"/>
    </xf>
    <xf numFmtId="0" fontId="9" fillId="5" borderId="12" xfId="0" applyFont="1" applyFill="1" applyBorder="1" applyAlignment="1">
      <alignment horizontal="left" vertical="center" wrapText="1"/>
    </xf>
  </cellXfs>
  <cellStyles count="4">
    <cellStyle name="Accent5" xfId="3" builtinId="45"/>
    <cellStyle name="Currency" xfId="1" builtinId="4"/>
    <cellStyle name="Normal" xfId="0" builtinId="0"/>
    <cellStyle name="Percent" xfId="2" builtinId="5"/>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947D0-E06D-416B-883C-913AE8B44F88}">
  <dimension ref="A1:B22"/>
  <sheetViews>
    <sheetView tabSelected="1" workbookViewId="0">
      <selection activeCell="G6" sqref="G6"/>
    </sheetView>
  </sheetViews>
  <sheetFormatPr defaultRowHeight="15" x14ac:dyDescent="0.25"/>
  <cols>
    <col min="1" max="1" width="105.85546875" customWidth="1"/>
    <col min="2" max="2" width="18" bestFit="1" customWidth="1"/>
  </cols>
  <sheetData>
    <row r="1" spans="1:2" ht="23.25" x14ac:dyDescent="0.35">
      <c r="A1" s="71" t="s">
        <v>103</v>
      </c>
      <c r="B1" s="74" t="s">
        <v>60</v>
      </c>
    </row>
    <row r="2" spans="1:2" ht="18.75" x14ac:dyDescent="0.3">
      <c r="A2" s="73" t="s">
        <v>104</v>
      </c>
      <c r="B2" s="78">
        <f>'Event Budget'!C86</f>
        <v>0</v>
      </c>
    </row>
    <row r="3" spans="1:2" ht="18.75" x14ac:dyDescent="0.3">
      <c r="A3" s="73" t="s">
        <v>105</v>
      </c>
      <c r="B3" s="78">
        <f>'Event Revenue'!G30</f>
        <v>0</v>
      </c>
    </row>
    <row r="4" spans="1:2" ht="19.5" thickBot="1" x14ac:dyDescent="0.35">
      <c r="A4" s="72" t="s">
        <v>106</v>
      </c>
      <c r="B4" s="77">
        <f>B3-B2</f>
        <v>0</v>
      </c>
    </row>
    <row r="5" spans="1:2" ht="15.75" thickBot="1" x14ac:dyDescent="0.3"/>
    <row r="6" spans="1:2" ht="31.5" thickBot="1" x14ac:dyDescent="0.35">
      <c r="A6" s="75" t="s">
        <v>107</v>
      </c>
      <c r="B6" s="79">
        <v>0</v>
      </c>
    </row>
    <row r="7" spans="1:2" ht="18.75" x14ac:dyDescent="0.3">
      <c r="A7" t="s">
        <v>108</v>
      </c>
      <c r="B7" s="76">
        <f>B4*B6</f>
        <v>0</v>
      </c>
    </row>
    <row r="8" spans="1:2" ht="15.75" thickBot="1" x14ac:dyDescent="0.3"/>
    <row r="9" spans="1:2" ht="42.75" customHeight="1" thickBot="1" x14ac:dyDescent="0.3">
      <c r="A9" s="81" t="s">
        <v>109</v>
      </c>
      <c r="B9" s="82"/>
    </row>
    <row r="10" spans="1:2" ht="192" customHeight="1" thickBot="1" x14ac:dyDescent="0.3">
      <c r="A10" s="83" t="s">
        <v>115</v>
      </c>
      <c r="B10" s="84"/>
    </row>
    <row r="11" spans="1:2" ht="27" customHeight="1" thickBot="1" x14ac:dyDescent="0.3">
      <c r="A11" s="25"/>
      <c r="B11" s="25"/>
    </row>
    <row r="12" spans="1:2" ht="42.75" customHeight="1" thickBot="1" x14ac:dyDescent="0.3">
      <c r="A12" s="81" t="s">
        <v>110</v>
      </c>
      <c r="B12" s="82"/>
    </row>
    <row r="13" spans="1:2" ht="145.5" customHeight="1" thickBot="1" x14ac:dyDescent="0.3">
      <c r="A13" s="83" t="s">
        <v>115</v>
      </c>
      <c r="B13" s="84"/>
    </row>
    <row r="14" spans="1:2" ht="15.75" thickBot="1" x14ac:dyDescent="0.3">
      <c r="A14" s="25"/>
    </row>
    <row r="15" spans="1:2" ht="63.75" customHeight="1" thickBot="1" x14ac:dyDescent="0.3">
      <c r="A15" s="81" t="s">
        <v>111</v>
      </c>
      <c r="B15" s="82"/>
    </row>
    <row r="16" spans="1:2" ht="177.75" customHeight="1" thickBot="1" x14ac:dyDescent="0.3">
      <c r="A16" s="83" t="s">
        <v>115</v>
      </c>
      <c r="B16" s="84"/>
    </row>
    <row r="18" spans="1:1" x14ac:dyDescent="0.25">
      <c r="A18" s="80" t="s">
        <v>112</v>
      </c>
    </row>
    <row r="20" spans="1:1" x14ac:dyDescent="0.25">
      <c r="A20" s="80" t="s">
        <v>113</v>
      </c>
    </row>
    <row r="22" spans="1:1" x14ac:dyDescent="0.25">
      <c r="A22" s="80" t="s">
        <v>114</v>
      </c>
    </row>
  </sheetData>
  <mergeCells count="6">
    <mergeCell ref="A16:B16"/>
    <mergeCell ref="A9:B9"/>
    <mergeCell ref="A10:B10"/>
    <mergeCell ref="A12:B12"/>
    <mergeCell ref="A13:B13"/>
    <mergeCell ref="A15:B15"/>
  </mergeCells>
  <pageMargins left="0.7" right="0.7" top="0.75" bottom="0.75" header="0.3" footer="0.3"/>
  <pageSetup paperSize="9" orientation="landscape" r:id="rId1"/>
  <headerFooter>
    <oddHeader>&amp;C&amp;"Calibri"&amp;10&amp;K000000Catapult Open&amp;1#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3FCC1-8FB8-465F-94CE-9B95007C746E}">
  <dimension ref="B1:D86"/>
  <sheetViews>
    <sheetView topLeftCell="A58" workbookViewId="0">
      <selection activeCell="B1" sqref="B1:D3"/>
    </sheetView>
  </sheetViews>
  <sheetFormatPr defaultRowHeight="16.5" x14ac:dyDescent="0.3"/>
  <cols>
    <col min="1" max="1" width="1.85546875" style="1" customWidth="1"/>
    <col min="2" max="2" width="37.140625" style="10" customWidth="1"/>
    <col min="3" max="3" width="15.42578125" style="1" customWidth="1"/>
    <col min="4" max="4" width="82" style="10" customWidth="1"/>
    <col min="5" max="16384" width="9.140625" style="1"/>
  </cols>
  <sheetData>
    <row r="1" spans="2:4" ht="51" customHeight="1" thickBot="1" x14ac:dyDescent="0.4">
      <c r="B1" s="85" t="s">
        <v>63</v>
      </c>
      <c r="C1" s="86"/>
      <c r="D1" s="87"/>
    </row>
    <row r="2" spans="2:4" x14ac:dyDescent="0.3">
      <c r="B2" s="31" t="s">
        <v>46</v>
      </c>
      <c r="C2" s="14" t="s">
        <v>60</v>
      </c>
      <c r="D2" s="32" t="s">
        <v>47</v>
      </c>
    </row>
    <row r="3" spans="2:4" x14ac:dyDescent="0.3">
      <c r="B3" s="58" t="s">
        <v>88</v>
      </c>
      <c r="C3" s="59">
        <v>0</v>
      </c>
      <c r="D3" s="41"/>
    </row>
    <row r="4" spans="2:4" ht="33" x14ac:dyDescent="0.3">
      <c r="B4" s="58" t="s">
        <v>76</v>
      </c>
      <c r="C4" s="59">
        <v>0</v>
      </c>
      <c r="D4" s="41" t="s">
        <v>89</v>
      </c>
    </row>
    <row r="5" spans="2:4" ht="19.5" customHeight="1" x14ac:dyDescent="0.3">
      <c r="B5" s="58" t="s">
        <v>58</v>
      </c>
      <c r="C5" s="59">
        <v>0</v>
      </c>
      <c r="D5" s="41"/>
    </row>
    <row r="6" spans="2:4" x14ac:dyDescent="0.3">
      <c r="B6" s="33" t="s">
        <v>59</v>
      </c>
      <c r="C6" s="8">
        <f>SUM(C3:C5)</f>
        <v>0</v>
      </c>
      <c r="D6" s="34"/>
    </row>
    <row r="7" spans="2:4" x14ac:dyDescent="0.3">
      <c r="B7" s="35" t="s">
        <v>52</v>
      </c>
      <c r="C7" s="12" t="s">
        <v>60</v>
      </c>
      <c r="D7" s="36" t="s">
        <v>47</v>
      </c>
    </row>
    <row r="8" spans="2:4" x14ac:dyDescent="0.3">
      <c r="B8" s="58" t="s">
        <v>52</v>
      </c>
      <c r="C8" s="59">
        <v>0</v>
      </c>
      <c r="D8" s="41"/>
    </row>
    <row r="9" spans="2:4" x14ac:dyDescent="0.3">
      <c r="B9" s="58" t="s">
        <v>58</v>
      </c>
      <c r="C9" s="59">
        <v>0</v>
      </c>
      <c r="D9" s="41"/>
    </row>
    <row r="10" spans="2:4" x14ac:dyDescent="0.3">
      <c r="B10" s="33" t="s">
        <v>59</v>
      </c>
      <c r="C10" s="8">
        <f>SUM(C8:C9)</f>
        <v>0</v>
      </c>
      <c r="D10" s="34"/>
    </row>
    <row r="11" spans="2:4" ht="51.75" customHeight="1" x14ac:dyDescent="0.3">
      <c r="B11" s="35" t="s">
        <v>48</v>
      </c>
      <c r="C11" s="12" t="s">
        <v>60</v>
      </c>
      <c r="D11" s="36" t="s">
        <v>90</v>
      </c>
    </row>
    <row r="12" spans="2:4" x14ac:dyDescent="0.3">
      <c r="B12" s="60" t="s">
        <v>61</v>
      </c>
      <c r="C12" s="59">
        <v>0</v>
      </c>
      <c r="D12" s="61"/>
    </row>
    <row r="13" spans="2:4" x14ac:dyDescent="0.3">
      <c r="B13" s="58" t="s">
        <v>11</v>
      </c>
      <c r="C13" s="59">
        <v>0</v>
      </c>
      <c r="D13" s="41"/>
    </row>
    <row r="14" spans="2:4" x14ac:dyDescent="0.3">
      <c r="B14" s="58" t="s">
        <v>30</v>
      </c>
      <c r="C14" s="59">
        <v>0</v>
      </c>
      <c r="D14" s="41"/>
    </row>
    <row r="15" spans="2:4" x14ac:dyDescent="0.3">
      <c r="B15" s="58" t="s">
        <v>58</v>
      </c>
      <c r="C15" s="59">
        <v>0</v>
      </c>
      <c r="D15" s="41"/>
    </row>
    <row r="16" spans="2:4" x14ac:dyDescent="0.3">
      <c r="B16" s="37"/>
      <c r="C16" s="8">
        <f>SUM(C12:C15)</f>
        <v>0</v>
      </c>
      <c r="D16" s="34"/>
    </row>
    <row r="17" spans="2:4" ht="42.75" x14ac:dyDescent="0.3">
      <c r="B17" s="35" t="s">
        <v>2</v>
      </c>
      <c r="C17" s="13" t="s">
        <v>60</v>
      </c>
      <c r="D17" s="38" t="s">
        <v>91</v>
      </c>
    </row>
    <row r="18" spans="2:4" x14ac:dyDescent="0.3">
      <c r="B18" s="58" t="s">
        <v>3</v>
      </c>
      <c r="C18" s="59">
        <v>0</v>
      </c>
      <c r="D18" s="41" t="s">
        <v>92</v>
      </c>
    </row>
    <row r="19" spans="2:4" ht="33" x14ac:dyDescent="0.3">
      <c r="B19" s="58" t="s">
        <v>76</v>
      </c>
      <c r="C19" s="59">
        <v>0</v>
      </c>
      <c r="D19" s="41" t="s">
        <v>29</v>
      </c>
    </row>
    <row r="20" spans="2:4" ht="33" x14ac:dyDescent="0.3">
      <c r="B20" s="58" t="s">
        <v>75</v>
      </c>
      <c r="C20" s="59">
        <v>0</v>
      </c>
      <c r="D20" s="41"/>
    </row>
    <row r="21" spans="2:4" x14ac:dyDescent="0.3">
      <c r="B21" s="58" t="s">
        <v>4</v>
      </c>
      <c r="C21" s="59">
        <v>0</v>
      </c>
      <c r="D21" s="41"/>
    </row>
    <row r="22" spans="2:4" x14ac:dyDescent="0.3">
      <c r="B22" s="58" t="s">
        <v>32</v>
      </c>
      <c r="C22" s="59">
        <v>0</v>
      </c>
      <c r="D22" s="41" t="s">
        <v>33</v>
      </c>
    </row>
    <row r="23" spans="2:4" x14ac:dyDescent="0.3">
      <c r="B23" s="58" t="s">
        <v>58</v>
      </c>
      <c r="C23" s="59">
        <v>0</v>
      </c>
      <c r="D23" s="41"/>
    </row>
    <row r="24" spans="2:4" x14ac:dyDescent="0.3">
      <c r="B24" s="33" t="s">
        <v>59</v>
      </c>
      <c r="C24" s="8">
        <f>SUM(C18:C23)</f>
        <v>0</v>
      </c>
      <c r="D24" s="34"/>
    </row>
    <row r="25" spans="2:4" ht="28.5" x14ac:dyDescent="0.3">
      <c r="B25" s="35" t="s">
        <v>65</v>
      </c>
      <c r="C25" s="13" t="s">
        <v>60</v>
      </c>
      <c r="D25" s="38" t="s">
        <v>49</v>
      </c>
    </row>
    <row r="26" spans="2:4" x14ac:dyDescent="0.3">
      <c r="B26" s="62" t="s">
        <v>66</v>
      </c>
      <c r="C26" s="59">
        <v>0</v>
      </c>
      <c r="D26" s="63" t="s">
        <v>67</v>
      </c>
    </row>
    <row r="27" spans="2:4" x14ac:dyDescent="0.3">
      <c r="B27" s="58" t="s">
        <v>5</v>
      </c>
      <c r="C27" s="59">
        <v>0</v>
      </c>
      <c r="D27" s="41"/>
    </row>
    <row r="28" spans="2:4" x14ac:dyDescent="0.3">
      <c r="B28" s="58" t="s">
        <v>93</v>
      </c>
      <c r="C28" s="59">
        <v>0</v>
      </c>
      <c r="D28" s="41"/>
    </row>
    <row r="29" spans="2:4" x14ac:dyDescent="0.3">
      <c r="B29" s="58" t="s">
        <v>6</v>
      </c>
      <c r="C29" s="59">
        <v>0</v>
      </c>
      <c r="D29" s="41"/>
    </row>
    <row r="30" spans="2:4" x14ac:dyDescent="0.3">
      <c r="B30" s="58" t="s">
        <v>58</v>
      </c>
      <c r="C30" s="59">
        <v>0</v>
      </c>
      <c r="D30" s="41"/>
    </row>
    <row r="31" spans="2:4" x14ac:dyDescent="0.3">
      <c r="B31" s="33" t="s">
        <v>59</v>
      </c>
      <c r="C31" s="8">
        <f>SUM(C26:C30)</f>
        <v>0</v>
      </c>
      <c r="D31" s="34"/>
    </row>
    <row r="32" spans="2:4" ht="55.5" customHeight="1" x14ac:dyDescent="0.3">
      <c r="B32" s="35" t="s">
        <v>68</v>
      </c>
      <c r="C32" s="13" t="s">
        <v>60</v>
      </c>
      <c r="D32" s="36" t="s">
        <v>64</v>
      </c>
    </row>
    <row r="33" spans="2:4" x14ac:dyDescent="0.3">
      <c r="B33" s="58" t="s">
        <v>50</v>
      </c>
      <c r="C33" s="59">
        <v>0</v>
      </c>
      <c r="D33" s="41"/>
    </row>
    <row r="34" spans="2:4" x14ac:dyDescent="0.3">
      <c r="B34" s="58" t="s">
        <v>51</v>
      </c>
      <c r="C34" s="59">
        <v>0</v>
      </c>
      <c r="D34" s="41"/>
    </row>
    <row r="35" spans="2:4" x14ac:dyDescent="0.3">
      <c r="B35" s="58" t="s">
        <v>53</v>
      </c>
      <c r="C35" s="59">
        <v>0</v>
      </c>
      <c r="D35" s="41"/>
    </row>
    <row r="36" spans="2:4" ht="24" customHeight="1" x14ac:dyDescent="0.3">
      <c r="B36" s="58" t="s">
        <v>54</v>
      </c>
      <c r="C36" s="59">
        <v>0</v>
      </c>
      <c r="D36" s="41"/>
    </row>
    <row r="37" spans="2:4" x14ac:dyDescent="0.3">
      <c r="B37" s="58" t="s">
        <v>55</v>
      </c>
      <c r="C37" s="59">
        <v>0</v>
      </c>
      <c r="D37" s="41"/>
    </row>
    <row r="38" spans="2:4" ht="33" x14ac:dyDescent="0.3">
      <c r="B38" s="58" t="s">
        <v>94</v>
      </c>
      <c r="C38" s="59">
        <v>0</v>
      </c>
      <c r="D38" s="41"/>
    </row>
    <row r="39" spans="2:4" x14ac:dyDescent="0.3">
      <c r="B39" s="58" t="s">
        <v>56</v>
      </c>
      <c r="C39" s="59">
        <v>0</v>
      </c>
      <c r="D39" s="41"/>
    </row>
    <row r="40" spans="2:4" ht="33" x14ac:dyDescent="0.3">
      <c r="B40" s="58" t="s">
        <v>95</v>
      </c>
      <c r="C40" s="59">
        <v>0</v>
      </c>
      <c r="D40" s="41"/>
    </row>
    <row r="41" spans="2:4" ht="49.5" x14ac:dyDescent="0.3">
      <c r="B41" s="58" t="s">
        <v>57</v>
      </c>
      <c r="C41" s="59">
        <v>0</v>
      </c>
      <c r="D41" s="41"/>
    </row>
    <row r="42" spans="2:4" x14ac:dyDescent="0.3">
      <c r="B42" s="58" t="s">
        <v>77</v>
      </c>
      <c r="C42" s="59">
        <v>0</v>
      </c>
      <c r="D42" s="41"/>
    </row>
    <row r="43" spans="2:4" x14ac:dyDescent="0.3">
      <c r="B43" s="58" t="s">
        <v>78</v>
      </c>
      <c r="C43" s="59">
        <v>0</v>
      </c>
      <c r="D43" s="41"/>
    </row>
    <row r="44" spans="2:4" x14ac:dyDescent="0.3">
      <c r="B44" s="58" t="s">
        <v>58</v>
      </c>
      <c r="C44" s="59">
        <v>0</v>
      </c>
      <c r="D44" s="41"/>
    </row>
    <row r="45" spans="2:4" x14ac:dyDescent="0.3">
      <c r="B45" s="33" t="s">
        <v>59</v>
      </c>
      <c r="C45" s="8">
        <f>SUM(C33:C44)</f>
        <v>0</v>
      </c>
      <c r="D45" s="34"/>
    </row>
    <row r="46" spans="2:4" ht="51" customHeight="1" x14ac:dyDescent="0.3">
      <c r="B46" s="35" t="s">
        <v>69</v>
      </c>
      <c r="C46" s="13"/>
      <c r="D46" s="38" t="s">
        <v>96</v>
      </c>
    </row>
    <row r="47" spans="2:4" x14ac:dyDescent="0.3">
      <c r="B47" s="64" t="s">
        <v>70</v>
      </c>
      <c r="C47" s="59">
        <v>0</v>
      </c>
      <c r="D47" s="65"/>
    </row>
    <row r="48" spans="2:4" ht="49.5" x14ac:dyDescent="0.3">
      <c r="B48" s="64" t="s">
        <v>82</v>
      </c>
      <c r="C48" s="59">
        <v>0</v>
      </c>
      <c r="D48" s="65"/>
    </row>
    <row r="49" spans="2:4" ht="115.5" x14ac:dyDescent="0.3">
      <c r="B49" s="64" t="s">
        <v>83</v>
      </c>
      <c r="C49" s="59">
        <v>0</v>
      </c>
      <c r="D49" s="65"/>
    </row>
    <row r="50" spans="2:4" ht="33" x14ac:dyDescent="0.3">
      <c r="B50" s="64" t="s">
        <v>84</v>
      </c>
      <c r="C50" s="59">
        <v>0</v>
      </c>
      <c r="D50" s="65"/>
    </row>
    <row r="51" spans="2:4" x14ac:dyDescent="0.3">
      <c r="B51" s="58" t="s">
        <v>58</v>
      </c>
      <c r="C51" s="59">
        <v>0</v>
      </c>
      <c r="D51" s="65"/>
    </row>
    <row r="52" spans="2:4" x14ac:dyDescent="0.3">
      <c r="B52" s="33" t="s">
        <v>59</v>
      </c>
      <c r="C52" s="8">
        <f>SUM(C47:C51)</f>
        <v>0</v>
      </c>
      <c r="D52" s="34"/>
    </row>
    <row r="53" spans="2:4" ht="49.5" customHeight="1" x14ac:dyDescent="0.3">
      <c r="B53" s="39" t="s">
        <v>71</v>
      </c>
      <c r="C53" s="13"/>
      <c r="D53" s="38" t="s">
        <v>97</v>
      </c>
    </row>
    <row r="54" spans="2:4" x14ac:dyDescent="0.3">
      <c r="B54" s="66" t="s">
        <v>79</v>
      </c>
      <c r="C54" s="67">
        <v>0</v>
      </c>
      <c r="D54" s="65"/>
    </row>
    <row r="55" spans="2:4" ht="33" x14ac:dyDescent="0.3">
      <c r="B55" s="68" t="s">
        <v>98</v>
      </c>
      <c r="C55" s="67">
        <v>0</v>
      </c>
      <c r="D55" s="65"/>
    </row>
    <row r="56" spans="2:4" x14ac:dyDescent="0.3">
      <c r="B56" s="66" t="s">
        <v>80</v>
      </c>
      <c r="C56" s="67">
        <v>0</v>
      </c>
      <c r="D56" s="65"/>
    </row>
    <row r="57" spans="2:4" x14ac:dyDescent="0.3">
      <c r="B57" s="66" t="s">
        <v>99</v>
      </c>
      <c r="C57" s="67">
        <v>0</v>
      </c>
      <c r="D57" s="65"/>
    </row>
    <row r="58" spans="2:4" x14ac:dyDescent="0.3">
      <c r="B58" s="66" t="s">
        <v>81</v>
      </c>
      <c r="C58" s="67">
        <v>0</v>
      </c>
      <c r="D58" s="65"/>
    </row>
    <row r="59" spans="2:4" x14ac:dyDescent="0.3">
      <c r="B59" s="68" t="s">
        <v>58</v>
      </c>
      <c r="C59" s="67">
        <v>0</v>
      </c>
      <c r="D59" s="65"/>
    </row>
    <row r="60" spans="2:4" x14ac:dyDescent="0.3">
      <c r="B60" s="40" t="s">
        <v>59</v>
      </c>
      <c r="C60" s="8">
        <f>SUM(C54:C59)</f>
        <v>0</v>
      </c>
      <c r="D60" s="34"/>
    </row>
    <row r="61" spans="2:4" x14ac:dyDescent="0.3">
      <c r="B61" s="35" t="s">
        <v>10</v>
      </c>
      <c r="C61" s="13" t="s">
        <v>60</v>
      </c>
      <c r="D61" s="38"/>
    </row>
    <row r="62" spans="2:4" ht="33" x14ac:dyDescent="0.3">
      <c r="B62" s="58" t="s">
        <v>100</v>
      </c>
      <c r="C62" s="59">
        <v>0</v>
      </c>
      <c r="D62" s="41"/>
    </row>
    <row r="63" spans="2:4" x14ac:dyDescent="0.3">
      <c r="B63" s="58" t="s">
        <v>7</v>
      </c>
      <c r="C63" s="59">
        <v>0</v>
      </c>
      <c r="D63" s="41"/>
    </row>
    <row r="64" spans="2:4" x14ac:dyDescent="0.3">
      <c r="B64" s="58" t="s">
        <v>8</v>
      </c>
      <c r="C64" s="59">
        <v>0</v>
      </c>
      <c r="D64" s="41"/>
    </row>
    <row r="65" spans="2:4" x14ac:dyDescent="0.3">
      <c r="B65" s="58" t="s">
        <v>9</v>
      </c>
      <c r="C65" s="59">
        <v>0</v>
      </c>
      <c r="D65" s="41"/>
    </row>
    <row r="66" spans="2:4" x14ac:dyDescent="0.3">
      <c r="B66" s="58" t="s">
        <v>19</v>
      </c>
      <c r="C66" s="59">
        <v>0</v>
      </c>
      <c r="D66" s="41"/>
    </row>
    <row r="67" spans="2:4" x14ac:dyDescent="0.3">
      <c r="B67" s="58" t="s">
        <v>58</v>
      </c>
      <c r="C67" s="59">
        <v>0</v>
      </c>
      <c r="D67" s="42"/>
    </row>
    <row r="68" spans="2:4" x14ac:dyDescent="0.3">
      <c r="B68" s="33" t="s">
        <v>59</v>
      </c>
      <c r="C68" s="8">
        <f>SUM(C62:C67)</f>
        <v>0</v>
      </c>
      <c r="D68" s="34"/>
    </row>
    <row r="69" spans="2:4" x14ac:dyDescent="0.3">
      <c r="B69" s="35" t="s">
        <v>12</v>
      </c>
      <c r="C69" s="13" t="s">
        <v>60</v>
      </c>
      <c r="D69" s="38"/>
    </row>
    <row r="70" spans="2:4" x14ac:dyDescent="0.3">
      <c r="B70" s="58" t="s">
        <v>13</v>
      </c>
      <c r="C70" s="59">
        <v>0</v>
      </c>
      <c r="D70" s="41"/>
    </row>
    <row r="71" spans="2:4" x14ac:dyDescent="0.3">
      <c r="B71" s="58" t="s">
        <v>72</v>
      </c>
      <c r="C71" s="59">
        <v>0</v>
      </c>
      <c r="D71" s="41"/>
    </row>
    <row r="72" spans="2:4" x14ac:dyDescent="0.3">
      <c r="B72" s="58" t="s">
        <v>14</v>
      </c>
      <c r="C72" s="59">
        <v>0</v>
      </c>
      <c r="D72" s="41"/>
    </row>
    <row r="73" spans="2:4" x14ac:dyDescent="0.3">
      <c r="B73" s="58" t="s">
        <v>15</v>
      </c>
      <c r="C73" s="59">
        <v>0</v>
      </c>
      <c r="D73" s="41"/>
    </row>
    <row r="74" spans="2:4" x14ac:dyDescent="0.3">
      <c r="B74" s="58" t="s">
        <v>16</v>
      </c>
      <c r="C74" s="59">
        <v>0</v>
      </c>
      <c r="D74" s="41"/>
    </row>
    <row r="75" spans="2:4" x14ac:dyDescent="0.3">
      <c r="B75" s="58" t="s">
        <v>58</v>
      </c>
      <c r="C75" s="59">
        <v>0</v>
      </c>
      <c r="D75" s="41"/>
    </row>
    <row r="76" spans="2:4" x14ac:dyDescent="0.3">
      <c r="B76" s="33" t="s">
        <v>59</v>
      </c>
      <c r="C76" s="8">
        <f>SUM(C70:C75)</f>
        <v>0</v>
      </c>
      <c r="D76" s="34"/>
    </row>
    <row r="77" spans="2:4" x14ac:dyDescent="0.3">
      <c r="B77" s="35" t="s">
        <v>17</v>
      </c>
      <c r="C77" s="13" t="s">
        <v>60</v>
      </c>
      <c r="D77" s="38"/>
    </row>
    <row r="78" spans="2:4" x14ac:dyDescent="0.3">
      <c r="B78" s="58" t="s">
        <v>28</v>
      </c>
      <c r="C78" s="59">
        <v>0</v>
      </c>
      <c r="D78" s="41" t="s">
        <v>101</v>
      </c>
    </row>
    <row r="79" spans="2:4" x14ac:dyDescent="0.3">
      <c r="B79" s="58" t="s">
        <v>18</v>
      </c>
      <c r="C79" s="59">
        <v>0</v>
      </c>
      <c r="D79" s="41" t="s">
        <v>31</v>
      </c>
    </row>
    <row r="80" spans="2:4" x14ac:dyDescent="0.3">
      <c r="B80" s="58" t="s">
        <v>58</v>
      </c>
      <c r="C80" s="59">
        <v>0</v>
      </c>
      <c r="D80" s="42"/>
    </row>
    <row r="81" spans="2:4" x14ac:dyDescent="0.3">
      <c r="B81" s="33" t="s">
        <v>59</v>
      </c>
      <c r="C81" s="8">
        <f>SUM(C78:C80)</f>
        <v>0</v>
      </c>
      <c r="D81" s="34"/>
    </row>
    <row r="82" spans="2:4" x14ac:dyDescent="0.3">
      <c r="B82" s="35" t="s">
        <v>73</v>
      </c>
      <c r="C82" s="13" t="s">
        <v>60</v>
      </c>
      <c r="D82" s="38" t="s">
        <v>74</v>
      </c>
    </row>
    <row r="83" spans="2:4" x14ac:dyDescent="0.3">
      <c r="B83" s="69" t="s">
        <v>70</v>
      </c>
      <c r="C83" s="59">
        <v>0</v>
      </c>
      <c r="D83" s="70"/>
    </row>
    <row r="84" spans="2:4" x14ac:dyDescent="0.3">
      <c r="B84" s="58" t="s">
        <v>58</v>
      </c>
      <c r="C84" s="59">
        <v>0</v>
      </c>
      <c r="D84" s="70"/>
    </row>
    <row r="85" spans="2:4" ht="17.25" thickBot="1" x14ac:dyDescent="0.35">
      <c r="B85" s="43" t="s">
        <v>59</v>
      </c>
      <c r="C85" s="15">
        <f>SUM(C83:C84)</f>
        <v>0</v>
      </c>
      <c r="D85" s="44"/>
    </row>
    <row r="86" spans="2:4" s="9" customFormat="1" ht="21" thickBot="1" x14ac:dyDescent="0.3">
      <c r="B86" s="16" t="s">
        <v>62</v>
      </c>
      <c r="C86" s="17">
        <f>C85+C81+C76+C68+C60+C52+C45+C31+C24+C16+C10+C6</f>
        <v>0</v>
      </c>
      <c r="D86" s="18"/>
    </row>
  </sheetData>
  <mergeCells count="1">
    <mergeCell ref="B1:D1"/>
  </mergeCells>
  <pageMargins left="0.25" right="0.25" top="0.75" bottom="0.75" header="0.3" footer="0.3"/>
  <pageSetup paperSize="9" orientation="landscape" r:id="rId1"/>
  <headerFooter>
    <oddHeader>&amp;C&amp;"Calibri"&amp;10&amp;K000000Catapult Open&amp;1#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BD124-93F3-4110-B9C3-0CC9DAF8DE8E}">
  <sheetPr>
    <pageSetUpPr fitToPage="1"/>
  </sheetPr>
  <dimension ref="B1:H30"/>
  <sheetViews>
    <sheetView topLeftCell="A10" workbookViewId="0">
      <selection activeCell="I12" sqref="I12"/>
    </sheetView>
  </sheetViews>
  <sheetFormatPr defaultRowHeight="15" x14ac:dyDescent="0.25"/>
  <cols>
    <col min="1" max="1" width="3.5703125" customWidth="1"/>
    <col min="3" max="3" width="6.7109375" customWidth="1"/>
    <col min="4" max="4" width="12.7109375" customWidth="1"/>
    <col min="5" max="5" width="52" customWidth="1"/>
    <col min="6" max="6" width="12.5703125" style="7" customWidth="1"/>
    <col min="7" max="7" width="16.42578125" customWidth="1"/>
    <col min="8" max="9" width="40.42578125" customWidth="1"/>
  </cols>
  <sheetData>
    <row r="1" spans="2:8" ht="28.5" customHeight="1" x14ac:dyDescent="0.25">
      <c r="B1" s="88" t="s">
        <v>27</v>
      </c>
      <c r="C1" s="89"/>
      <c r="D1" s="89"/>
      <c r="E1" s="89"/>
      <c r="F1" s="89"/>
      <c r="G1" s="89"/>
      <c r="H1" s="90"/>
    </row>
    <row r="2" spans="2:8" ht="15" customHeight="1" x14ac:dyDescent="0.25">
      <c r="B2" s="91"/>
      <c r="C2" s="92"/>
      <c r="D2" s="92"/>
      <c r="E2" s="92"/>
      <c r="F2" s="92"/>
      <c r="G2" s="92"/>
      <c r="H2" s="93"/>
    </row>
    <row r="3" spans="2:8" ht="15.75" customHeight="1" thickBot="1" x14ac:dyDescent="0.3">
      <c r="B3" s="94"/>
      <c r="C3" s="95"/>
      <c r="D3" s="95"/>
      <c r="E3" s="95"/>
      <c r="F3" s="95"/>
      <c r="G3" s="95"/>
      <c r="H3" s="96"/>
    </row>
    <row r="4" spans="2:8" x14ac:dyDescent="0.25">
      <c r="B4" s="24"/>
      <c r="C4" s="25"/>
      <c r="D4" s="25"/>
      <c r="E4" s="25"/>
      <c r="F4" s="26"/>
      <c r="G4" s="25"/>
      <c r="H4" s="27"/>
    </row>
    <row r="5" spans="2:8" ht="27" customHeight="1" x14ac:dyDescent="0.25">
      <c r="B5" s="107" t="s">
        <v>0</v>
      </c>
      <c r="C5" s="108"/>
      <c r="D5" s="109" t="s">
        <v>20</v>
      </c>
      <c r="E5" s="108"/>
      <c r="F5" s="19" t="s">
        <v>21</v>
      </c>
      <c r="G5" s="20" t="s">
        <v>87</v>
      </c>
      <c r="H5" s="28" t="s">
        <v>1</v>
      </c>
    </row>
    <row r="6" spans="2:8" ht="31.5" customHeight="1" x14ac:dyDescent="0.25">
      <c r="B6" s="103" t="s">
        <v>24</v>
      </c>
      <c r="C6" s="104"/>
      <c r="D6" s="21" t="s">
        <v>22</v>
      </c>
      <c r="E6" s="21" t="s">
        <v>85</v>
      </c>
      <c r="F6" s="22"/>
      <c r="G6" s="45"/>
      <c r="H6" s="29"/>
    </row>
    <row r="7" spans="2:8" ht="16.5" customHeight="1" x14ac:dyDescent="0.25">
      <c r="B7" s="99" t="s">
        <v>34</v>
      </c>
      <c r="C7" s="100"/>
      <c r="D7" s="2">
        <v>1</v>
      </c>
      <c r="E7" s="2"/>
      <c r="F7" s="5">
        <v>0</v>
      </c>
      <c r="G7" s="49">
        <f>D7*F7</f>
        <v>0</v>
      </c>
      <c r="H7" s="30"/>
    </row>
    <row r="8" spans="2:8" ht="16.5" customHeight="1" x14ac:dyDescent="0.25">
      <c r="B8" s="99" t="s">
        <v>35</v>
      </c>
      <c r="C8" s="100"/>
      <c r="D8" s="3">
        <v>2</v>
      </c>
      <c r="E8" s="3"/>
      <c r="F8" s="6">
        <v>0</v>
      </c>
      <c r="G8" s="49">
        <f t="shared" ref="G8" si="0">D8*F8</f>
        <v>0</v>
      </c>
      <c r="H8" s="30"/>
    </row>
    <row r="9" spans="2:8" ht="16.5" customHeight="1" x14ac:dyDescent="0.25">
      <c r="B9" s="99" t="s">
        <v>36</v>
      </c>
      <c r="C9" s="100"/>
      <c r="D9" s="3">
        <v>5</v>
      </c>
      <c r="E9" s="3"/>
      <c r="F9" s="6">
        <v>0</v>
      </c>
      <c r="G9" s="49">
        <f t="shared" ref="G9:G10" si="1">D9*F9</f>
        <v>0</v>
      </c>
      <c r="H9" s="30"/>
    </row>
    <row r="10" spans="2:8" ht="16.5" customHeight="1" x14ac:dyDescent="0.25">
      <c r="B10" s="99" t="s">
        <v>37</v>
      </c>
      <c r="C10" s="100"/>
      <c r="D10" s="3">
        <v>10</v>
      </c>
      <c r="E10" s="3"/>
      <c r="F10" s="6">
        <v>0</v>
      </c>
      <c r="G10" s="49">
        <f t="shared" si="1"/>
        <v>0</v>
      </c>
      <c r="H10" s="30"/>
    </row>
    <row r="11" spans="2:8" ht="16.5" customHeight="1" x14ac:dyDescent="0.25">
      <c r="B11" s="105" t="s">
        <v>86</v>
      </c>
      <c r="C11" s="106"/>
      <c r="D11" s="3"/>
      <c r="E11" s="3"/>
      <c r="F11" s="6"/>
      <c r="G11" s="11"/>
      <c r="H11" s="30"/>
    </row>
    <row r="12" spans="2:8" ht="16.5" customHeight="1" x14ac:dyDescent="0.25">
      <c r="B12" s="101"/>
      <c r="C12" s="102"/>
      <c r="D12" s="46"/>
      <c r="E12" s="46"/>
      <c r="F12" s="48" t="s">
        <v>23</v>
      </c>
      <c r="G12" s="50">
        <f>SUM(G7:G11)</f>
        <v>0</v>
      </c>
      <c r="H12" s="47"/>
    </row>
    <row r="13" spans="2:8" x14ac:dyDescent="0.25">
      <c r="B13" s="103" t="s">
        <v>25</v>
      </c>
      <c r="C13" s="104"/>
      <c r="D13" s="21" t="s">
        <v>22</v>
      </c>
      <c r="E13" s="21" t="s">
        <v>85</v>
      </c>
      <c r="F13" s="22"/>
      <c r="G13" s="45"/>
      <c r="H13" s="29"/>
    </row>
    <row r="14" spans="2:8" ht="16.5" x14ac:dyDescent="0.25">
      <c r="B14" s="99" t="s">
        <v>40</v>
      </c>
      <c r="C14" s="100"/>
      <c r="D14" s="2">
        <v>500</v>
      </c>
      <c r="E14" s="2"/>
      <c r="F14" s="5">
        <v>0</v>
      </c>
      <c r="G14" s="51">
        <f>D14*F14</f>
        <v>0</v>
      </c>
      <c r="H14" s="30"/>
    </row>
    <row r="15" spans="2:8" ht="16.5" x14ac:dyDescent="0.25">
      <c r="B15" s="99" t="s">
        <v>38</v>
      </c>
      <c r="C15" s="100"/>
      <c r="D15" s="3">
        <v>100</v>
      </c>
      <c r="E15" s="3"/>
      <c r="F15" s="6">
        <v>0</v>
      </c>
      <c r="G15" s="52">
        <f t="shared" ref="G15:G16" si="2">D15*F15</f>
        <v>0</v>
      </c>
      <c r="H15" s="30"/>
    </row>
    <row r="16" spans="2:8" ht="16.5" x14ac:dyDescent="0.25">
      <c r="B16" s="99" t="s">
        <v>39</v>
      </c>
      <c r="C16" s="100"/>
      <c r="D16" s="3">
        <v>150</v>
      </c>
      <c r="E16" s="3"/>
      <c r="F16" s="6">
        <v>0</v>
      </c>
      <c r="G16" s="52">
        <f t="shared" si="2"/>
        <v>0</v>
      </c>
      <c r="H16" s="30"/>
    </row>
    <row r="17" spans="2:8" ht="16.5" x14ac:dyDescent="0.25">
      <c r="B17" s="101"/>
      <c r="C17" s="102"/>
      <c r="D17" s="46"/>
      <c r="E17" s="46"/>
      <c r="F17" s="48" t="s">
        <v>23</v>
      </c>
      <c r="G17" s="50">
        <f>SUM(G14:G16)</f>
        <v>0</v>
      </c>
      <c r="H17" s="47"/>
    </row>
    <row r="18" spans="2:8" x14ac:dyDescent="0.25">
      <c r="B18" s="103" t="s">
        <v>41</v>
      </c>
      <c r="C18" s="104"/>
      <c r="D18" s="21" t="s">
        <v>22</v>
      </c>
      <c r="E18" s="21" t="s">
        <v>85</v>
      </c>
      <c r="F18" s="22"/>
      <c r="G18" s="23"/>
      <c r="H18" s="29"/>
    </row>
    <row r="19" spans="2:8" ht="16.5" x14ac:dyDescent="0.25">
      <c r="B19" s="99" t="s">
        <v>42</v>
      </c>
      <c r="C19" s="100"/>
      <c r="D19" s="2">
        <v>30</v>
      </c>
      <c r="E19" s="2"/>
      <c r="F19" s="5">
        <v>0</v>
      </c>
      <c r="G19" s="49">
        <f>D19*F19</f>
        <v>0</v>
      </c>
      <c r="H19" s="30"/>
    </row>
    <row r="20" spans="2:8" ht="16.5" x14ac:dyDescent="0.25">
      <c r="B20" s="99" t="s">
        <v>43</v>
      </c>
      <c r="C20" s="100"/>
      <c r="D20" s="3">
        <v>20</v>
      </c>
      <c r="E20" s="3"/>
      <c r="F20" s="6">
        <v>0</v>
      </c>
      <c r="G20" s="49">
        <f t="shared" ref="G20:G22" si="3">D20*F20</f>
        <v>0</v>
      </c>
      <c r="H20" s="30"/>
    </row>
    <row r="21" spans="2:8" ht="16.5" x14ac:dyDescent="0.25">
      <c r="B21" s="99" t="s">
        <v>44</v>
      </c>
      <c r="C21" s="100"/>
      <c r="D21" s="3">
        <v>15</v>
      </c>
      <c r="E21" s="3"/>
      <c r="F21" s="6">
        <v>0</v>
      </c>
      <c r="G21" s="49">
        <f t="shared" si="3"/>
        <v>0</v>
      </c>
      <c r="H21" s="30"/>
    </row>
    <row r="22" spans="2:8" ht="16.5" x14ac:dyDescent="0.25">
      <c r="B22" s="99" t="s">
        <v>45</v>
      </c>
      <c r="C22" s="100"/>
      <c r="D22" s="3">
        <v>10</v>
      </c>
      <c r="E22" s="3"/>
      <c r="F22" s="6">
        <v>0</v>
      </c>
      <c r="G22" s="49">
        <f t="shared" si="3"/>
        <v>0</v>
      </c>
      <c r="H22" s="30"/>
    </row>
    <row r="23" spans="2:8" ht="16.5" x14ac:dyDescent="0.25">
      <c r="B23" s="105" t="s">
        <v>86</v>
      </c>
      <c r="C23" s="106"/>
      <c r="D23" s="3"/>
      <c r="E23" s="3"/>
      <c r="F23" s="6">
        <v>0</v>
      </c>
      <c r="G23" s="49">
        <f t="shared" ref="G23" si="4">D23*F23</f>
        <v>0</v>
      </c>
      <c r="H23" s="30"/>
    </row>
    <row r="24" spans="2:8" ht="16.5" x14ac:dyDescent="0.25">
      <c r="B24" s="101"/>
      <c r="C24" s="102"/>
      <c r="D24" s="46"/>
      <c r="E24" s="46"/>
      <c r="F24" s="48" t="s">
        <v>23</v>
      </c>
      <c r="G24" s="50">
        <f>SUM(G19:G23)</f>
        <v>0</v>
      </c>
      <c r="H24" s="47"/>
    </row>
    <row r="25" spans="2:8" x14ac:dyDescent="0.25">
      <c r="B25" s="103" t="s">
        <v>26</v>
      </c>
      <c r="C25" s="104"/>
      <c r="D25" s="21" t="s">
        <v>22</v>
      </c>
      <c r="E25" s="21" t="s">
        <v>85</v>
      </c>
      <c r="F25" s="22"/>
      <c r="G25" s="23"/>
      <c r="H25" s="29"/>
    </row>
    <row r="26" spans="2:8" ht="16.5" x14ac:dyDescent="0.25">
      <c r="B26" s="99" t="s">
        <v>26</v>
      </c>
      <c r="C26" s="100"/>
      <c r="D26" s="3"/>
      <c r="E26" s="4"/>
      <c r="F26" s="6">
        <v>0</v>
      </c>
      <c r="G26" s="52">
        <f>D26*F26</f>
        <v>0</v>
      </c>
      <c r="H26" s="30"/>
    </row>
    <row r="27" spans="2:8" ht="16.5" x14ac:dyDescent="0.25">
      <c r="B27" s="99"/>
      <c r="C27" s="100"/>
      <c r="D27" s="3"/>
      <c r="E27" s="3"/>
      <c r="F27" s="6">
        <v>0</v>
      </c>
      <c r="G27" s="52">
        <f t="shared" ref="G27:G28" si="5">D27*F27</f>
        <v>0</v>
      </c>
      <c r="H27" s="30"/>
    </row>
    <row r="28" spans="2:8" ht="16.5" x14ac:dyDescent="0.25">
      <c r="B28" s="99"/>
      <c r="C28" s="100"/>
      <c r="D28" s="3"/>
      <c r="E28" s="3"/>
      <c r="F28" s="6">
        <v>0</v>
      </c>
      <c r="G28" s="52">
        <f t="shared" si="5"/>
        <v>0</v>
      </c>
      <c r="H28" s="30"/>
    </row>
    <row r="29" spans="2:8" ht="17.25" thickBot="1" x14ac:dyDescent="0.3">
      <c r="B29" s="97"/>
      <c r="C29" s="98"/>
      <c r="D29" s="53"/>
      <c r="E29" s="53"/>
      <c r="F29" s="54"/>
      <c r="G29" s="55">
        <f>SUM(G26:G28)</f>
        <v>0</v>
      </c>
      <c r="H29" s="56"/>
    </row>
    <row r="30" spans="2:8" ht="30.75" customHeight="1" thickBot="1" x14ac:dyDescent="0.3">
      <c r="B30" s="110" t="s">
        <v>102</v>
      </c>
      <c r="C30" s="111"/>
      <c r="D30" s="111"/>
      <c r="E30" s="111"/>
      <c r="F30" s="111"/>
      <c r="G30" s="17">
        <f>(G29+G24+G17+G12)</f>
        <v>0</v>
      </c>
      <c r="H30" s="57"/>
    </row>
  </sheetData>
  <mergeCells count="28">
    <mergeCell ref="B8:C8"/>
    <mergeCell ref="B15:C15"/>
    <mergeCell ref="B16:C16"/>
    <mergeCell ref="B13:C13"/>
    <mergeCell ref="B14:C14"/>
    <mergeCell ref="B30:F30"/>
    <mergeCell ref="B11:C11"/>
    <mergeCell ref="B12:C12"/>
    <mergeCell ref="B9:C9"/>
    <mergeCell ref="B10:C10"/>
    <mergeCell ref="B20:C20"/>
    <mergeCell ref="B21:C21"/>
    <mergeCell ref="B1:H3"/>
    <mergeCell ref="B29:C29"/>
    <mergeCell ref="B27:C27"/>
    <mergeCell ref="B28:C28"/>
    <mergeCell ref="B24:C24"/>
    <mergeCell ref="B17:C17"/>
    <mergeCell ref="B18:C18"/>
    <mergeCell ref="B19:C19"/>
    <mergeCell ref="B25:C25"/>
    <mergeCell ref="B26:C26"/>
    <mergeCell ref="B22:C22"/>
    <mergeCell ref="B23:C23"/>
    <mergeCell ref="B5:C5"/>
    <mergeCell ref="D5:E5"/>
    <mergeCell ref="B6:C6"/>
    <mergeCell ref="B7:C7"/>
  </mergeCells>
  <pageMargins left="0.7" right="0.7" top="0.75" bottom="0.75" header="0.3" footer="0.3"/>
  <pageSetup paperSize="9" scale="85" fitToHeight="0" orientation="landscape" r:id="rId1"/>
  <headerFooter>
    <oddHeader>&amp;C&amp;"Calibri"&amp;10&amp;K000000Catapult Open&amp;1#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1B5C0A73F1AD42ADB1701364100F9D" ma:contentTypeVersion="" ma:contentTypeDescription="Create a new document." ma:contentTypeScope="" ma:versionID="59e086067ee54cdb0cff744fe325c315">
  <xsd:schema xmlns:xsd="http://www.w3.org/2001/XMLSchema" xmlns:xs="http://www.w3.org/2001/XMLSchema" xmlns:p="http://schemas.microsoft.com/office/2006/metadata/properties" xmlns:ns1="http://schemas.microsoft.com/sharepoint/v3" xmlns:ns2="ef4db8b2-44eb-4bb7-86b5-eb2283c96783" xmlns:ns3="752a00c0-475d-413a-877f-d670a2d1de69" targetNamespace="http://schemas.microsoft.com/office/2006/metadata/properties" ma:root="true" ma:fieldsID="fbfbccc1f2253106b36c06ce7bd487ea" ns1:_="" ns2:_="" ns3:_="">
    <xsd:import namespace="http://schemas.microsoft.com/sharepoint/v3"/>
    <xsd:import namespace="ef4db8b2-44eb-4bb7-86b5-eb2283c96783"/>
    <xsd:import namespace="752a00c0-475d-413a-877f-d670a2d1de6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1:_ip_UnifiedCompliancePolicyProperties" minOccurs="0"/>
                <xsd:element ref="ns1:_ip_UnifiedCompliancePolicyUIAction"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description="" ma:hidden="true" ma:internalName="_ip_UnifiedCompliancePolicyProperties">
      <xsd:simpleType>
        <xsd:restriction base="dms:Note"/>
      </xsd:simpleType>
    </xsd:element>
    <xsd:element name="_ip_UnifiedCompliancePolicyUIAction" ma:index="15"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4db8b2-44eb-4bb7-86b5-eb2283c9678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2a00c0-475d-413a-877f-d670a2d1de6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D12A6EA-FF06-491F-882B-1822028BA55E}">
  <ds:schemaRefs>
    <ds:schemaRef ds:uri="http://schemas.microsoft.com/sharepoint/v3/contenttype/forms"/>
  </ds:schemaRefs>
</ds:datastoreItem>
</file>

<file path=customXml/itemProps2.xml><?xml version="1.0" encoding="utf-8"?>
<ds:datastoreItem xmlns:ds="http://schemas.openxmlformats.org/officeDocument/2006/customXml" ds:itemID="{A009C214-D7AF-4C28-954B-5F5B65CF6B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f4db8b2-44eb-4bb7-86b5-eb2283c96783"/>
    <ds:schemaRef ds:uri="752a00c0-475d-413a-877f-d670a2d1de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0B9FC9-5BA1-4337-A611-CAE288E4C522}">
  <ds:schemaRefs>
    <ds:schemaRef ds:uri="http://purl.org/dc/elements/1.1/"/>
    <ds:schemaRef ds:uri="http://purl.org/dc/terms/"/>
    <ds:schemaRef ds:uri="752a00c0-475d-413a-877f-d670a2d1de69"/>
    <ds:schemaRef ds:uri="http://purl.org/dc/dcmitype/"/>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ef4db8b2-44eb-4bb7-86b5-eb2283c9678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Event Budget</vt:lpstr>
      <vt:lpstr>Event Revenue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Anastasia Bolton</dc:creator>
  <cp:lastModifiedBy>John Thompson</cp:lastModifiedBy>
  <cp:lastPrinted>2019-02-07T15:44:14Z</cp:lastPrinted>
  <dcterms:created xsi:type="dcterms:W3CDTF">2018-12-11T17:46:45Z</dcterms:created>
  <dcterms:modified xsi:type="dcterms:W3CDTF">2019-02-18T09:40:57Z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bd08e1-bb58-4e8f-a337-a97265c85f8b_Enabled">
    <vt:lpwstr>True</vt:lpwstr>
  </property>
  <property fmtid="{D5CDD505-2E9C-101B-9397-08002B2CF9AE}" pid="3" name="MSIP_Label_a0bd08e1-bb58-4e8f-a337-a97265c85f8b_SiteId">
    <vt:lpwstr>a3b20c00-1663-4ee1-8af7-7863d423ee0a</vt:lpwstr>
  </property>
  <property fmtid="{D5CDD505-2E9C-101B-9397-08002B2CF9AE}" pid="4" name="MSIP_Label_a0bd08e1-bb58-4e8f-a337-a97265c85f8b_Owner">
    <vt:lpwstr>Anastasia.Bolton@sa.catapult.org.uk</vt:lpwstr>
  </property>
  <property fmtid="{D5CDD505-2E9C-101B-9397-08002B2CF9AE}" pid="5" name="MSIP_Label_a0bd08e1-bb58-4e8f-a337-a97265c85f8b_SetDate">
    <vt:lpwstr>2018-12-11T17:46:51.3955204Z</vt:lpwstr>
  </property>
  <property fmtid="{D5CDD505-2E9C-101B-9397-08002B2CF9AE}" pid="6" name="MSIP_Label_a0bd08e1-bb58-4e8f-a337-a97265c85f8b_Name">
    <vt:lpwstr>Catapult Open</vt:lpwstr>
  </property>
  <property fmtid="{D5CDD505-2E9C-101B-9397-08002B2CF9AE}" pid="7" name="MSIP_Label_a0bd08e1-bb58-4e8f-a337-a97265c85f8b_Application">
    <vt:lpwstr>Microsoft Azure Information Protection</vt:lpwstr>
  </property>
  <property fmtid="{D5CDD505-2E9C-101B-9397-08002B2CF9AE}" pid="8" name="MSIP_Label_a0bd08e1-bb58-4e8f-a337-a97265c85f8b_Extended_MSFT_Method">
    <vt:lpwstr>Automatic</vt:lpwstr>
  </property>
  <property fmtid="{D5CDD505-2E9C-101B-9397-08002B2CF9AE}" pid="9" name="Sensitivity">
    <vt:lpwstr>Catapult Open</vt:lpwstr>
  </property>
  <property fmtid="{D5CDD505-2E9C-101B-9397-08002B2CF9AE}" pid="10" name="ContentTypeId">
    <vt:lpwstr>0x0101005F1B5C0A73F1AD42ADB1701364100F9D</vt:lpwstr>
  </property>
</Properties>
</file>