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defaultThemeVersion="124226"/>
  <mc:AlternateContent xmlns:mc="http://schemas.openxmlformats.org/markup-compatibility/2006">
    <mc:Choice Requires="x15">
      <x15ac:absPath xmlns:x15ac="http://schemas.microsoft.com/office/spreadsheetml/2010/11/ac" url="C:\Users\jrodriguez\Objective\objective.ims.gov.uk-8008\JRodriguez\Objects\"/>
    </mc:Choice>
  </mc:AlternateContent>
  <xr:revisionPtr revIDLastSave="0" documentId="13_ncr:1_{01228E17-54DD-4CE1-930B-D28B7F5C4AD5}" xr6:coauthVersionLast="36" xr6:coauthVersionMax="36" xr10:uidLastSave="{00000000-0000-0000-0000-000000000000}"/>
  <bookViews>
    <workbookView xWindow="16116" yWindow="-12" windowWidth="16176" windowHeight="12060" tabRatio="866" activeTab="1" xr2:uid="{00000000-000D-0000-FFFF-FFFF00000000}"/>
  </bookViews>
  <sheets>
    <sheet name="Version Control" sheetId="2" r:id="rId1"/>
    <sheet name="Supplier Instructions" sheetId="16" r:id="rId2"/>
    <sheet name="KPI Definition" sheetId="20" r:id="rId3"/>
    <sheet name="KPI Data" sheetId="4" r:id="rId4"/>
    <sheet name="Lookups " sheetId="7" r:id="rId5"/>
    <sheet name="Customers" sheetId="18" r:id="rId6"/>
  </sheets>
  <definedNames>
    <definedName name="_xlnm._FilterDatabase" localSheetId="5" hidden="1">Customers!$A$2:$E$15</definedName>
    <definedName name="_xlnm._FilterDatabase" localSheetId="3" hidden="1">'KPI Data'!$A$3:$BV$3</definedName>
    <definedName name="_xlnm._FilterDatabase" localSheetId="2" hidden="1">'KPI Definition'!$A$1:$H$1</definedName>
    <definedName name="Month">'Lookups '!$E$4:$F$69</definedName>
    <definedName name="_xlnm.Print_Area" localSheetId="2">'KPI Definition'!$A$43:$G$58</definedName>
    <definedName name="Therapy">'Lookups '!$B$4:$B$42</definedName>
    <definedName name="Trust1">Customers!#REF!</definedName>
    <definedName name="Trusts" localSheetId="5">Customers!#REF!</definedName>
    <definedName name="Trusts">#REF!</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108" i="20" l="1"/>
  <c r="G105" i="20"/>
  <c r="G102" i="20"/>
  <c r="G95" i="20"/>
  <c r="G91" i="20"/>
  <c r="G77" i="20"/>
  <c r="G75" i="20"/>
  <c r="G72" i="20"/>
  <c r="G66" i="20"/>
  <c r="G63" i="20"/>
  <c r="G41" i="20"/>
  <c r="G36" i="20"/>
  <c r="G34" i="20"/>
  <c r="G32" i="20"/>
  <c r="G31" i="20"/>
  <c r="G21" i="20"/>
  <c r="G20" i="20"/>
  <c r="F44" i="20" l="1"/>
  <c r="G57" i="20" l="1"/>
  <c r="G55" i="20"/>
  <c r="G53" i="20"/>
  <c r="G58" i="20"/>
  <c r="G56" i="20" l="1"/>
  <c r="G54" i="20"/>
  <c r="G98" i="20" l="1"/>
  <c r="G35" i="20"/>
  <c r="G33" i="20"/>
  <c r="G17" i="20"/>
  <c r="G14"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Carol McCall</author>
  </authors>
  <commentList>
    <comment ref="A41" authorId="0" shapeId="0" xr:uid="{00000000-0006-0000-0200-000001000000}">
      <text>
        <r>
          <rPr>
            <b/>
            <sz val="9"/>
            <color indexed="81"/>
            <rFont val="Tahoma"/>
            <family val="2"/>
          </rPr>
          <t>Carol McCall:</t>
        </r>
        <r>
          <rPr>
            <sz val="9"/>
            <color indexed="81"/>
            <rFont val="Tahoma"/>
            <family val="2"/>
          </rPr>
          <t xml:space="preserve">
Renumber when Clinical Service KPIs are added</t>
        </r>
      </text>
    </comment>
    <comment ref="C66" authorId="0" shapeId="0" xr:uid="{00000000-0006-0000-0200-000002000000}">
      <text>
        <r>
          <rPr>
            <b/>
            <sz val="9"/>
            <color indexed="81"/>
            <rFont val="Tahoma"/>
            <family val="2"/>
          </rPr>
          <t>Carol McCall:</t>
        </r>
        <r>
          <rPr>
            <sz val="9"/>
            <color indexed="81"/>
            <rFont val="Tahoma"/>
            <family val="2"/>
          </rPr>
          <t xml:space="preserve">
This is the sensible place to put this measure, but does it really add value - it is one reason underneath all the above.  Also it means a+b+c+d does not equal the total.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G3" authorId="0" shapeId="0" xr:uid="{00000000-0006-0000-0300-000001000000}">
      <text>
        <r>
          <rPr>
            <b/>
            <sz val="9"/>
            <color indexed="81"/>
            <rFont val="Tahoma"/>
            <family val="2"/>
          </rPr>
          <t>Author:</t>
        </r>
        <r>
          <rPr>
            <sz val="9"/>
            <color indexed="81"/>
            <rFont val="Tahoma"/>
            <family val="2"/>
          </rPr>
          <t xml:space="preserve">
Prior to any nationally agreed standard therapy nomenclature existing company therapy area descriptions can be used. 
Codes can be used as long as they remain consistent and a key is provided with full description to allow decoding upon analysis.</t>
        </r>
      </text>
    </comment>
  </commentList>
</comments>
</file>

<file path=xl/sharedStrings.xml><?xml version="1.0" encoding="utf-8"?>
<sst xmlns="http://schemas.openxmlformats.org/spreadsheetml/2006/main" count="685" uniqueCount="481">
  <si>
    <t>Sample Answer</t>
  </si>
  <si>
    <t>Formula for KPI</t>
  </si>
  <si>
    <t>D1</t>
  </si>
  <si>
    <t>Data</t>
  </si>
  <si>
    <t xml:space="preserve">Total number of patients registered.
</t>
  </si>
  <si>
    <t>D2</t>
  </si>
  <si>
    <t>Number of patients who are registered, but excluding those on hold, on the last day of the reporting period.</t>
  </si>
  <si>
    <t>D3</t>
  </si>
  <si>
    <t>Number of new patients registered in the reporting period.</t>
  </si>
  <si>
    <t>D4</t>
  </si>
  <si>
    <t>Number of patients permanently removed from the Homecare Providers' register for this therapy area, where service end date is within the reporting period.</t>
  </si>
  <si>
    <t>D5</t>
  </si>
  <si>
    <t>Number of patients temporarily on-hold at the end of the reporting period.</t>
  </si>
  <si>
    <t>D6</t>
  </si>
  <si>
    <t>K1</t>
  </si>
  <si>
    <t>KPI 1 
= D6 / D3  x %.</t>
  </si>
  <si>
    <t>D7</t>
  </si>
  <si>
    <t>D8</t>
  </si>
  <si>
    <t>Number of non-compliant prescriptions</t>
  </si>
  <si>
    <t>K2</t>
  </si>
  <si>
    <t>KPI 2
= D8 / D7 x %.</t>
  </si>
  <si>
    <t>D9</t>
  </si>
  <si>
    <t>Data
(if requested)</t>
  </si>
  <si>
    <t xml:space="preserve">Number of  prescriptions that are not clinically validated by the referring Trust Pharmacist.
</t>
  </si>
  <si>
    <t>D10</t>
  </si>
  <si>
    <t>Number of prescriptions received without a purchase order number included.</t>
  </si>
  <si>
    <t>K3</t>
  </si>
  <si>
    <t>K4</t>
  </si>
  <si>
    <t>KPI 4
= D10 / D7 x %.</t>
  </si>
  <si>
    <t>Number of prescriptions received without a purchase order number included as % of total prescriptions received</t>
  </si>
  <si>
    <t>Number of prescriptions received without a purchase order number included as % of total prescriptions received, within reporting period.</t>
  </si>
  <si>
    <t>D11</t>
  </si>
  <si>
    <t>Total number of product items dispensed - Medicines</t>
  </si>
  <si>
    <t>D12</t>
  </si>
  <si>
    <t>Total number of product items supplied - Ancillaries, Equipment and Devices (non-medicines)</t>
  </si>
  <si>
    <t>D13</t>
  </si>
  <si>
    <t>Total number of deliveries made</t>
  </si>
  <si>
    <t>D14</t>
  </si>
  <si>
    <t xml:space="preserve">Number of medicines and ancillaries deliveries made that were not on-time 
</t>
  </si>
  <si>
    <t>D15</t>
  </si>
  <si>
    <t>Number of medicines and ancillaries deliveries made that were not in full</t>
  </si>
  <si>
    <t>D16</t>
  </si>
  <si>
    <t>Number of failed deliveries</t>
  </si>
  <si>
    <t>D16a</t>
  </si>
  <si>
    <t>Number of failed deliveries due to service provider</t>
  </si>
  <si>
    <t>D16b</t>
  </si>
  <si>
    <t>Number of failed deliveries due to NHS Trust/Purchasing Authority</t>
  </si>
  <si>
    <t>D16c</t>
  </si>
  <si>
    <t>Number of failed deliveries due to patient</t>
  </si>
  <si>
    <t>K5</t>
  </si>
  <si>
    <t xml:space="preserve">KPI 5 
= D14 / D13 x %. </t>
  </si>
  <si>
    <t>K6</t>
  </si>
  <si>
    <t xml:space="preserve">KPI 6 
= D15 / D13 x %.
</t>
  </si>
  <si>
    <t>K7</t>
  </si>
  <si>
    <t xml:space="preserve">KPI 7 
= D16 / D13 x %.
</t>
  </si>
  <si>
    <t>K7a</t>
  </si>
  <si>
    <t>KPI7a
= D16a / D13 x %</t>
  </si>
  <si>
    <t>K7b</t>
  </si>
  <si>
    <t>KPI7b
= D16b / D13 x %</t>
  </si>
  <si>
    <t>K7c</t>
  </si>
  <si>
    <t>KPI7c
= D16c / D13 x %</t>
  </si>
  <si>
    <t>D17</t>
  </si>
  <si>
    <t>Number of invoices issued in reporting period.</t>
  </si>
  <si>
    <t>D18</t>
  </si>
  <si>
    <t>Number of invoices issued and remaining overdue for payment.</t>
  </si>
  <si>
    <t>D19</t>
  </si>
  <si>
    <t>Value of invoices issued and remaining overdue for payment.</t>
  </si>
  <si>
    <t>D20</t>
  </si>
  <si>
    <t>Number of Credit and Debit notes issued in reporting period.</t>
  </si>
  <si>
    <t xml:space="preserve">The number of credit and debit notes issued to the Purchasing Authority during the reporting period, in order to rectify anomalies on previously tendered invoices.
</t>
  </si>
  <si>
    <t>K8</t>
  </si>
  <si>
    <t>KPI 8 
= D20 / D17 x %.</t>
  </si>
  <si>
    <t>Please note that this information is most useful to indicate trends, rather than directly relating to the reporting month.</t>
  </si>
  <si>
    <t>Version</t>
  </si>
  <si>
    <t>Author/editor</t>
  </si>
  <si>
    <t>Notes</t>
  </si>
  <si>
    <t>Date published</t>
  </si>
  <si>
    <t>Karen Bell / Laura Wason (CMU DH)</t>
  </si>
  <si>
    <t>Acknowledgements</t>
  </si>
  <si>
    <t>Homecare Medicines and Services Key Performance Indicators</t>
  </si>
  <si>
    <t>V 1</t>
  </si>
  <si>
    <t>V 2</t>
  </si>
  <si>
    <t>V 3</t>
  </si>
  <si>
    <t>Second published edition - after further NHS and industry consultation</t>
  </si>
  <si>
    <t>Incorporates 3 data sub-sets to D16 and 3 KPI sub-sets to K7 - on delivery failure</t>
  </si>
  <si>
    <t>Purchasing Authority</t>
  </si>
  <si>
    <t>Purchasing Authority Code or Postcode (lookup on Customers tab or enter below)</t>
  </si>
  <si>
    <r>
      <t xml:space="preserve">Contract or Framework Reference </t>
    </r>
    <r>
      <rPr>
        <i/>
        <sz val="11"/>
        <color theme="1"/>
        <rFont val="Calibri"/>
        <family val="2"/>
        <scheme val="minor"/>
      </rPr>
      <t>(Input "Pharma" for pharma schemes)</t>
    </r>
  </si>
  <si>
    <t xml:space="preserve">Total number of prescriptions received in reporting period
</t>
  </si>
  <si>
    <t>Therapy</t>
  </si>
  <si>
    <t>Reporting month lookup</t>
  </si>
  <si>
    <t>Period</t>
  </si>
  <si>
    <t>Contract</t>
  </si>
  <si>
    <t>Postcode</t>
  </si>
  <si>
    <t>Trust</t>
  </si>
  <si>
    <t>Therapy Area - add below in the blue cells</t>
  </si>
  <si>
    <t>First published 'work in progress' edition, which then featured in the launch of the Homecare Handbook October 2013.</t>
  </si>
  <si>
    <t>V 4</t>
  </si>
  <si>
    <t>National Homecare Medicines Committee (NHMC)</t>
  </si>
  <si>
    <t xml:space="preserve"> - Refinement of various definitions ensure consistent and comparable data is captured in line with agreed interpretation.
 - Interpretation column added to clarify how the dataset/KPI should be used.</t>
  </si>
  <si>
    <t xml:space="preserve">Total number of patients registered for the homecare service.
</t>
  </si>
  <si>
    <t>Reference</t>
  </si>
  <si>
    <t>Data or KPI</t>
  </si>
  <si>
    <t>Title
Data / KPI Requirement</t>
  </si>
  <si>
    <t xml:space="preserve">Definition </t>
  </si>
  <si>
    <t>Interpretation</t>
  </si>
  <si>
    <t>Lower number = better performance</t>
  </si>
  <si>
    <t>This field should reflect the number of patients who are registered  (active or on hold) at the end of the reporting period, irrespective of whether a delivery or homecare services has been provided during the reporting period.
NHS definition of 'on hold' is, 
'A patient who is receiving treatment, who is temporarily suspended from treatment'</t>
  </si>
  <si>
    <t>Gives a view of the scale of the service and is used as a denominator for some KPIs to allow benchmarking between services adjusting for the scale of the service.
Trend lines show the growth of the service over time.
Totals from all organisations give the size of homecare market with respect to the numbers of patients receiving homecare services.</t>
  </si>
  <si>
    <t>Number of active patients who are registered for the homecare service</t>
  </si>
  <si>
    <r>
      <t>This field should reflect the number of patients who are registered at the end of the reporting period, excluding those on hold, irrespective of whether a delivery or homecare service has been provided during the reporting period.
NHS definition of 'on hold' is, 
'A patient who is receiving treatment, who is temporarily suspended from treatment</t>
    </r>
    <r>
      <rPr>
        <sz val="10"/>
        <rFont val="Arial"/>
        <family val="2"/>
      </rPr>
      <t xml:space="preserve">'  </t>
    </r>
  </si>
  <si>
    <t>Gives a view of the activity to be expected for patients actively receiving the service.
Can be used to assure data integrity - D2 + D5 should equal D1.
Discrepancies between D1 and D2 may indicate that administrative processes are not effective. If patients are incorrectly put on hold or are remaining on hold for longer than necessary this may increase the patient safety risk.</t>
  </si>
  <si>
    <t xml:space="preserve">Number of new registrations of patients for the homecare therapy within the reporting period, regardless of whether or not they have received a delivery. This should include new registrations of previously permanently inactive patients (as opposed to just 'on hold') and the registration of current patients for additional therapy areas.  The homecare provider should take the "Date as Registered", as the date that the patient is registered on their system. This may be different to the actual date on the patient registration form. </t>
  </si>
  <si>
    <t xml:space="preserve">Measures the amount of activity related to new patients.
Significant changes in the trend line should be explainable. Can be used to monitor effectiveness of patient recruitment to the service.  
Can be used to assure data integrity - D1 should equal D1 for the previous period+D3-D4.  </t>
  </si>
  <si>
    <t>Number of patients permanently removed from the homecare providers' register for the homecare service.</t>
  </si>
  <si>
    <t xml:space="preserve">Patients permanently inactivated or removed from the homecare providers' register within reporting period.
If a patient is made permanently inactive ("Stopped") but subsequently re-starts treatment this patient should be re-registered as a new patient for KPI reporting purposes even when the permanently inactive patient record is technically re-activated to maintain the full clinical history. If a patient is simply "on-hold". this does not qualify as "stopped". An on-hold patient who is "stopped" without reactivation should be counted at the time they are permanent inactivated "stopped". </t>
  </si>
  <si>
    <t xml:space="preserve">Measures the amount of activity related to patients removed from the service. Significant changes in the trend line should be explainable e.g. new treatment now available. 
Can be used to assure data integrity - D1 should equal D1 for the previous period+D3-D4.  </t>
  </si>
  <si>
    <t>Number of patients temporarily on-hold.</t>
  </si>
  <si>
    <t xml:space="preserve">A correctly completed registration document is one that contains sufficient information to facilitate the legal and safe registration of the patient onto the homecare service. If any document must be returned to the referrer for alteration or information provided requires the homecare provider to contact the referrer for clarification, it should be recorded as non-compliant.
For clarity, 
1 patient = 1 document set, irrespective of the number of forms per registration document set.
The registration document set means all the information needed for the delivery of the homecare service including registration form and patient consent, excluding the initial prescription and financial authorisation or purchase order which are measured separately in D9 and D10 respectively. 
</t>
  </si>
  <si>
    <t>A marker of the activity relating to managing queries relating to new patients.</t>
  </si>
  <si>
    <t>Monitors the effectiveness of the clinical referring centre's patient registration process.
Using total number of new patient registrations received as denominator allows comparison &amp; benchmarking.</t>
  </si>
  <si>
    <t>Total number of prescriptions received during the reporting period</t>
  </si>
  <si>
    <t xml:space="preserve">Total number of prescriptions (new and repeat) received by the homecare provider and placed on the system. For clarity, a prescription is one prescription form, regardless of how many instalments or items are on that prescription."
</t>
  </si>
  <si>
    <t>A marker of the routine activity relating to prescription management by the homecare provider.  
Ratio of new patient registrations to total prescriptions is a marker for activity related to repeat prescriptions for existing patients.</t>
  </si>
  <si>
    <t>Number of non-compliant prescriptions received during the reporting period</t>
  </si>
  <si>
    <t>A compliant prescription is one which is legal, safe, clinically appropriate, as defined by the responsible dispensing pharmacist and contains, or is provided with, information as defined in the Specification / Contract / SLA /Technical Agreement. 
If a prescription must be returned to the clinical referring centre for alteration, is replaced by a new corrected prescription or requires the homecare provider to contact the prescriber for clarification or clinical query despite the record of clinical validation by the clinical referring centre, it should be recorded as non-compliant.
This excludes prescriptions which are non-compliant solely because there is no clear record of clinical validation by the clinical referring centre on the prescription (which is captured in D9), or provide a purchase order (which is captured in D10.)</t>
  </si>
  <si>
    <t xml:space="preserve">Marker for inefficiency in the prescription management process.
A marker of the exception management activity by the homecare provider relating to prescriptions.  
</t>
  </si>
  <si>
    <t>Non-compliant prescriptions as % of total prescriptions received</t>
  </si>
  <si>
    <t>Marker for the effectiveness of the clinical referring centre's prescribing process.
Marker for the effectiveness of the clinical referring centre's clinical validation process.
Marker for the effectiveness of the clinical referring centre's pharmacy administrative process
Increasing trend may link to increased patient safety risk within the homecare service relating to robustness of prescribing and/or administrative delays impacting delivery of the homecare service.</t>
  </si>
  <si>
    <t xml:space="preserve">Number of  prescriptions that are not clinically validated by the referring clinical referring centre Pharmacist at the time of receipt by the dispensing pharmacy
</t>
  </si>
  <si>
    <t xml:space="preserve">Number of prescriptions received by the dispensing pharmacy within the reporting period with no clear record of a valid independent clinical validation by the clinical referring centre.
This is a requirement of the RPS Professional Standards for Homecare Services which should be implemented for all homecare services at the earliest opportunity. It is therefore recommended that this KPI is measured and reported even where check and validation of prescriptions is not included in the current process.  
Note: prescriptions which are otherwise complete and correct, which are non-compliant solely because there is no clear record of clinical validation by the clinical referring centre on the prescription are excluded from the Number of non-compliant prescriptions (D8).  
</t>
  </si>
  <si>
    <t xml:space="preserve">Monitors compliance with RPS Homecare Standards with respect to clinical validation of prescriptions by the clinical referring centre </t>
  </si>
  <si>
    <t>Number of prescriptions received without a purchase order number</t>
  </si>
  <si>
    <t xml:space="preserve">Prescriptions not including either reference to purchase order generated by Trust or supplied with an accompanying P.O. Document.
Note that this will be excluded from the number of non-compliant prescriptions (D8).
</t>
  </si>
  <si>
    <t>Marker for inefficiency in the ordering and invoicing process.
Marker for compliance with good financial governance in clinical homecare as recommended by the Hackett Report 2011.
Marker for compliance with clinical referring centres standing financial instructions.</t>
  </si>
  <si>
    <t>Monitors the effectiveness of the clinical referring centre's pharmacy clinical validation process.
Marker for the effectiveness of the clinical referring centre's pharmacy administrative process.
Using total number of prescriptions received as denominator allows comparison &amp; benchmarking.
Increasing trend may link to increased patient safety risk within the homecare service relating to robustness of prescribing and/or administrative delays impacting delivery of the homecare service.</t>
  </si>
  <si>
    <t>Monitors the effectiveness of the clinical referring centre's pharmacy administrative process.
Marker of invoice payment delays
Using total number of prescriptions received as denominator allows comparison &amp; benchmarking.</t>
  </si>
  <si>
    <t xml:space="preserve">An item is any quantity of the same medicine within the dispensing activity, within the reporting period.
For example:
A homecare prescription for 28 Tobramycin 160mg and 14 Ceftazidime 1000mg across one delivery would be 2 items (if they are dispensed in one instalment). If the prescription is split over two dispensing episodes, there would be 2 instalments each with 2 items.  
</t>
  </si>
  <si>
    <t>Measures the medicine dispensing activity.</t>
  </si>
  <si>
    <t>Total number of product items supplied - Ancillaries, Equipment and Devices (non-medicines) within the reporting period</t>
  </si>
  <si>
    <t xml:space="preserve">An item is any quantity of the same ancillary within the despatching activity, within the reporting period.
For example:
Any ancillaries required to administer the medicine or remove waste. A homecare ancills delivery for 50 pairs of gloves and 20 syringes supplied in one delivery would be 2 items; if the full quantity of gloves was despatched separately to the syringes there would be an additional delivery but still only 2 items; if the supply of ancillaries is split over two despatching episodes of 25 pairs of gloves + 10 syringes each, there would be 2 deliveries each with 2 items (4 items in total).  </t>
  </si>
  <si>
    <t>Measures warehouse and dispensing activity relating to ancillaries, devices and equipment.</t>
  </si>
  <si>
    <t>This field should reflect the total number of deliveries attempted/made during the reporting period, whether partial or in full. This will also include any ‘out of schedule’ deliveries required for any reason.</t>
  </si>
  <si>
    <t>Measures transport logistics activity.</t>
  </si>
  <si>
    <t xml:space="preserve">The number of deliveries made during the reporting period that were made on the scheduled day, but not within the allocated delivery time slot agreed with the patient. If the delivery must be rescheduled to a different day it is not recorded here but is recorded as a Failed Delivery in D16.  </t>
  </si>
  <si>
    <t>Measures timeliness of transport logistics.</t>
  </si>
  <si>
    <t>The number of deliveries made during the reporting period where the full expected complement of medicines and ancillaries is not received as expected and confirmed with the patient.</t>
  </si>
  <si>
    <t>Measure patient's view of the quality of planned delivery.
Marker of quality of warehousing and transport logistics.
Marker of dispensing accuracy.
Marker of "to-follow" deliveries where the full quantity of medicines or ancillaries were not available to be included with the planned delivery.</t>
  </si>
  <si>
    <t xml:space="preserve">The number of failed deliveries during the reporting period.  A failed delivery is where a delivery has been scheduled with the patient, but the patient did not receive it, and as a result it was necessary to re-schedule the delivery on a different day. </t>
  </si>
  <si>
    <t>Measures patient view of timeliness of arrival of a planned delivery irrespective of cause.
Allows validation of data D16a + D16b +D16c = D16</t>
  </si>
  <si>
    <t>Subset of D16 where the substantive cause of the rescheduling was the service provider not meeting the terms of the Specification, Contract or SLA.  Example: provider contacts patient to alert them to traffic delay meaning delivery would be outside the agreed time window and the patient requests reschedule of delivery to a different day.</t>
  </si>
  <si>
    <t>Measures patient view of timeliness of arrival of a planned delivery caused by the service provider.</t>
  </si>
  <si>
    <t>Number of failed deliveries due to clinical referring centre or Purchasing Authority</t>
  </si>
  <si>
    <t>Subset of D16 where the substantive cause of the rescheduling was due to the clinical referring centre / Purchasing Authority not meeting the terms of the Specification, Contract or SLA. Example: A valid prescription was not sent to the service provider in time to meet dispensing cut-off despite being requested on time.</t>
  </si>
  <si>
    <t>Measures patient view of timeliness of arrival of a planned delivery caused by the clinical referring centre or Purchasing Authority.</t>
  </si>
  <si>
    <t>Subset of D16 where the rescheduling was due to patient choice or patient failure to comply with their obligations outlined in the Homecare Patient Charter or registration form. Examples: Patient proactively calls provider to reschedule; Delivery was attempted within the agreed time window, but the patient was not available to accept the delivery which was then rescheduled to a different day.</t>
  </si>
  <si>
    <t>Marker for impact of patient choice on service efficiency.</t>
  </si>
  <si>
    <r>
      <t xml:space="preserve">Medicines and ancillaries deliveries not on time  as % of total number of deliveries.
</t>
    </r>
    <r>
      <rPr>
        <i/>
        <sz val="10"/>
        <rFont val="Arial"/>
        <family val="2"/>
      </rPr>
      <t xml:space="preserve">
</t>
    </r>
  </si>
  <si>
    <t>Monitors the time related effectiveness of the transport logistics elements of the medicines and ancillaries delivery service; can be impacted by customer services inefficiency.</t>
  </si>
  <si>
    <t xml:space="preserve">Medicines and ancillaries deliveries not in full as % of total number of deliveries.
</t>
  </si>
  <si>
    <t>Monitors the quality related effectiveness of the dispensing and dispatch logistics of the medicines and ancillaries delivery service; can be impacted by customer services inefficiency.</t>
  </si>
  <si>
    <t xml:space="preserve">Failed deliveries as % of total number of deliveries.
</t>
  </si>
  <si>
    <t>Monitors the patient view of delivery on the expected delivery date. Does not indicate which organisation or which process has caused the issue.
Data validation K7a + K7b + K7 = K7
Using total number of deliveries as denominator allows comparison &amp; benchmarking.</t>
  </si>
  <si>
    <t>Failed deliveries due to service provider as % of total number of deliveries.</t>
  </si>
  <si>
    <t xml:space="preserve">Monitors the patient view of delivery on the expected delivery date, delivery moved due to the service provider. </t>
  </si>
  <si>
    <t>Failed deliveries due to clinical referring centre/Purchasing Authority as % of total number of deliveries.</t>
  </si>
  <si>
    <t xml:space="preserve">Monitors the patient view of delivery on the expected delivery date, delivery moved due to the clinical referring centre / commissioner. </t>
  </si>
  <si>
    <t>Failed deliveries due to patient as % of total number of deliveries.</t>
  </si>
  <si>
    <t xml:space="preserve">Monitors the patient view of delivery on the expected delivery date, delivery moved due to patient request of failure (e.g. not at home). </t>
  </si>
  <si>
    <t>Number of invoices issued</t>
  </si>
  <si>
    <t>Number of invoices raised within the reporting period.</t>
  </si>
  <si>
    <t xml:space="preserve">Marker of routine activity by homecare organisation's finance department and administrative invoice approval activity.
Triangulation of activity data e.g. increasing numbers of prescriptions or new patients should correspond with increasing numbers of  individual (non consolidated) invoices.  
Step changes would be expected if invoicing processes changed. </t>
  </si>
  <si>
    <t>Number of invoices issued which are overdue and have not been settled at the end of the reporting period. Overdue is defined as specified in the Specification / Contract or SLA, or if not then as per agreed standard terms and conditions of trading.</t>
  </si>
  <si>
    <t>Marker of inefficiency in invoicing and invoice approval processes.
Marker of cash flow delays for homecare provider.</t>
  </si>
  <si>
    <t>The total value of overdue payments relating to invoices reported in D18.</t>
  </si>
  <si>
    <t>Measure of financial impact of cash flow on homecare provider
Low numbers of overdue invoices with high total value of overdue payments may indicate delays caused by queries on consolidated invoices</t>
  </si>
  <si>
    <t>Number of Credit and Debit notes issued</t>
  </si>
  <si>
    <t>Marker for inefficiency in the invoicing and invoice approval process.</t>
  </si>
  <si>
    <t>Credit or Debit notes as % of number of invoices issued</t>
  </si>
  <si>
    <t>Marker of the effectiveness of the service provider's invoicing processes; may be impacted by inefficiencies in P.O. generation / ordering processes.</t>
  </si>
  <si>
    <t>V 4.1</t>
  </si>
  <si>
    <t>Link to RPS Professional Standards &amp; Handbook for Homecare Services in England</t>
  </si>
  <si>
    <t>Homecare Medicines and Services Key Performance Indicators (KPIs)</t>
  </si>
  <si>
    <t>Summary</t>
  </si>
  <si>
    <t xml:space="preserve">These Key Performance Indicators have been developed by the Department of Health's Commercial Medicines Unit, and a sub group of the National Homecare Medicines Committee.
It is designed to complement and be used in conjunction with
- 'Hackett Report' - Homecare Medicines Towards a Vision for the Future - Taking Forward the Recommendations
- Professional Standards for Homecare Services in England (Royal Pharmaceutical Society)
- Handbook for Homecare Services in England and its appendices (Royal Pharmaceutical Society)
- National Homecare Medicines Services Template Specification
</t>
  </si>
  <si>
    <t>Commercial Medicines Unit</t>
  </si>
  <si>
    <t xml:space="preserve">CMU  would like to thank all the individuals and organisations who have contributed suggestions and provided feedback which has been used to help develop this specification. </t>
  </si>
  <si>
    <t>Enter your supplier name</t>
  </si>
  <si>
    <t>Name of Referring Trust site/hospital</t>
  </si>
  <si>
    <t>Instructions for Homecare Providers on populating the data:</t>
  </si>
  <si>
    <t>Please read the "Trust Instructions" Tab for more information on the KPI calculation and the graphical presentation of KPIs included in this workbook.</t>
  </si>
  <si>
    <t>Supplier</t>
  </si>
  <si>
    <t xml:space="preserve">Document version control </t>
  </si>
  <si>
    <t xml:space="preserve"> - Re-introduction of the KPI data collection template and KPI  summary table from version 1 to ensure published document is a complete tool.
- Addition of further tabs to provide graphical representation of the data entered into the data collection template. (See "Trust Instructions" and "Supplier Instructions" tab for further information).
- Updates to the Instructions tabs (this has been split into instructions for Supplier and instructions for Trust").
- Further list of changes is included on the tab 'Updates'.</t>
  </si>
  <si>
    <t>D51</t>
  </si>
  <si>
    <t>D52</t>
  </si>
  <si>
    <t>D53</t>
  </si>
  <si>
    <t>D54</t>
  </si>
  <si>
    <t>D55</t>
  </si>
  <si>
    <t>D56a</t>
  </si>
  <si>
    <t>D56b</t>
  </si>
  <si>
    <t>D56c</t>
  </si>
  <si>
    <t>D56d</t>
  </si>
  <si>
    <t>D56e</t>
  </si>
  <si>
    <t>D56f</t>
  </si>
  <si>
    <t>D56g</t>
  </si>
  <si>
    <t>D56h</t>
  </si>
  <si>
    <t>D56i</t>
  </si>
  <si>
    <t>D56j</t>
  </si>
  <si>
    <t>D57</t>
  </si>
  <si>
    <t>D58</t>
  </si>
  <si>
    <t>D59</t>
  </si>
  <si>
    <t>D60</t>
  </si>
  <si>
    <t>D61</t>
  </si>
  <si>
    <t>D62</t>
  </si>
  <si>
    <t>D63</t>
  </si>
  <si>
    <t>D64</t>
  </si>
  <si>
    <t>Number of Formal Complaints and Incidents (C/Is) opened</t>
  </si>
  <si>
    <t>Number of Formal C/Is not acknowledged within 3 business days of the initial C&amp;I report.</t>
  </si>
  <si>
    <t>Number of Formal C/Is where the response to complainant/reporter has not been provided within 30 business of the initial C/I report</t>
  </si>
  <si>
    <t>Number of open Formal C/Is at the end of the reporting period</t>
  </si>
  <si>
    <t>Highest number of days since the opening date of an open Formal C/I remaining open at the end of the reporting period</t>
  </si>
  <si>
    <t>Number of Formal C/Is attributed to Service Implementation / Change Control process</t>
  </si>
  <si>
    <t>Number of Formal C/Is attributed to Patient Registration and Patient Services process</t>
  </si>
  <si>
    <t>Number of Formal C/Is attributed to Prescribing process</t>
  </si>
  <si>
    <t>Number of Formal C/Is attributed to Prescription Management process</t>
  </si>
  <si>
    <t>Number of Formal C/Is attributed to Purchasing / Warehouse / Manufacturing process</t>
  </si>
  <si>
    <t>Number of Formal C/Is attributed to Dispensing process</t>
  </si>
  <si>
    <t>Number of Formal C/Is attributed to Despatch process</t>
  </si>
  <si>
    <t>Number of Formal C/Is attributed to Delivery process</t>
  </si>
  <si>
    <t>Number of Formal C/Is attributed to Clinical / Nursing Service process</t>
  </si>
  <si>
    <t>Number of Formal C/Is attributed to Invoicing / Finance process</t>
  </si>
  <si>
    <t>Number of patient safety incidents</t>
  </si>
  <si>
    <t>Number of Duty of Candour incidents</t>
  </si>
  <si>
    <t>Total number of reported adverse drug reaction incidents</t>
  </si>
  <si>
    <t>Total number of adverse drug event incidents</t>
  </si>
  <si>
    <t>Total number of faulty medicinal product incident reports</t>
  </si>
  <si>
    <t>Total number of faulty medicine device incident reports</t>
  </si>
  <si>
    <t>Total number of safeguarding incidents</t>
  </si>
  <si>
    <t>Total number of information governance incidents</t>
  </si>
  <si>
    <t>K21</t>
  </si>
  <si>
    <t>K22</t>
  </si>
  <si>
    <t>K23</t>
  </si>
  <si>
    <t>K24</t>
  </si>
  <si>
    <t>K25</t>
  </si>
  <si>
    <t>K26</t>
  </si>
  <si>
    <t>K27</t>
  </si>
  <si>
    <t>K28</t>
  </si>
  <si>
    <t>K29</t>
  </si>
  <si>
    <t>Monitors trends in information governance incident reporting over time</t>
  </si>
  <si>
    <t>Information governance incidents as % of active patients</t>
  </si>
  <si>
    <t>KPI
= D64 / D2 x %</t>
  </si>
  <si>
    <t>Marker for the efficiency of information governance incident reporting.</t>
  </si>
  <si>
    <t>Number of information governance incidents opened during the reporting period irrespective of severity, including near-misses. KPI reporting organisation can be primary or secondary investigator.
See RPS Handbook Appendix 19 complaints and incidents guidance document for definition</t>
  </si>
  <si>
    <t>Information governance incidents</t>
  </si>
  <si>
    <t>Monitors trends in safeguarding incident reporting over time</t>
  </si>
  <si>
    <t>Safeguarding incidents as % of active patients</t>
  </si>
  <si>
    <t>KPI
= D63 / D2 x %</t>
  </si>
  <si>
    <t>Marker for the efficiency of safeguarding incident reporting.</t>
  </si>
  <si>
    <t>Number of safeguarding incidents opened during the reporting period irrespective of severity. KPI reporting organisation can be primary or secondary investigator.
See RPS Handbook Appendix 19 complaints and incidents guidance document for definition.</t>
  </si>
  <si>
    <t>Safeguarding incidents</t>
  </si>
  <si>
    <t>Monitors trends in faulty medicine and device reporting over time</t>
  </si>
  <si>
    <t>Faulty medicinal product and device incident reports as % of active patients</t>
  </si>
  <si>
    <t>KPI
= (D61+D62) / D2 x %</t>
  </si>
  <si>
    <t>Marker for the efficiency of faulty device reporting.</t>
  </si>
  <si>
    <t>Total number of faulty medicine device incident reports opened during the reporting period irrespective of severity. KPI reporting organisation can be primary or secondary investigator.
See RPS Handbook Appendix 19 complaints and incidents guidance document for definition.</t>
  </si>
  <si>
    <t>Marker for the efficiency of faulty medicine reporting</t>
  </si>
  <si>
    <t>Total number of faulty medicinal product incidents opened during the reporting period irrespective of severity. KPI reporting organisation can be primary or secondary investigator.
See RPS Handbook Appendix 19 complaints and incidents guidance document for definition</t>
  </si>
  <si>
    <t>Faulty medicine and medical device products</t>
  </si>
  <si>
    <t>Monitors trends in averse drug event reporting over time</t>
  </si>
  <si>
    <t>Adverse drug event incidents as % of active patients</t>
  </si>
  <si>
    <t>KPI
= D60 / D2 x %</t>
  </si>
  <si>
    <t>Marker for the efficiency of adverse drug event reporting</t>
  </si>
  <si>
    <t>Total number of adverse drug reaction incidents opened during the reporting period irrespective of severity. KPI reporting organisation can be primary or secondary investigator.
See RPS Handbook Appendix 19 complaints and incidents guidance document for definition.</t>
  </si>
  <si>
    <t>Adverse drug events</t>
  </si>
  <si>
    <t>Monitors trends in adverse drug reaction reporting over time</t>
  </si>
  <si>
    <t>Total number of reported adverse drug reaction incidents as % of active patients</t>
  </si>
  <si>
    <t>KPI
= D59/ D2 x %</t>
  </si>
  <si>
    <t>Marker for the efficiency of adverse drug reaction reporting</t>
  </si>
  <si>
    <t>Total number of adverse drug reaction incidents opened during the reporting period irrespective of severity. KPI reporting organisation can be primary or secondary investigator.
See RPS Handbook Appendix 19 complaints and incidents guidance document for definition</t>
  </si>
  <si>
    <t>Adverse drug reactions</t>
  </si>
  <si>
    <t>Monitors the number of significant patient safety incidents.  
A sub-set of the most serious patient safety incidents.</t>
  </si>
  <si>
    <t>Total number of Duty of Candour incidents opened during the reporting period irrespective of severity. KPI reporting organisation can be primary or secondary investigator.
See RPS Handbook Appendix 19 complaints and incidents guidance document for definition. Includes all cases of severe or moderate harm or death associated with a reportable incident.</t>
  </si>
  <si>
    <t>Monitors trends in patient safety reporting over time.  
As reporting improves there will be a trend of increasing reports. There should be a corresponding decrease in the ratio of Duty of Candour reports to total number of reports.</t>
  </si>
  <si>
    <t>Active patients are patients registered for the homecare service excluding patients temporarily on hold.</t>
  </si>
  <si>
    <t>Patient safety incidents as a % of active patients</t>
  </si>
  <si>
    <t>KPI
= D57 / D2 x %</t>
  </si>
  <si>
    <t xml:space="preserve">Marker of the efficiency of reporting of patient safety incidents.   
Higher number of reported incidents with lower number of Duty of Candour incidents means the culture of reporting incidents is good in the reporting organisation.
</t>
  </si>
  <si>
    <t>Total number of patient safety incidents opened during the reporting period irrespective of severity including near misses. KPI reporting organisation can be primary or secondary investigator.
See RPS Handbook Appendix 19 complaints and incidents guidance document for definition.</t>
  </si>
  <si>
    <t>Patient Safety Incidents</t>
  </si>
  <si>
    <t xml:space="preserve">Marker showing which process steps should be the focus of improvement activity. </t>
  </si>
  <si>
    <t>Number of Formal C/Is closed during the reporting period which are primarily attributed by the root cause analysis to the Invoicing / Finance process</t>
  </si>
  <si>
    <t>Number of Formal C/Is closed during the reporting period which are primarily attributed by the root cause analysis to the Clinical / Nursing Service process</t>
  </si>
  <si>
    <t>Number of Formal C/Is closed during the reporting period which are primarily attributed by the root cause analysis to the Delivery process</t>
  </si>
  <si>
    <t>Number of Formal C/Is closed during the reporting period which are primarily attributed by the root cause analysis to the Despatch process</t>
  </si>
  <si>
    <t>Number of Formal C/Is closed during the reporting period which are primarily attributed by the root cause analysis to the Dispensing process</t>
  </si>
  <si>
    <t>Number of Formal C/Is closed during the reporting period which are primarily attributed by the root cause analysis to the Purchasing / Warehouse / Manufacturing process</t>
  </si>
  <si>
    <t>Number of Formal C/Is closed during the reporting period which are primarily attributed by the root cause analysis to the Prescription Management process</t>
  </si>
  <si>
    <t>Number of Formal C/Is closed during the reporting period which are primarily attributed by the root cause analysis to the Prescribing process</t>
  </si>
  <si>
    <t>Number of Formal C/Is closed during the reporting period which are primarily attributed by the root cause analysis to the Patient Registration and Patient Services process</t>
  </si>
  <si>
    <t>Number of Formal C/Is closed during the reporting period which are primarily attributed by the root cause analysis to the Service Implementation / Change Control process</t>
  </si>
  <si>
    <t>Marker of delays in the C&amp;I process or delays closing actions arising from Formal C&amp;Is.</t>
  </si>
  <si>
    <t>From the open Formal C/Is at the end of the reporting period; the highest number of (business) days between the opening date of one of the open Formal C/I and the end of the reporting period.</t>
  </si>
  <si>
    <t>data</t>
  </si>
  <si>
    <t>Provides a benchmark of whether the C&amp;I process is meeting expectations over time.</t>
  </si>
  <si>
    <t>Open Formal C/Is as a % of number of Formal C/Is opened</t>
  </si>
  <si>
    <t>KPI
= D54 / D51 x %</t>
  </si>
  <si>
    <t>Monitors the efficiency of the C&amp;I process
Trend line will show whether C/Is administrative performance is improving or declining.</t>
  </si>
  <si>
    <t xml:space="preserve">An open Formal C&amp;I is one where a requested written response has yet to be issued to the complainant/reporter of the investigation. The root cause analysis and implementation of corrective actions and final reports to regulators are not yet complete.
A Formal C/I is defined above.  </t>
  </si>
  <si>
    <t xml:space="preserve">Monitors the efficiency and quality of the C&amp;I process
</t>
  </si>
  <si>
    <r>
      <t xml:space="preserve">Formal C/Is responses sent where response to complainant/reporter has </t>
    </r>
    <r>
      <rPr>
        <b/>
        <sz val="10"/>
        <rFont val="Arial"/>
        <family val="2"/>
      </rPr>
      <t>not</t>
    </r>
    <r>
      <rPr>
        <sz val="10"/>
        <rFont val="Arial"/>
        <family val="2"/>
      </rPr>
      <t xml:space="preserve"> been provided within 30 business in the reporting period as a % of number of Formal C/Is opened</t>
    </r>
  </si>
  <si>
    <t>KPI
= D53 / D51 x %</t>
  </si>
  <si>
    <t xml:space="preserve">Marker of the efficiency of the C&amp;I process; marker of patient experience of the C&amp;I process from the patient view point.  
Some "serious" incidents may have longer timescales, so individual cases reported are not necessarily failures of the C/I process.
Data unlikely to triangulate with new Formal C&amp;I opened due to reporting cut off and where the organisation reporting this KPI data is not the primary investigator. </t>
  </si>
  <si>
    <t>The number of Formal C/I responses where the organisation reporting this KPI data is the primary investigator and where the full response was not sent to the reporter within 30 business days of the initial C/I report. A reasonable period for response for most C/Is will usually be within 30 business days, but some investigations will take longer. Excludes Formal C/Is where the organisation reporting the KPIs is not primary investigator.
"Formal C/Is"  is defined above. 
This measure excludes Formal C/Is where the organisation reporting the KPIs is not the primary investigator who is responsible for the response to the complainant/reporter</t>
  </si>
  <si>
    <r>
      <t xml:space="preserve">Number of Formal C/Is where the response to complainant/reporter has </t>
    </r>
    <r>
      <rPr>
        <b/>
        <sz val="10"/>
        <rFont val="Arial"/>
        <family val="2"/>
      </rPr>
      <t>not</t>
    </r>
    <r>
      <rPr>
        <sz val="10"/>
        <rFont val="Arial"/>
        <family val="2"/>
      </rPr>
      <t xml:space="preserve"> been provided within 30 business of the initial C/I report</t>
    </r>
  </si>
  <si>
    <t>Measures the efficiency of the C&amp;I administrative process.
Data may not triangulate fully with new Formal C&amp;I opened due to reporting cut off and where organisation reporting this KPI data is not the primary investigator.</t>
  </si>
  <si>
    <t>The number of Formal C/I acknowledgements sent within the reporting period, where the organisation reporting this KPI data was the primary investigator and where the acknowledgement was not sent to the reporter within 3 business days of the initial C/I report.  
"Formal C/Is" is defined above.  
This measure excludes Formal C/Is where the organisation reporting the KPIs is not the primary investigator who is responsible for the acknowledgement</t>
  </si>
  <si>
    <r>
      <t xml:space="preserve">Number of Formal C/Is </t>
    </r>
    <r>
      <rPr>
        <b/>
        <sz val="10"/>
        <rFont val="Arial"/>
        <family val="2"/>
      </rPr>
      <t>not</t>
    </r>
    <r>
      <rPr>
        <sz val="10"/>
        <rFont val="Arial"/>
        <family val="2"/>
      </rPr>
      <t xml:space="preserve"> acknowledged within 3 business days of the initial C&amp;I report.</t>
    </r>
  </si>
  <si>
    <t>Monitors the overall governance and compliance of the service with regulatory standards; may be impacted by changes in patient confidence in the service leading to increased number of Formal C/Is from patients; may need to be adjusted for unavoidable adverse drug reactions reported via yellow card scheme when benchmarking providers.  
Using active patients as denominator allows comparison &amp; benchmarking.</t>
  </si>
  <si>
    <t>Formal C/Is opened as a % of the total number of active patients</t>
  </si>
  <si>
    <t>KPI
= D51 / D2 x %</t>
  </si>
  <si>
    <t xml:space="preserve">This is the main measure of the overall quality of the service. It is intended to pick up all significant issues. Other KPIs monitor specific process elements and measure efficiency of the reporting processes.
Marker of risk relating to the service.
Marker of patient satisfaction with the service.
Marker for activity related to incident management, root cause investigation etc.
If consolidating Formal C&amp;I reports, care must be taken not to duplicate reports of the same incident from both primary and secondary investigators.
</t>
  </si>
  <si>
    <t>The number of Formal C/Is opened within the reporting period. 
"Formal C/Is" = any complaints or incidents where a written response is requested and/or direct notification of the incident to a regulatory body (e.g. CQC, HSCIC) or escalation to an outside agency (e.g. child protection, police) is required. Including complaints/incidents where primary investigator role is transferred to another organisation. The organisation reporting the KPI may be primary or secondary investigator.  More information is available in the RPS Homecare Handbook Appendix 19 complaints and incidents guidance document 
For the avoidance of doubt, each Formal C/I record should be counted as  "1" irrespective of the number of specific incident type definitions that are triggered within that C/I.  For example a C/I is initially reported as a patient missed dose with patient harm - on investigation the missed dose was due to a faulty device (Faulty Medicine/Device Incident x 1)  and administration of the dose was further delayed because the patient was unable to understand the instructions given by patient services (Safeguarding Incident x 1) and the delivery was left with the neighbour without the patient's consent (Information Governance Incident x1) and the patient was admitted to hospital as a direct result of missing doses (Patient Safety Incident and Duty of Candour x 1).  Despite being treated as 4 different types of incident, this is still reported as 1 single Formal C/I.  The specific incident types are captured separately in D56.</t>
  </si>
  <si>
    <t xml:space="preserve">Overarching complaint / incident  process
</t>
  </si>
  <si>
    <t xml:space="preserve">Lower number = generally means better performance, however, low numbers of  specific incident type reports may mean some incidents are not being reported.  In this case increased numbers of specific incident type reports shows an improvement in reporting culture of the organisation providing the number of Formal C/Is is stable or reducing.   </t>
  </si>
  <si>
    <r>
      <rPr>
        <b/>
        <sz val="16"/>
        <rFont val="Arial"/>
        <family val="2"/>
      </rPr>
      <t xml:space="preserve">Section 2 - </t>
    </r>
    <r>
      <rPr>
        <b/>
        <sz val="12"/>
        <rFont val="Arial"/>
        <family val="2"/>
      </rPr>
      <t>Governance KPI dataset (Complaints and Incidents)
Note:  Numbering of Governance KPIs and datasets start at K21 and D50 respectively.  This is to futureproof the numbering in case of changes to the operational KPIs e.g. addition of Nursing KPIs.</t>
    </r>
  </si>
  <si>
    <t>Prescriptions received without correct clinical validation as % of total prescriptions received</t>
  </si>
  <si>
    <r>
      <rPr>
        <b/>
        <sz val="10"/>
        <rFont val="Arial"/>
        <family val="2"/>
      </rPr>
      <t xml:space="preserve">Incorrectly </t>
    </r>
    <r>
      <rPr>
        <sz val="10"/>
        <rFont val="Arial"/>
        <family val="2"/>
      </rPr>
      <t>completed patient registrations received as % of total number of new patient registrations received during the reporting period.</t>
    </r>
  </si>
  <si>
    <t>Number of incorrectly completed registration document sets received.</t>
  </si>
  <si>
    <t xml:space="preserve">Number of incorrectly completed registration document sets received.
</t>
  </si>
  <si>
    <r>
      <t>Number of new patients registered</t>
    </r>
    <r>
      <rPr>
        <sz val="10"/>
        <rFont val="Arial"/>
        <family val="2"/>
      </rPr>
      <t>.</t>
    </r>
  </si>
  <si>
    <t>KPI 3 = D9 / D7 x %</t>
  </si>
  <si>
    <t>V5 pre-emptively published to allow homecare organisations to ensure systems and processes can be reviewed prior to coming into effect. (Currently expected June 2017 subject to confirmation with NCHA and other key homecare organisations)</t>
  </si>
  <si>
    <t>V5</t>
  </si>
  <si>
    <r>
      <t xml:space="preserve"> - D6 amended to capture </t>
    </r>
    <r>
      <rPr>
        <b/>
        <sz val="11"/>
        <color theme="1"/>
        <rFont val="Calibri"/>
        <family val="2"/>
        <scheme val="minor"/>
      </rPr>
      <t xml:space="preserve">incomplete </t>
    </r>
    <r>
      <rPr>
        <sz val="11"/>
        <color theme="1"/>
        <rFont val="Calibri"/>
        <family val="2"/>
        <scheme val="minor"/>
      </rPr>
      <t xml:space="preserve">registration sets (highlighted)
 - K1 amended to measure </t>
    </r>
    <r>
      <rPr>
        <b/>
        <sz val="11"/>
        <color theme="1"/>
        <rFont val="Calibri"/>
        <family val="2"/>
        <scheme val="minor"/>
      </rPr>
      <t>incomplete</t>
    </r>
    <r>
      <rPr>
        <sz val="11"/>
        <color theme="1"/>
        <rFont val="Calibri"/>
        <family val="2"/>
        <scheme val="minor"/>
      </rPr>
      <t xml:space="preserve"> registration sets (highlighted)
 - K3 amended to measure prescriptions </t>
    </r>
    <r>
      <rPr>
        <b/>
        <sz val="11"/>
        <color theme="1"/>
        <rFont val="Calibri"/>
        <family val="2"/>
        <scheme val="minor"/>
      </rPr>
      <t xml:space="preserve">without </t>
    </r>
    <r>
      <rPr>
        <sz val="11"/>
        <color theme="1"/>
        <rFont val="Calibri"/>
        <family val="2"/>
        <scheme val="minor"/>
      </rPr>
      <t>clinical validation (highlighted)
 - Addition of governance KPIs (complaints and incidents).
 - Numbering of governance KPIs pre-emptively adjusted to allow later addition of operational nursing KPIs to the document.</t>
    </r>
  </si>
  <si>
    <t>V5.1</t>
  </si>
  <si>
    <t xml:space="preserve"> - KPI Summary All tab added
</t>
  </si>
  <si>
    <r>
      <t xml:space="preserve">
</t>
    </r>
    <r>
      <rPr>
        <b/>
        <sz val="12"/>
        <color theme="1"/>
        <rFont val="Arial"/>
        <family val="2"/>
      </rPr>
      <t>"Customers" tab:
5. Add your customer names and post code against the provided list of trusts if providing data for multiple trusts</t>
    </r>
    <r>
      <rPr>
        <sz val="12"/>
        <color theme="1"/>
        <rFont val="Arial"/>
        <family val="2"/>
      </rPr>
      <t xml:space="preserve">
</t>
    </r>
  </si>
  <si>
    <t>The purpose of this document is to provide homecare providers with a standardised platform for the recording and sharing of KPI data with NHS trusts. The document must be completed by each homecare provider and distributed to each trust either directly or via a nominated representative e.g. regional hub.
The document presents the data in both graphical and tabular forms. The graphs representing KPI 1 to KPI4 can be used to review the performance of the trust homecare team and those representing KPI5 to KPI8 can be used to review the supplier's operational performance. 
These KPI's have been reviewed and agreed by a wide stakeholder group including NHMC, NCHA , ABPI and NHS stakeholders.  
This document may be used to report local data directly to a given homecare organisation where the "KPI Summary All", "KPI Summary Therapy" and "Graphical Analysis" tabs would be functional. Alternatively this document can be used to report regional or national level data utilising only the "KPI Data", "Lookups" and "Customers" tab.</t>
  </si>
  <si>
    <r>
      <rPr>
        <b/>
        <sz val="11"/>
        <rFont val="Calibri"/>
        <family val="2"/>
        <scheme val="minor"/>
      </rPr>
      <t>As in V4.1 above:</t>
    </r>
    <r>
      <rPr>
        <sz val="11"/>
        <rFont val="Calibri"/>
        <family val="2"/>
        <scheme val="minor"/>
      </rPr>
      <t xml:space="preserve">
 - Re-introduction of the KPI data collection template and KPI  summary table from version 1 to ensure published document is a complete tool.
- Addition of further tabs to provide graphical representation of the data entered into the data collection template. (See "Trust Instructions" and "Supplier Instructions" tab for further information).
- Updates to the Instructions tabs (this has been split into instructions for Supplier and instructions for Trust").
- K3 formula ammended across relevant tabs. Previous copy (V5) had incorrect formula.
</t>
    </r>
    <r>
      <rPr>
        <b/>
        <sz val="11"/>
        <rFont val="Calibri"/>
        <family val="2"/>
        <scheme val="minor"/>
      </rPr>
      <t xml:space="preserve">
As in V5 above:</t>
    </r>
    <r>
      <rPr>
        <sz val="11"/>
        <rFont val="Calibri"/>
        <family val="2"/>
        <scheme val="minor"/>
      </rPr>
      <t xml:space="preserve">
 - D6 amended to capture </t>
    </r>
    <r>
      <rPr>
        <b/>
        <sz val="11"/>
        <rFont val="Calibri"/>
        <family val="2"/>
        <scheme val="minor"/>
      </rPr>
      <t>incomplete</t>
    </r>
    <r>
      <rPr>
        <sz val="11"/>
        <rFont val="Calibri"/>
        <family val="2"/>
        <scheme val="minor"/>
      </rPr>
      <t xml:space="preserve"> registration sets (highlighted)
 - K1 amended to measure </t>
    </r>
    <r>
      <rPr>
        <b/>
        <sz val="11"/>
        <rFont val="Calibri"/>
        <family val="2"/>
        <scheme val="minor"/>
      </rPr>
      <t>incomplete</t>
    </r>
    <r>
      <rPr>
        <sz val="11"/>
        <rFont val="Calibri"/>
        <family val="2"/>
        <scheme val="minor"/>
      </rPr>
      <t xml:space="preserve"> registration sets (highlighted)
 - K3 amended to measure prescriptions </t>
    </r>
    <r>
      <rPr>
        <b/>
        <sz val="11"/>
        <rFont val="Calibri"/>
        <family val="2"/>
        <scheme val="minor"/>
      </rPr>
      <t>without</t>
    </r>
    <r>
      <rPr>
        <sz val="11"/>
        <rFont val="Calibri"/>
        <family val="2"/>
        <scheme val="minor"/>
      </rPr>
      <t xml:space="preserve"> clinical validation (highlighted)
 - Addition of governance KPIs (complaints and incidents).
 - Numbering of governance KPIs pre-emptively adjusted to allow later addition of operational nursing KPIs to the document.</t>
    </r>
  </si>
  <si>
    <t>D1a</t>
  </si>
  <si>
    <t xml:space="preserve">Total number of patients registered for clinical elements of the homecare service.
</t>
  </si>
  <si>
    <t>This field should reflect the number of patients who are registered  (active or on hold) for the clinical elements of the homecare service at the end of the reporting period, irrespective of whether a delivery or homecare services has been provided during the reporting period.
NHS definition of 'on hold' is, 
'A patient who is receiving treatment, who is temporarily suspended from treatment'</t>
  </si>
  <si>
    <t>Gives a view of the scale of the clinical elements of the homecare service and is used as a denominator for some KPIs to allow benchmarking between services adjusting for the scale of the service.
Trend lines show the growth of the service over time.
Totals from all organisations give the size of homecare market with respect to the numbers of patients receiving homecare services.</t>
  </si>
  <si>
    <t>D2a</t>
  </si>
  <si>
    <t>Number of active patients who are registered for the  clinical elements of the homecare service</t>
  </si>
  <si>
    <t xml:space="preserve">This field should reflect the number of patients who are registered for the clinical elements of the homecare service at the end of the reporting period, excluding those on hold, irrespective of whether a delivery or homecare service has been provided during the reporting period.
NHS definition of 'on hold' is, 
'A patient who is receiving treatment, who is temporarily suspended from treatment'  </t>
  </si>
  <si>
    <t>Gives a view of the activity to be expected for patients actively receiving clinical elements of the service.
Can be used to assure data integrity - D2 + D5 should equal D1.
Discrepancies between D1 and D2 may indicate that administrative processes are not effective. If patients are incorrectly put on hold or are remaining on hold for longer than necessary this may increase the patient safety risk.</t>
  </si>
  <si>
    <t>D3a</t>
  </si>
  <si>
    <t>Number of new patients registered for clinical elements of the homecare service.</t>
  </si>
  <si>
    <t xml:space="preserve">Number of new registrations of patients for for clinical elements of the homecare service within the reporting period, regardless of whether or not they have received a clinical service element. This should include new registrations of previously permanently inactive patients (as opposed to just 'on hold') and the registration of current patients for additional therapy areas.  The homecare provider should take the "Date as Registered", as the date that the patient is registered on their system. This may be different to the actual date on the patient registration form. </t>
  </si>
  <si>
    <t xml:space="preserve">Measures the amount of activity related to registration of new patients.
Significant changes in the trend line should be explainable. Can be used to monitor effectiveness of patient recruitment to the service.  
Can be used to assure data integrity - D1 should equal D1 for the previous period+D3-D4.  </t>
  </si>
  <si>
    <t>D4a</t>
  </si>
  <si>
    <t>Number of patients permanently removed from the homecare providers' register for the clincial service elements of the homecare service.</t>
  </si>
  <si>
    <t>D5a</t>
  </si>
  <si>
    <t>Number of patients temporarily on-hold from clinical elements of the homecare service.</t>
  </si>
  <si>
    <t>Patients whose homecare service is temporarily suspended on the homecare provider's system, pending further instructions from the responsible healthcare professional.
NHS definition of 'on hold' is, 
'A patient who is receiving a homecare service, who is temporarily suspended from the homecare service.'</t>
  </si>
  <si>
    <t>Patients whose clinical service element(s) is/are temporarily suspended on the homecare provider's system, pending further instructions from the responsible healthcare professional.
NHS definition of 'on hold' is, 
'A patient who is receiving a homecare service, who is temporarily suspended from the homecare service.'</t>
  </si>
  <si>
    <t>Actual numbers relate to the patient profile within the homecare service or service type being reviewed.  
Trend line is a marker for administrative efficiency. Increasing numbers may indicate that administrative process is becoming less effective. If patients are incorrectly put on hold or are remaining on hold for longer than necessary this may increase patient safety risk relating to the service.
Significant disparity between the clinical referring centre's D5 number of on-hold patients and D5 reported by homecare providers for the same therapy/service may indicate poor communication.</t>
  </si>
  <si>
    <t>Actual numbers relate to the patient profile within the homecare service or service types being reviewed.  
Trend line is a marker for administrative efficiency. Increasing numbers may indicate that administrative process is becoming less effective. If patients are incorrectly put on hold or are remaining on hold for longer than necessary this may increase patient safety risk relating to the service.
Significant disparity between the clinical referring centre's D5 number of on-hold patients and D5 reported by homecare providers for the same therapy/service may indicate poor communication.</t>
  </si>
  <si>
    <t xml:space="preserve">Patients permanently inactivated or removed from the homecare providers' register for clinical service elements within reporting period.  Patients may remain on the homecare provider's register for other non-clinical elements of the homecare service
If a patient is made permanently inactive ("Stopped") but subsequently re-starts this patient should be re-registered as a new patient for KPI reporting purposes even when the permanently inactive patient record is technically re-activated to maintain the full clinical history. If a patient is simply "on-hold". this does not qualify as "stopped". An on-hold patient who is "stopped" without reactivation should be counted at the time they are permanent inactivated "stopped". </t>
  </si>
  <si>
    <t xml:space="preserve">Measures the amount of activity related to patients removed from the clinical elements of the homecare service. Significant changes in the trend line should be explainable e.g. revised clinical pathway being implemented; iv to sc switch as new formulations become available. 
Can be used to assure data integrity - D1 should equal D1 for the previous period+D3-D4.  </t>
  </si>
  <si>
    <t>Measures timeliness of clinical service elements.</t>
  </si>
  <si>
    <t>Number of delayed clinical services</t>
  </si>
  <si>
    <t xml:space="preserve">The number of delayed clinical services during the reporting period.  A delayed clinical service is where a clinical service has been scheduled with the patient but it was necessary to re-schedule to a different day. </t>
  </si>
  <si>
    <t>Subset of D21 where the substantive cause of the rescheduling was the service provider not meeting the terms of the Specification, Contract or SLA.  Example: provider contacts patient to alert them to traffic delay meaning the nurse will arrive outside the agreed time window and the patient requests reschedule of the nurse visit to a different day.</t>
  </si>
  <si>
    <t>Number of delayed clinical services due to service provider</t>
  </si>
  <si>
    <t>Number of delayed clinical services due to clinical referring centre or Purchasing Authority</t>
  </si>
  <si>
    <t>Number of delayed clinical services due to patient</t>
  </si>
  <si>
    <t>Subset of D21 where the substantive cause of the rescheduling was due to the clinical referring centre / Purchasing Authority not meeting the terms of the Specification, Contract or SLA. Example: A valid prescription was not sent to the service provider in time to meet dispensing cut-off despite being requested on time, so medication is not available to complete the clinical service.</t>
  </si>
  <si>
    <t>Subset of D26 where the rescheduling was due to patient choice or patient failure to comply with their obligations outlined in the Homecare Patient Charter or registration form. Examples: Patient proactively calls provider to reschedule; Home visit was attempted within the agreed time window, but the patient was not available so the service was then rescheduled to a different day.</t>
  </si>
  <si>
    <r>
      <t xml:space="preserve">Clinical services not on time  as % of total number of planned episodes of clinical service.
</t>
    </r>
    <r>
      <rPr>
        <i/>
        <sz val="10"/>
        <rFont val="Arial"/>
        <family val="2"/>
      </rPr>
      <t xml:space="preserve">
</t>
    </r>
  </si>
  <si>
    <t>Monitors the time related effectiveness of delivery of clinical service elements; can be impacted by scheduling and customer services inefficiency.</t>
  </si>
  <si>
    <t>Monitors the quality related effectiveness of the delivery of clinical service elements.</t>
  </si>
  <si>
    <t>Monitors the patient view of whether clinical service elements were delivered on the expected date. Does not indicate which organisation or which process has caused the delay.
Data validation K7a + K7b + K7 = K7
Using total number of deliveries as denominator allows comparison &amp; benchmarking.</t>
  </si>
  <si>
    <t xml:space="preserve">Monitors the patient view of whether clinical service elements were delivered where moved due to the clinical referring centre / commissioner. </t>
  </si>
  <si>
    <t xml:space="preserve">Monitors the patient view of whether clinical service elements were delivered on the expected date where services moved due to the service provider. </t>
  </si>
  <si>
    <t xml:space="preserve">Monitors the patient view of whether clinical service elements were delivered where moved due to patient request or failure (e.g. not at home). </t>
  </si>
  <si>
    <r>
      <rPr>
        <b/>
        <sz val="16"/>
        <rFont val="Arial Bold"/>
      </rPr>
      <t>Section 1a -</t>
    </r>
    <r>
      <rPr>
        <b/>
        <sz val="12"/>
        <rFont val="Arial Bold"/>
      </rPr>
      <t xml:space="preserve"> Standard Operational KPI Dataset</t>
    </r>
  </si>
  <si>
    <r>
      <rPr>
        <b/>
        <sz val="16"/>
        <rFont val="Arial Bold"/>
      </rPr>
      <t xml:space="preserve">Section 1b - </t>
    </r>
    <r>
      <rPr>
        <b/>
        <sz val="12"/>
        <rFont val="Arial Bold"/>
      </rPr>
      <t>Clinical Services Operational KPI Dataset</t>
    </r>
  </si>
  <si>
    <t>D30</t>
  </si>
  <si>
    <t>D31</t>
  </si>
  <si>
    <t>D33</t>
  </si>
  <si>
    <t>K15</t>
  </si>
  <si>
    <t>K14</t>
  </si>
  <si>
    <t>K16</t>
  </si>
  <si>
    <t>K16a</t>
  </si>
  <si>
    <t>K16b</t>
  </si>
  <si>
    <t>K16c</t>
  </si>
  <si>
    <t xml:space="preserve">Measures the high cost, resource intensive clinical services activities which include transit inefficiencies e.g. home visits </t>
  </si>
  <si>
    <t>This field should reflect the total number of planned episodes of clinical service attempted/made during the reporting period, whether completed of not. Includes planned episodes of clinical service with real-time direct contact with the patient.   This will not include administrative contact e.g. a call to arrange a home visit; or reactive clinical interactions e.g. the dispensing pharmacists requesting further information from the patient before dispensing;  or where the patient intiates the contact e.g. calls to a help-line (where relevent these may be measured as a service specific KPI - see below).</t>
  </si>
  <si>
    <t>Measures proactive clinical service activities where patient contact is made remotely by phone, video-link or other similar technology.</t>
  </si>
  <si>
    <t xml:space="preserve">Measures total number of direct contact patient clinical service episodes. </t>
  </si>
  <si>
    <t>D30a</t>
  </si>
  <si>
    <t>D30b</t>
  </si>
  <si>
    <t>D32</t>
  </si>
  <si>
    <t xml:space="preserve">The number of planned episodes of clinical services completed during the reporting period that were completed on the scheduled day, but not started within the time slot agreed with the patient. If the clinical service must be rescheduled to a different day it is not recorded here but is recorded as a Delayed Clinical Services  in D33.  </t>
  </si>
  <si>
    <t>D33a</t>
  </si>
  <si>
    <t>D33b</t>
  </si>
  <si>
    <t>D33c</t>
  </si>
  <si>
    <t xml:space="preserve">The number of planned episodes of clinical services completed during the reporting period where where the full expected clinical service elements were not completed in accordance with the SLA or not as confirmed with the patient e.g. missing ancillary meant the medication infusion could not be completed.    </t>
  </si>
  <si>
    <t>Measures the patient's view of the quality of planned clinical service.
Marker of quality of warehousing and transport logistics.
Marker of dispensing accuracy.
Marker of "to-follow" deliveries where the full quantity of medicines or ancillaries were not available to be included with the planned delivery.</t>
  </si>
  <si>
    <t xml:space="preserve">Subset of D30.  This field should reflect the total number of planned episodes of remote clinical service attempted/made during the reporting period, whether completed of not e.g. scheduled compliance support call to a patient by a healthcare professional.  </t>
  </si>
  <si>
    <t xml:space="preserve">Subset of D30.  This field should reflect the total number of planned episodes of face-to-face clinical service attempted/made during the reporting period, whether completed of not e.g. nurse home visit for training or medicine administration.  </t>
  </si>
  <si>
    <t>Measures patient view of timeliness of a planned clinical service delivery irrespective of cause.
Allows validation of data D16a + D16b +D16c = D16</t>
  </si>
  <si>
    <t>Measures patient view of timeliness of a planned clinical service due to the service provider.</t>
  </si>
  <si>
    <t>Measures patient view of timeliness of a planned clinical services due to the clinical referring centre or Purchasing Authority.</t>
  </si>
  <si>
    <t xml:space="preserve">KPI 14 
= D31 / D30) x %. </t>
  </si>
  <si>
    <t xml:space="preserve">KPI 15
= D32 / D30 x %.
</t>
  </si>
  <si>
    <t xml:space="preserve">KPI 16 
= D33 / D30 x %.
</t>
  </si>
  <si>
    <t>KPI6a
= D33a / D30 x %</t>
  </si>
  <si>
    <t>KPI6b
= D33b / D30 x %</t>
  </si>
  <si>
    <t>KPI6c
= D33c / D30 x %</t>
  </si>
  <si>
    <t>Number of patients taken off-hold for clinical services</t>
  </si>
  <si>
    <t>This measures "cycling" of on hold patients and is only important in services where registered patients are regularly transitioning between on-hold and active status such that simple monitoring of on-hold patient numbers is not sufficient to monitor the clinical service.</t>
  </si>
  <si>
    <t xml:space="preserve">This field should reflect the number of patients who are taken off hold for clinical services i.e. notification for restart of clinical services is issued and the patient is reactivated during the reporting period.
</t>
  </si>
  <si>
    <t xml:space="preserve">Subset of D31.  This field should reflect the number of patients who have been taken off hold for clinical services and the first clinical service after the restart notice was not in time as defined with the SLA/service specification.
</t>
  </si>
  <si>
    <r>
      <rPr>
        <b/>
        <sz val="16"/>
        <rFont val="Arial Bold"/>
      </rPr>
      <t>Section 1c - Service specific KPI</t>
    </r>
    <r>
      <rPr>
        <b/>
        <sz val="12"/>
        <rFont val="Arial Bold"/>
      </rPr>
      <t xml:space="preserve"> Dataset 
- only gather this data if significant variations occur within each service as standard KPIs gather data for the overall service</t>
    </r>
  </si>
  <si>
    <t>KPI 17 = D18/D17 x %</t>
  </si>
  <si>
    <t>Number of patients with delayed clinical service restart after on-hold</t>
  </si>
  <si>
    <t>Monitors the prompt recommencing of clinical services when on-hold patient clinical services restart</t>
  </si>
  <si>
    <t>Number of clinical service change requests</t>
  </si>
  <si>
    <t xml:space="preserve">Number of patients taken off-hold where clinical services did not restart on-time as stated in the SLA/specification .  </t>
  </si>
  <si>
    <t>KPI 18 = D20/D19 x %</t>
  </si>
  <si>
    <t xml:space="preserve">The number of requests for clinical service changes to an active patient (includes on-hold requests but not restart or stop requests for on-hold patients). For example patient has a broken arm meaning their ability to self-administer is temporarily reduced, so home visits are put in place until the patient is able to self-administer safely.  Clinical service changes may be due to temporary disabilites;  change in the frequency of treatment to a nursed patient; a need for additional self-administration trainng or increased monitoring.  The most appropriate timepoint to measure is when the change reguest is actioned by the homecare organisation which provides that clinical service element - however different organisations have different reporting capabilities and the most important characteristic of this measure is consistency so reporting cut-off time and cut-off criteria must be subject to change control. </t>
  </si>
  <si>
    <t>Number of planned episodes of clinical service not completed in-full within the reporting period</t>
  </si>
  <si>
    <t>Number of planned episodes of clinical service not started on-time within the reporting period</t>
  </si>
  <si>
    <t>Number of planned episodes of clinical service within the reporting period; face-to-face</t>
  </si>
  <si>
    <t>Number of planned episodes of clinical service completed within the reporting period</t>
  </si>
  <si>
    <t>Number of planned episodes of clinical service within the reporting period - remote interaction</t>
  </si>
  <si>
    <t>Delayed clinical services due to service provider as % of the number of planned episodes of clinical service.</t>
  </si>
  <si>
    <t>Delayed clinical services due to clinical referring centre/Purchasing Authority as % of the number of planned episodes of clinical service.</t>
  </si>
  <si>
    <t>Delayed clinical services due to patient as % of the number of planned episodes of clinical service.</t>
  </si>
  <si>
    <t xml:space="preserve">Delayed clinical services as % of the number of planned episodes of clinical service.
</t>
  </si>
  <si>
    <t xml:space="preserve">Clinical services not completed in full as % of the number of number of planned episodes of clinical service.
</t>
  </si>
  <si>
    <t>Delayed clinical services following change requests as % of number of clinical service change requests.</t>
  </si>
  <si>
    <t>Number of changed clinical services delayed following change requests (excludes restart of on-hold patient)</t>
  </si>
  <si>
    <t>Monitors the prompt implementation of change requests within SLA/ service specification parameters
Monitors service complexity.
May indicate inefficiency in patient services.
May indicate inappropriate designation of patients as being suitable for the clinical homecare service.</t>
  </si>
  <si>
    <t>D40</t>
  </si>
  <si>
    <t xml:space="preserve">This is only measured in addition to D40 where there are known service capacity constraints such that the restart of service for patients who have been on-hold need to be monitored specifically in addition to monitoring overall on-time delivery clinical services D31 and K16. </t>
  </si>
  <si>
    <t>This is only measured in addition to D40 and D41 where there are known service capacity constraints such that restart of patients who have been on-hold need to be monitored specifically in addition to monitoring overall on-time delivery clinical services D31 and K16.
Monitors service complexity.
May indicate inefficiency in patient services.
May indicate inappropriate designation of patients as being suitable for the clinical homecare service.</t>
  </si>
  <si>
    <t>This is only measured in addition to D40 and D41 where there are known service capacity constraints such that changes of service for patients need to be monitored specifically in addition to monitoring overall on-time delivery clinical services D31 and K16.  This measure may be changed to measure "on-time" service rather than "delayed" service only where patient safety incidents would result from services being provided at a different time within the same day.
Monitors service complexity.
May indicate inefficiency in patient services.
May indicate inappropriate designation of patients as being suitable for the clinical homecare service.</t>
  </si>
  <si>
    <t>D41</t>
  </si>
  <si>
    <t>D42</t>
  </si>
  <si>
    <t xml:space="preserve">Subset of D42 which were not implemented on the correct day as specified in the SLA/specification. </t>
  </si>
  <si>
    <t>D43</t>
  </si>
  <si>
    <t>Comments</t>
  </si>
  <si>
    <t>V6.0</t>
  </si>
  <si>
    <t>As in V5.1 above:
with the addition of clinical services KPIs</t>
  </si>
  <si>
    <t xml:space="preserve">• Commercial Medicines Unit (CMU)
• National Homecare Medicines Committee (NHMC)
• National Clinical Homecare Association (NCHA)
• Association of the British Pharmaceutical Society (ABPI)
• Quality Control North West
• Stakeholder group for the CMU framework for Home Parenteral Nutrition
• Selection of therapy specific Trust staff
</t>
  </si>
  <si>
    <t>K17</t>
  </si>
  <si>
    <t>K18</t>
  </si>
  <si>
    <t>V6.1</t>
  </si>
  <si>
    <t>Azeezat Adebeso</t>
  </si>
  <si>
    <t>Final copy for Supplier KPIs with relevant tabs and Nursing KPIs</t>
  </si>
  <si>
    <t xml:space="preserve"> </t>
  </si>
  <si>
    <r>
      <t xml:space="preserve">
Tab 1 = Version Control          
</t>
    </r>
    <r>
      <rPr>
        <strike/>
        <sz val="12"/>
        <color theme="1"/>
        <rFont val="Arial"/>
        <family val="2"/>
      </rPr>
      <t>Tab 2 = Trust Instructions</t>
    </r>
    <r>
      <rPr>
        <sz val="12"/>
        <color theme="1"/>
        <rFont val="Arial"/>
        <family val="2"/>
      </rPr>
      <t xml:space="preserve">
Tab 3 = Supplier Instructions
Tab 4 = KPI Definitions
</t>
    </r>
    <r>
      <rPr>
        <strike/>
        <sz val="12"/>
        <color theme="1"/>
        <rFont val="Arial"/>
        <family val="2"/>
      </rPr>
      <t xml:space="preserve">Tab 5 &amp; 6 = KPI Summary (All &amp; Therapy)
Tab 7 = Graphical Analysis   </t>
    </r>
    <r>
      <rPr>
        <sz val="12"/>
        <color theme="1"/>
        <rFont val="Arial"/>
        <family val="2"/>
      </rPr>
      <t xml:space="preserve">
Tab 8 = KPI Data, for input on a monthly basis 
Tab 9 = Lookups  - for input, where appropriate  
Tab 10 = Customers 
</t>
    </r>
    <r>
      <rPr>
        <strike/>
        <sz val="12"/>
        <color theme="1"/>
        <rFont val="Arial"/>
        <family val="2"/>
      </rPr>
      <t>Tab 11=  Updates</t>
    </r>
    <r>
      <rPr>
        <sz val="12"/>
        <color theme="1"/>
        <rFont val="Arial"/>
        <family val="2"/>
      </rPr>
      <t xml:space="preserve">
</t>
    </r>
  </si>
  <si>
    <t>On a monthly basis the Homecare Providers need to submit their KPI data by updating two tabs: "KPI Data" and "Customers"</t>
  </si>
  <si>
    <r>
      <t xml:space="preserve">
"</t>
    </r>
    <r>
      <rPr>
        <b/>
        <sz val="12"/>
        <color theme="1"/>
        <rFont val="Arial"/>
        <family val="2"/>
      </rPr>
      <t>KPI Data" tab:</t>
    </r>
    <r>
      <rPr>
        <sz val="12"/>
        <color theme="1"/>
        <rFont val="Arial"/>
        <family val="2"/>
      </rPr>
      <t xml:space="preserve">
</t>
    </r>
    <r>
      <rPr>
        <b/>
        <sz val="12"/>
        <color theme="1"/>
        <rFont val="Arial"/>
        <family val="2"/>
      </rPr>
      <t>1. Update the end date of the current rolling 12 monthly period in the top row
2. Delete data outside of the current rolling 12 monthly period (this is usually data for the top month in the table).  
3. Add the KPI data for the most current month at the bottom of the database</t>
    </r>
    <r>
      <rPr>
        <sz val="12"/>
        <color theme="1"/>
        <rFont val="Arial"/>
        <family val="2"/>
      </rPr>
      <t xml:space="preserve">
</t>
    </r>
    <r>
      <rPr>
        <b/>
        <sz val="12"/>
        <color theme="1"/>
        <rFont val="Arial"/>
        <family val="2"/>
      </rPr>
      <t xml:space="preserve">
</t>
    </r>
    <r>
      <rPr>
        <b/>
        <sz val="12"/>
        <color rgb="FFFF0000"/>
        <rFont val="Arial"/>
        <family val="2"/>
      </rPr>
      <t>If changes to previously provided data is needed suppliers need to communcate this to the trust or any other recepient of the data.</t>
    </r>
  </si>
  <si>
    <r>
      <t xml:space="preserve">
</t>
    </r>
    <r>
      <rPr>
        <b/>
        <strike/>
        <sz val="12"/>
        <color theme="1"/>
        <rFont val="Arial"/>
        <family val="2"/>
      </rPr>
      <t>"Lookups" tab:
4. Add any additional therapy areas into column B if they are included in the "KPI Data" tab in column E</t>
    </r>
    <r>
      <rPr>
        <strike/>
        <sz val="12"/>
        <color theme="1"/>
        <rFont val="Arial"/>
        <family val="2"/>
      </rPr>
      <t xml:space="preserve">. These therapy areas may be homecare company specific. </t>
    </r>
    <r>
      <rPr>
        <sz val="12"/>
        <color theme="1"/>
        <rFont val="Arial"/>
        <family val="2"/>
      </rPr>
      <t xml:space="preserve">
</t>
    </r>
  </si>
  <si>
    <t>Version 6.1</t>
  </si>
  <si>
    <r>
      <t xml:space="preserve">
</t>
    </r>
    <r>
      <rPr>
        <sz val="12"/>
        <color theme="5" tint="-0.249977111117893"/>
        <rFont val="Arial"/>
        <family val="2"/>
      </rPr>
      <t>This template has been slightly amended to accommodate data collection for Commercial Medicines Unit national framework agreements:
   - Four tabs have been deleted from the template as indicated by strike through to the left.
   - CMU framework agreement title and contract reference have been added
   - email address and a deadline for KPI data submission has been added</t>
    </r>
  </si>
  <si>
    <t>CMU USE ONLY: SuperRegion</t>
  </si>
  <si>
    <t>CMU USE ONLY: TrustCode</t>
  </si>
  <si>
    <r>
      <t xml:space="preserve">Manufacturer Funded </t>
    </r>
    <r>
      <rPr>
        <b/>
        <sz val="11"/>
        <rFont val="Calibri"/>
        <family val="2"/>
        <scheme val="minor"/>
      </rPr>
      <t xml:space="preserve">Service </t>
    </r>
    <r>
      <rPr>
        <i/>
        <sz val="11"/>
        <rFont val="Calibri"/>
        <family val="2"/>
        <scheme val="minor"/>
      </rPr>
      <t>(Yes or No - see drop down in each cell)</t>
    </r>
  </si>
  <si>
    <t>Section 1a - Standard Operational KPI Dataset</t>
  </si>
  <si>
    <t>Section 1b - Clinical Services Operational KPI Dataset</t>
  </si>
  <si>
    <t>Section 1c - Service specific KPI Dataset 
- only gather this data if significant variations occur within each service as standard KPIs gather data for the overall service</t>
  </si>
  <si>
    <t>Section 2 - Governance KPI dataset (Complaints and Incidents)
Note:  Numbering of Governance KPIs and datasets start at K21 and D50 respectively.  This is to futureproof the numbering in case of changes to the operational KPIs e.g. addition of Nursing KPIs.</t>
  </si>
  <si>
    <t>Please add to this list as required</t>
  </si>
  <si>
    <t>Postcode of Referring Trust site/hospital</t>
  </si>
  <si>
    <t>Customer name</t>
  </si>
  <si>
    <t xml:space="preserve">Customer Code </t>
  </si>
  <si>
    <t>Super Region</t>
  </si>
  <si>
    <t>Return period (yyyymm) 
e.g. 202004 for April 2020</t>
  </si>
  <si>
    <t>Enter current rolling 12 months end date 
(e.g. "01/04/2020" for period ending April 2020):</t>
  </si>
  <si>
    <t>Patient classification (Adult or Paed)</t>
  </si>
  <si>
    <t xml:space="preserve">NHS National Framework Agreement Home Delivery Service Pulmonary Hypertension
Offer reference number: CM/MSR/17/5539
Period of framework agreement: 1 June 2020 to 31 May 2022 with option(s) to extend for up to a total period of 24 months. </t>
  </si>
  <si>
    <t>PH (NHS England)</t>
  </si>
  <si>
    <r>
      <t xml:space="preserve">Therapy area </t>
    </r>
    <r>
      <rPr>
        <i/>
        <sz val="11"/>
        <color theme="1"/>
        <rFont val="Calibri"/>
        <family val="2"/>
        <scheme val="minor"/>
      </rPr>
      <t>(PH (NHS England), Rheumatology, Dermatology, HIV, Oral Chemo etc.)</t>
    </r>
  </si>
  <si>
    <r>
      <t>Completed template needs to be sent to the Commercial Medicines Unit Data Team at HomeData@cmu.nhs.uk by 10</t>
    </r>
    <r>
      <rPr>
        <b/>
        <vertAlign val="superscript"/>
        <sz val="12"/>
        <color theme="1"/>
        <rFont val="Arial"/>
        <family val="2"/>
      </rPr>
      <t>th</t>
    </r>
    <r>
      <rPr>
        <b/>
        <sz val="12"/>
        <color theme="1"/>
        <rFont val="Arial"/>
        <family val="2"/>
      </rPr>
      <t xml:space="preserve"> of each month for the previous month.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</si>
</sst>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44" formatCode="_-&quot;£&quot;* #,##0.00_-;\-&quot;£&quot;* #,##0.00_-;_-&quot;£&quot;* &quot;-&quot;??_-;_-@_-"/>
    <numFmt numFmtId="43" formatCode="_-* #,##0.00_-;\-* #,##0.00_-;_-* &quot;-&quot;??_-;_-@_-"/>
    <numFmt numFmtId="164" formatCode="[$-F800]dddd\,\ mmmm\ dd\,\ yyyy"/>
    <numFmt numFmtId="165" formatCode="&quot;£&quot;#,##0.00"/>
  </numFmts>
  <fonts count="48" x14ac:knownFonts="1">
    <font>
      <sz val="11"/>
      <color theme="1"/>
      <name val="Calibri"/>
      <family val="2"/>
      <scheme val="minor"/>
    </font>
    <font>
      <sz val="12"/>
      <color indexed="8"/>
      <name val="Verdana"/>
      <family val="2"/>
    </font>
    <font>
      <sz val="10"/>
      <name val="Arial"/>
      <family val="2"/>
    </font>
    <font>
      <i/>
      <sz val="10"/>
      <name val="Arial"/>
      <family val="2"/>
    </font>
    <font>
      <b/>
      <sz val="11"/>
      <color theme="1"/>
      <name val="Calibri"/>
      <family val="2"/>
      <scheme val="minor"/>
    </font>
    <font>
      <b/>
      <sz val="12"/>
      <name val="Arial"/>
      <family val="2"/>
    </font>
    <font>
      <sz val="12"/>
      <name val="Arial"/>
      <family val="2"/>
    </font>
    <font>
      <b/>
      <sz val="22"/>
      <color theme="1"/>
      <name val="Arial"/>
      <family val="2"/>
    </font>
    <font>
      <b/>
      <sz val="10"/>
      <color theme="1"/>
      <name val="Arial"/>
      <family val="2"/>
    </font>
    <font>
      <b/>
      <i/>
      <sz val="11"/>
      <color rgb="FF7F7F7F"/>
      <name val="Arial"/>
      <family val="2"/>
    </font>
    <font>
      <sz val="12"/>
      <color rgb="FFFF0000"/>
      <name val="Arial"/>
      <family val="2"/>
    </font>
    <font>
      <b/>
      <sz val="12"/>
      <color theme="1"/>
      <name val="Arial"/>
      <family val="2"/>
    </font>
    <font>
      <sz val="11"/>
      <color theme="1"/>
      <name val="Calibri"/>
      <family val="2"/>
      <scheme val="minor"/>
    </font>
    <font>
      <b/>
      <sz val="11"/>
      <color theme="0"/>
      <name val="Calibri"/>
      <family val="2"/>
      <scheme val="minor"/>
    </font>
    <font>
      <sz val="10"/>
      <color theme="1"/>
      <name val="Arial"/>
      <family val="2"/>
    </font>
    <font>
      <u/>
      <sz val="10"/>
      <color theme="10"/>
      <name val="Trebuchet MS"/>
      <family val="2"/>
    </font>
    <font>
      <sz val="8"/>
      <name val="Arial"/>
      <family val="2"/>
    </font>
    <font>
      <sz val="12"/>
      <color theme="1"/>
      <name val="Arial"/>
      <family val="2"/>
    </font>
    <font>
      <b/>
      <u/>
      <sz val="12"/>
      <color theme="1"/>
      <name val="Arial"/>
      <family val="2"/>
    </font>
    <font>
      <b/>
      <i/>
      <sz val="11"/>
      <color theme="1"/>
      <name val="Calibri"/>
      <family val="2"/>
      <scheme val="minor"/>
    </font>
    <font>
      <i/>
      <sz val="11"/>
      <color theme="1"/>
      <name val="Calibri"/>
      <family val="2"/>
      <scheme val="minor"/>
    </font>
    <font>
      <b/>
      <sz val="9"/>
      <color indexed="81"/>
      <name val="Tahoma"/>
      <family val="2"/>
    </font>
    <font>
      <sz val="9"/>
      <color indexed="81"/>
      <name val="Tahoma"/>
      <family val="2"/>
    </font>
    <font>
      <sz val="11"/>
      <color theme="3" tint="0.39997558519241921"/>
      <name val="Calibri"/>
      <family val="2"/>
      <scheme val="minor"/>
    </font>
    <font>
      <sz val="11"/>
      <name val="Calibri"/>
      <family val="2"/>
      <scheme val="minor"/>
    </font>
    <font>
      <b/>
      <sz val="10"/>
      <name val="Arial"/>
      <family val="2"/>
    </font>
    <font>
      <b/>
      <sz val="12"/>
      <name val="Arial Bold"/>
    </font>
    <font>
      <b/>
      <sz val="16"/>
      <name val="Arial Bold"/>
    </font>
    <font>
      <sz val="10"/>
      <color rgb="FFFF0000"/>
      <name val="Arial"/>
      <family val="2"/>
    </font>
    <font>
      <b/>
      <sz val="12"/>
      <color rgb="FF0070C0"/>
      <name val="Arial"/>
      <family val="2"/>
    </font>
    <font>
      <sz val="11"/>
      <color theme="9" tint="-0.249977111117893"/>
      <name val="Calibri"/>
      <family val="2"/>
      <scheme val="minor"/>
    </font>
    <font>
      <b/>
      <sz val="8"/>
      <name val="Arial"/>
      <family val="2"/>
    </font>
    <font>
      <b/>
      <sz val="12"/>
      <color rgb="FFFF0000"/>
      <name val="Arial"/>
      <family val="2"/>
    </font>
    <font>
      <sz val="10"/>
      <color theme="1"/>
      <name val="Calibri"/>
      <family val="2"/>
      <scheme val="minor"/>
    </font>
    <font>
      <b/>
      <sz val="11"/>
      <name val="Arial"/>
      <family val="2"/>
    </font>
    <font>
      <b/>
      <sz val="16"/>
      <name val="Arial"/>
      <family val="2"/>
    </font>
    <font>
      <b/>
      <sz val="11"/>
      <name val="Calibri"/>
      <family val="2"/>
      <scheme val="minor"/>
    </font>
    <font>
      <strike/>
      <sz val="12"/>
      <color theme="1"/>
      <name val="Arial"/>
      <family val="2"/>
    </font>
    <font>
      <sz val="12"/>
      <color theme="5" tint="-0.249977111117893"/>
      <name val="Arial"/>
      <family val="2"/>
    </font>
    <font>
      <b/>
      <vertAlign val="superscript"/>
      <sz val="12"/>
      <color theme="1"/>
      <name val="Arial"/>
      <family val="2"/>
    </font>
    <font>
      <b/>
      <strike/>
      <sz val="12"/>
      <color theme="1"/>
      <name val="Arial"/>
      <family val="2"/>
    </font>
    <font>
      <b/>
      <strike/>
      <sz val="14"/>
      <color theme="1"/>
      <name val="Arial"/>
      <family val="2"/>
    </font>
    <font>
      <sz val="10"/>
      <color rgb="FF00B0F0"/>
      <name val="Calibri"/>
      <family val="2"/>
      <scheme val="minor"/>
    </font>
    <font>
      <b/>
      <i/>
      <sz val="11"/>
      <name val="Calibri"/>
      <family val="2"/>
      <scheme val="minor"/>
    </font>
    <font>
      <i/>
      <sz val="11"/>
      <name val="Calibri"/>
      <family val="2"/>
      <scheme val="minor"/>
    </font>
    <font>
      <b/>
      <sz val="11"/>
      <color rgb="FFFF0000"/>
      <name val="Calibri"/>
      <family val="2"/>
      <scheme val="minor"/>
    </font>
    <font>
      <sz val="11"/>
      <name val="Arial"/>
      <family val="2"/>
    </font>
    <font>
      <b/>
      <sz val="10"/>
      <name val="Calibri"/>
      <family val="2"/>
      <scheme val="minor"/>
    </font>
  </fonts>
  <fills count="14">
    <fill>
      <patternFill patternType="none"/>
    </fill>
    <fill>
      <patternFill patternType="gray125"/>
    </fill>
    <fill>
      <patternFill patternType="solid">
        <fgColor theme="6" tint="0.59999389629810485"/>
        <bgColor indexed="64"/>
      </patternFill>
    </fill>
    <fill>
      <patternFill patternType="solid">
        <fgColor theme="0"/>
        <bgColor indexed="64"/>
      </patternFill>
    </fill>
    <fill>
      <patternFill patternType="solid">
        <fgColor theme="4" tint="-0.249977111117893"/>
        <bgColor indexed="64"/>
      </patternFill>
    </fill>
    <fill>
      <patternFill patternType="solid">
        <fgColor rgb="FFFFFFCC"/>
        <bgColor indexed="64"/>
      </patternFill>
    </fill>
    <fill>
      <patternFill patternType="solid">
        <fgColor theme="8" tint="0.59999389629810485"/>
        <bgColor indexed="64"/>
      </patternFill>
    </fill>
    <fill>
      <patternFill patternType="solid">
        <fgColor theme="6" tint="0.39997558519241921"/>
        <bgColor indexed="64"/>
      </patternFill>
    </fill>
    <fill>
      <patternFill patternType="solid">
        <fgColor rgb="FFFFFF0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FFFF99"/>
        <bgColor indexed="64"/>
      </patternFill>
    </fill>
    <fill>
      <patternFill patternType="solid">
        <fgColor rgb="FFD8E4BC"/>
        <bgColor indexed="64"/>
      </patternFill>
    </fill>
    <fill>
      <patternFill patternType="solid">
        <fgColor theme="0" tint="-0.149998474074526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s>
  <cellStyleXfs count="55">
    <xf numFmtId="0" fontId="0" fillId="0" borderId="0"/>
    <xf numFmtId="0" fontId="1" fillId="0" borderId="0" applyNumberFormat="0" applyFill="0" applyBorder="0" applyProtection="0">
      <alignment vertical="top" wrapText="1"/>
    </xf>
    <xf numFmtId="0" fontId="15" fillId="0" borderId="0" applyNumberFormat="0" applyFill="0" applyBorder="0" applyAlignment="0" applyProtection="0">
      <alignment vertical="top"/>
      <protection locked="0"/>
    </xf>
    <xf numFmtId="0" fontId="17" fillId="0" borderId="0"/>
    <xf numFmtId="0" fontId="17" fillId="0" borderId="0"/>
    <xf numFmtId="0" fontId="1" fillId="0" borderId="0" applyNumberFormat="0" applyFill="0" applyBorder="0" applyProtection="0">
      <alignment vertical="top" wrapText="1"/>
    </xf>
    <xf numFmtId="0" fontId="17" fillId="0" borderId="0"/>
    <xf numFmtId="0" fontId="1" fillId="0" borderId="0" applyNumberFormat="0" applyFill="0" applyBorder="0" applyProtection="0">
      <alignment vertical="top" wrapText="1"/>
    </xf>
    <xf numFmtId="0" fontId="17" fillId="0" borderId="0"/>
    <xf numFmtId="0" fontId="12" fillId="0" borderId="0"/>
    <xf numFmtId="0" fontId="17" fillId="0" borderId="0"/>
    <xf numFmtId="43" fontId="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4" fontId="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0" fontId="2" fillId="0" borderId="0"/>
    <xf numFmtId="0" fontId="17" fillId="0" borderId="0"/>
    <xf numFmtId="0" fontId="12" fillId="0" borderId="0"/>
    <xf numFmtId="0" fontId="12" fillId="0" borderId="0"/>
    <xf numFmtId="0" fontId="12" fillId="0" borderId="0"/>
    <xf numFmtId="0" fontId="12" fillId="0" borderId="0"/>
    <xf numFmtId="0" fontId="12" fillId="0" borderId="0"/>
    <xf numFmtId="0" fontId="2" fillId="0" borderId="0"/>
    <xf numFmtId="0" fontId="2" fillId="0" borderId="0">
      <alignment wrapText="1"/>
    </xf>
    <xf numFmtId="0" fontId="2" fillId="0" borderId="0">
      <alignment wrapText="1"/>
    </xf>
    <xf numFmtId="0" fontId="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7" fillId="0" borderId="0"/>
    <xf numFmtId="0" fontId="2" fillId="0" borderId="0">
      <alignment wrapText="1"/>
    </xf>
    <xf numFmtId="0" fontId="2" fillId="0" borderId="0">
      <alignment wrapText="1"/>
    </xf>
    <xf numFmtId="0" fontId="16" fillId="0" borderId="0"/>
    <xf numFmtId="0" fontId="16" fillId="0" borderId="0"/>
    <xf numFmtId="0" fontId="12" fillId="0" borderId="0"/>
    <xf numFmtId="0" fontId="2" fillId="0" borderId="0"/>
    <xf numFmtId="0" fontId="2" fillId="0" borderId="0"/>
    <xf numFmtId="0" fontId="2" fillId="0" borderId="0"/>
    <xf numFmtId="0" fontId="17" fillId="0" borderId="0"/>
    <xf numFmtId="0" fontId="17" fillId="0" borderId="0"/>
    <xf numFmtId="0" fontId="12" fillId="0" borderId="0"/>
    <xf numFmtId="0" fontId="12" fillId="0" borderId="0"/>
    <xf numFmtId="9" fontId="2"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cellStyleXfs>
  <cellXfs count="228">
    <xf numFmtId="0" fontId="0" fillId="0" borderId="0" xfId="0"/>
    <xf numFmtId="0" fontId="2" fillId="0" borderId="1" xfId="1" applyFont="1" applyBorder="1" applyAlignment="1">
      <alignment vertical="top" wrapText="1"/>
    </xf>
    <xf numFmtId="0" fontId="2" fillId="3" borderId="1" xfId="1" applyNumberFormat="1" applyFont="1" applyFill="1" applyBorder="1" applyAlignment="1" applyProtection="1">
      <alignment horizontal="left" vertical="top" wrapText="1"/>
    </xf>
    <xf numFmtId="0" fontId="0" fillId="0" borderId="0" xfId="0" applyProtection="1"/>
    <xf numFmtId="0" fontId="13" fillId="4" borderId="4" xfId="3" applyFont="1" applyFill="1" applyBorder="1" applyAlignment="1" applyProtection="1">
      <alignment vertical="top" wrapText="1"/>
    </xf>
    <xf numFmtId="0" fontId="2" fillId="0" borderId="1" xfId="0" applyFont="1" applyFill="1" applyBorder="1" applyAlignment="1" applyProtection="1">
      <alignment horizontal="center" vertical="top" wrapText="1"/>
    </xf>
    <xf numFmtId="3" fontId="2" fillId="0" borderId="1" xfId="0" applyNumberFormat="1" applyFont="1" applyFill="1" applyBorder="1" applyAlignment="1" applyProtection="1">
      <alignment horizontal="center" vertical="top" wrapText="1"/>
    </xf>
    <xf numFmtId="165" fontId="2" fillId="0" borderId="1" xfId="0" applyNumberFormat="1" applyFont="1" applyFill="1" applyBorder="1" applyAlignment="1" applyProtection="1">
      <alignment horizontal="center" vertical="top" wrapText="1"/>
    </xf>
    <xf numFmtId="165" fontId="0" fillId="0" borderId="0" xfId="0" applyNumberFormat="1"/>
    <xf numFmtId="0" fontId="0" fillId="2" borderId="1" xfId="0" applyFill="1" applyBorder="1"/>
    <xf numFmtId="0" fontId="0" fillId="6" borderId="1" xfId="0" applyFill="1" applyBorder="1"/>
    <xf numFmtId="0" fontId="4" fillId="6" borderId="1" xfId="0" applyFont="1" applyFill="1" applyBorder="1"/>
    <xf numFmtId="17" fontId="0" fillId="2" borderId="1" xfId="0" applyNumberFormat="1" applyFill="1" applyBorder="1"/>
    <xf numFmtId="0" fontId="2" fillId="3" borderId="1" xfId="0" applyNumberFormat="1" applyFont="1" applyFill="1" applyBorder="1" applyAlignment="1" applyProtection="1">
      <alignment horizontal="left" vertical="top" wrapText="1"/>
    </xf>
    <xf numFmtId="0" fontId="25" fillId="7" borderId="1" xfId="0" applyNumberFormat="1" applyFont="1" applyFill="1" applyBorder="1" applyAlignment="1" applyProtection="1">
      <alignment horizontal="left" vertical="center" wrapText="1"/>
    </xf>
    <xf numFmtId="0" fontId="2" fillId="3" borderId="1" xfId="0" applyFont="1" applyFill="1" applyBorder="1" applyAlignment="1" applyProtection="1">
      <alignment vertical="top" wrapText="1"/>
    </xf>
    <xf numFmtId="0" fontId="2" fillId="0" borderId="1" xfId="0" applyNumberFormat="1" applyFont="1" applyFill="1" applyBorder="1" applyAlignment="1" applyProtection="1">
      <alignment horizontal="left" vertical="top" wrapText="1"/>
    </xf>
    <xf numFmtId="0" fontId="2" fillId="0" borderId="1" xfId="0" applyFont="1" applyFill="1" applyBorder="1" applyAlignment="1" applyProtection="1">
      <alignment vertical="top" wrapText="1"/>
    </xf>
    <xf numFmtId="0" fontId="2" fillId="2" borderId="1" xfId="0" applyFont="1" applyFill="1" applyBorder="1" applyAlignment="1" applyProtection="1">
      <alignment vertical="top" wrapText="1"/>
    </xf>
    <xf numFmtId="0" fontId="2" fillId="2" borderId="1" xfId="0" applyNumberFormat="1" applyFont="1" applyFill="1" applyBorder="1" applyAlignment="1" applyProtection="1">
      <alignment horizontal="left" vertical="top" wrapText="1"/>
    </xf>
    <xf numFmtId="1" fontId="2" fillId="2" borderId="1" xfId="0" applyNumberFormat="1" applyFont="1" applyFill="1" applyBorder="1" applyAlignment="1" applyProtection="1">
      <alignment horizontal="left" vertical="top" wrapText="1"/>
    </xf>
    <xf numFmtId="0" fontId="2" fillId="3" borderId="1" xfId="0" quotePrefix="1" applyNumberFormat="1" applyFont="1" applyFill="1" applyBorder="1" applyAlignment="1" applyProtection="1">
      <alignment horizontal="left" vertical="top" wrapText="1"/>
    </xf>
    <xf numFmtId="0" fontId="2" fillId="3" borderId="1" xfId="1" applyFont="1" applyFill="1" applyBorder="1" applyAlignment="1" applyProtection="1">
      <alignment vertical="top" wrapText="1"/>
    </xf>
    <xf numFmtId="0" fontId="2" fillId="0" borderId="1" xfId="1" applyNumberFormat="1" applyFont="1" applyFill="1" applyBorder="1" applyAlignment="1" applyProtection="1">
      <alignment horizontal="left" vertical="top" wrapText="1"/>
    </xf>
    <xf numFmtId="1" fontId="28" fillId="2" borderId="1" xfId="0" applyNumberFormat="1" applyFont="1" applyFill="1" applyBorder="1" applyAlignment="1" applyProtection="1">
      <alignment horizontal="left" vertical="top" wrapText="1"/>
    </xf>
    <xf numFmtId="0" fontId="13" fillId="4" borderId="0" xfId="3" applyFont="1" applyFill="1" applyBorder="1" applyAlignment="1" applyProtection="1">
      <alignment vertical="top" wrapText="1"/>
    </xf>
    <xf numFmtId="0" fontId="30" fillId="0" borderId="0" xfId="0" applyFont="1"/>
    <xf numFmtId="0" fontId="2" fillId="0" borderId="14" xfId="0" applyFont="1" applyFill="1" applyBorder="1" applyAlignment="1" applyProtection="1">
      <alignment horizontal="center" vertical="top" wrapText="1"/>
    </xf>
    <xf numFmtId="0" fontId="24" fillId="0" borderId="0" xfId="0" applyFont="1"/>
    <xf numFmtId="0" fontId="0" fillId="0" borderId="0" xfId="0" applyFont="1"/>
    <xf numFmtId="0" fontId="23" fillId="0" borderId="0" xfId="0" applyFont="1"/>
    <xf numFmtId="0" fontId="19" fillId="5" borderId="1" xfId="3" applyFont="1" applyFill="1" applyBorder="1" applyAlignment="1" applyProtection="1">
      <alignment horizontal="left" vertical="top" wrapText="1"/>
    </xf>
    <xf numFmtId="0" fontId="19" fillId="5" borderId="1" xfId="4" applyFont="1" applyFill="1" applyBorder="1" applyAlignment="1" applyProtection="1">
      <alignment horizontal="left" vertical="top" wrapText="1"/>
    </xf>
    <xf numFmtId="1" fontId="19" fillId="5" borderId="1" xfId="4" applyNumberFormat="1" applyFont="1" applyFill="1" applyBorder="1" applyAlignment="1" applyProtection="1">
      <alignment horizontal="left" vertical="top" wrapText="1"/>
    </xf>
    <xf numFmtId="0" fontId="2" fillId="3" borderId="1" xfId="5" applyNumberFormat="1" applyFont="1" applyFill="1" applyBorder="1" applyAlignment="1" applyProtection="1">
      <alignment horizontal="center" vertical="top" wrapText="1"/>
    </xf>
    <xf numFmtId="0" fontId="14" fillId="0" borderId="1" xfId="4" applyFont="1" applyBorder="1" applyProtection="1">
      <protection locked="0"/>
    </xf>
    <xf numFmtId="0" fontId="2" fillId="0" borderId="1" xfId="0" applyFont="1" applyFill="1" applyBorder="1" applyAlignment="1" applyProtection="1">
      <alignment horizontal="left" vertical="top" wrapText="1"/>
    </xf>
    <xf numFmtId="0" fontId="2" fillId="0" borderId="11" xfId="0" applyFont="1" applyFill="1" applyBorder="1" applyAlignment="1" applyProtection="1">
      <alignment horizontal="left" vertical="top" wrapText="1"/>
    </xf>
    <xf numFmtId="0" fontId="33" fillId="0" borderId="0" xfId="0" applyFont="1"/>
    <xf numFmtId="0" fontId="33" fillId="0" borderId="0" xfId="0" applyFont="1" applyAlignment="1">
      <alignment wrapText="1"/>
    </xf>
    <xf numFmtId="0" fontId="2" fillId="12" borderId="1" xfId="0" applyFont="1" applyFill="1" applyBorder="1" applyAlignment="1">
      <alignment vertical="top"/>
    </xf>
    <xf numFmtId="0" fontId="2" fillId="12" borderId="1" xfId="0" applyFont="1" applyFill="1" applyBorder="1" applyAlignment="1">
      <alignment vertical="top" wrapText="1"/>
    </xf>
    <xf numFmtId="0" fontId="2" fillId="0" borderId="1" xfId="0" applyFont="1" applyFill="1" applyBorder="1" applyAlignment="1">
      <alignment vertical="top"/>
    </xf>
    <xf numFmtId="0" fontId="2" fillId="0" borderId="1" xfId="0" applyFont="1" applyFill="1" applyBorder="1" applyAlignment="1">
      <alignment vertical="top" wrapText="1"/>
    </xf>
    <xf numFmtId="0" fontId="33" fillId="0" borderId="0" xfId="0" applyFont="1" applyAlignment="1"/>
    <xf numFmtId="0" fontId="2" fillId="2" borderId="1" xfId="0" applyNumberFormat="1" applyFont="1" applyFill="1" applyBorder="1" applyAlignment="1" applyProtection="1">
      <alignment vertical="top"/>
    </xf>
    <xf numFmtId="0" fontId="33" fillId="0" borderId="0" xfId="0" applyFont="1" applyAlignment="1">
      <alignment vertical="center"/>
    </xf>
    <xf numFmtId="9" fontId="25" fillId="7" borderId="1" xfId="0" applyNumberFormat="1" applyFont="1" applyFill="1" applyBorder="1" applyAlignment="1" applyProtection="1">
      <alignment vertical="center" wrapText="1"/>
    </xf>
    <xf numFmtId="0" fontId="25" fillId="7" borderId="1" xfId="0" applyNumberFormat="1" applyFont="1" applyFill="1" applyBorder="1" applyAlignment="1" applyProtection="1">
      <alignment vertical="center" wrapText="1"/>
    </xf>
    <xf numFmtId="0" fontId="33" fillId="0" borderId="0" xfId="0" applyFont="1" applyFill="1"/>
    <xf numFmtId="0" fontId="2" fillId="0" borderId="13" xfId="0" applyNumberFormat="1" applyFont="1" applyFill="1" applyBorder="1" applyAlignment="1" applyProtection="1">
      <alignment vertical="top"/>
    </xf>
    <xf numFmtId="0" fontId="2" fillId="0" borderId="13" xfId="0" applyNumberFormat="1" applyFont="1" applyFill="1" applyBorder="1" applyAlignment="1" applyProtection="1">
      <alignment horizontal="left" vertical="top" wrapText="1"/>
    </xf>
    <xf numFmtId="0" fontId="2" fillId="0" borderId="9" xfId="0" applyNumberFormat="1" applyFont="1" applyFill="1" applyBorder="1" applyAlignment="1" applyProtection="1">
      <alignment horizontal="left" vertical="top" wrapText="1"/>
    </xf>
    <xf numFmtId="0" fontId="2" fillId="0" borderId="2" xfId="0" applyFont="1" applyFill="1" applyBorder="1" applyAlignment="1" applyProtection="1">
      <alignment vertical="top" wrapText="1"/>
    </xf>
    <xf numFmtId="0" fontId="2" fillId="3" borderId="1" xfId="0" applyNumberFormat="1" applyFont="1" applyFill="1" applyBorder="1" applyAlignment="1" applyProtection="1">
      <alignment vertical="top"/>
    </xf>
    <xf numFmtId="6" fontId="2" fillId="3" borderId="1" xfId="0" applyNumberFormat="1" applyFont="1" applyFill="1" applyBorder="1" applyAlignment="1" applyProtection="1">
      <alignment vertical="top"/>
    </xf>
    <xf numFmtId="0" fontId="2" fillId="3" borderId="1" xfId="1" applyNumberFormat="1" applyFont="1" applyFill="1" applyBorder="1" applyAlignment="1" applyProtection="1">
      <alignment vertical="top"/>
    </xf>
    <xf numFmtId="0" fontId="2" fillId="0" borderId="1" xfId="0" applyNumberFormat="1" applyFont="1" applyFill="1" applyBorder="1" applyAlignment="1" applyProtection="1">
      <alignment vertical="top"/>
    </xf>
    <xf numFmtId="0" fontId="0" fillId="0" borderId="0" xfId="0"/>
    <xf numFmtId="0" fontId="0" fillId="0" borderId="0" xfId="0"/>
    <xf numFmtId="0" fontId="6" fillId="0" borderId="0" xfId="0" applyFont="1" applyProtection="1"/>
    <xf numFmtId="0" fontId="0" fillId="0" borderId="0" xfId="0" applyFill="1"/>
    <xf numFmtId="0" fontId="8" fillId="0" borderId="0" xfId="0" applyFont="1" applyAlignment="1">
      <alignment vertical="center"/>
    </xf>
    <xf numFmtId="164" fontId="0" fillId="0" borderId="0" xfId="0" applyNumberFormat="1"/>
    <xf numFmtId="0" fontId="9" fillId="0" borderId="0" xfId="0" applyFont="1" applyAlignment="1">
      <alignment vertical="center"/>
    </xf>
    <xf numFmtId="0" fontId="8" fillId="0" borderId="1" xfId="0" applyFont="1" applyBorder="1" applyAlignment="1">
      <alignment vertical="center" wrapText="1"/>
    </xf>
    <xf numFmtId="0" fontId="11" fillId="0" borderId="0" xfId="0" applyFont="1"/>
    <xf numFmtId="0" fontId="0" fillId="0" borderId="0" xfId="0" applyAlignment="1"/>
    <xf numFmtId="0" fontId="10" fillId="0" borderId="0" xfId="0" applyFont="1" applyAlignment="1"/>
    <xf numFmtId="0" fontId="4" fillId="0" borderId="0" xfId="0" applyFont="1"/>
    <xf numFmtId="0" fontId="17" fillId="0" borderId="0" xfId="0" applyFont="1"/>
    <xf numFmtId="0" fontId="17" fillId="0" borderId="0" xfId="0" applyFont="1" applyBorder="1"/>
    <xf numFmtId="0" fontId="17" fillId="0" borderId="7" xfId="0" applyFont="1" applyBorder="1"/>
    <xf numFmtId="0" fontId="17" fillId="0" borderId="6" xfId="0" applyFont="1" applyBorder="1"/>
    <xf numFmtId="0" fontId="17" fillId="0" borderId="0" xfId="0" applyFont="1" applyFill="1" applyBorder="1"/>
    <xf numFmtId="0" fontId="17" fillId="0" borderId="0" xfId="0" applyFont="1" applyAlignment="1">
      <alignment horizontal="left"/>
    </xf>
    <xf numFmtId="0" fontId="0" fillId="0" borderId="1" xfId="0" applyBorder="1" applyAlignment="1">
      <alignment vertical="top"/>
    </xf>
    <xf numFmtId="0" fontId="0" fillId="0" borderId="1" xfId="0" applyBorder="1" applyAlignment="1">
      <alignment vertical="top" wrapText="1"/>
    </xf>
    <xf numFmtId="14" fontId="0" fillId="0" borderId="1" xfId="0" applyNumberFormat="1" applyBorder="1" applyAlignment="1">
      <alignment vertical="top"/>
    </xf>
    <xf numFmtId="0" fontId="0" fillId="0" borderId="1" xfId="0" applyFill="1" applyBorder="1" applyAlignment="1">
      <alignment vertical="top"/>
    </xf>
    <xf numFmtId="0" fontId="24" fillId="0" borderId="1" xfId="0" applyFont="1" applyFill="1" applyBorder="1" applyAlignment="1">
      <alignment vertical="top"/>
    </xf>
    <xf numFmtId="0" fontId="0" fillId="0" borderId="1" xfId="0" applyFill="1" applyBorder="1" applyAlignment="1">
      <alignment vertical="top" wrapText="1"/>
    </xf>
    <xf numFmtId="14" fontId="24" fillId="0" borderId="1" xfId="0" applyNumberFormat="1" applyFont="1" applyFill="1" applyBorder="1" applyAlignment="1">
      <alignment vertical="top"/>
    </xf>
    <xf numFmtId="0" fontId="15" fillId="0" borderId="4" xfId="2" applyBorder="1" applyAlignment="1" applyProtection="1"/>
    <xf numFmtId="0" fontId="15" fillId="0" borderId="5" xfId="2" applyBorder="1" applyAlignment="1" applyProtection="1"/>
    <xf numFmtId="0" fontId="11" fillId="0" borderId="6" xfId="0" applyFont="1" applyBorder="1" applyAlignment="1">
      <alignment vertical="center"/>
    </xf>
    <xf numFmtId="0" fontId="17" fillId="3" borderId="6" xfId="0" applyFont="1" applyFill="1" applyBorder="1" applyAlignment="1">
      <alignment vertical="center"/>
    </xf>
    <xf numFmtId="0" fontId="18" fillId="3" borderId="3" xfId="0" applyFont="1" applyFill="1" applyBorder="1" applyAlignment="1">
      <alignment vertical="center"/>
    </xf>
    <xf numFmtId="0" fontId="17" fillId="3" borderId="4" xfId="0" applyFont="1" applyFill="1" applyBorder="1"/>
    <xf numFmtId="0" fontId="17" fillId="3" borderId="5" xfId="0" applyFont="1" applyFill="1" applyBorder="1"/>
    <xf numFmtId="0" fontId="17" fillId="3" borderId="0" xfId="0" applyFont="1" applyFill="1" applyBorder="1"/>
    <xf numFmtId="0" fontId="17" fillId="3" borderId="7" xfId="0" applyFont="1" applyFill="1" applyBorder="1"/>
    <xf numFmtId="0" fontId="29" fillId="0" borderId="0" xfId="0" applyFont="1" applyAlignment="1">
      <alignment horizontal="right" vertical="center"/>
    </xf>
    <xf numFmtId="0" fontId="17" fillId="0" borderId="0" xfId="0" applyFont="1" applyAlignment="1">
      <alignment vertical="center"/>
    </xf>
    <xf numFmtId="0" fontId="18" fillId="0" borderId="0" xfId="0" applyFont="1" applyBorder="1" applyAlignment="1">
      <alignment vertical="center"/>
    </xf>
    <xf numFmtId="0" fontId="17" fillId="0" borderId="0" xfId="0" applyFont="1" applyBorder="1" applyAlignment="1">
      <alignment vertical="center"/>
    </xf>
    <xf numFmtId="0" fontId="17" fillId="0" borderId="7" xfId="0" applyFont="1" applyBorder="1" applyAlignment="1">
      <alignment vertical="center"/>
    </xf>
    <xf numFmtId="0" fontId="18" fillId="10" borderId="6" xfId="0" applyFont="1" applyFill="1" applyBorder="1" applyAlignment="1">
      <alignment vertical="center"/>
    </xf>
    <xf numFmtId="0" fontId="18" fillId="10" borderId="0" xfId="0" applyFont="1" applyFill="1" applyBorder="1" applyAlignment="1">
      <alignment vertical="center"/>
    </xf>
    <xf numFmtId="0" fontId="18" fillId="0" borderId="13" xfId="0" applyFont="1" applyFill="1" applyBorder="1" applyAlignment="1">
      <alignment vertical="center"/>
    </xf>
    <xf numFmtId="0" fontId="18" fillId="0" borderId="13" xfId="0" applyFont="1" applyBorder="1" applyAlignment="1">
      <alignment vertical="center"/>
    </xf>
    <xf numFmtId="0" fontId="17" fillId="0" borderId="13" xfId="0" applyFont="1" applyBorder="1" applyAlignment="1">
      <alignment vertical="center"/>
    </xf>
    <xf numFmtId="0" fontId="17" fillId="0" borderId="12" xfId="0" applyFont="1" applyBorder="1" applyAlignment="1">
      <alignment vertical="center"/>
    </xf>
    <xf numFmtId="0" fontId="11" fillId="0" borderId="2" xfId="0" applyFont="1" applyFill="1" applyBorder="1" applyAlignment="1">
      <alignment vertical="center"/>
    </xf>
    <xf numFmtId="0" fontId="17" fillId="0" borderId="0" xfId="0" applyFont="1" applyFill="1" applyBorder="1" applyAlignment="1">
      <alignment horizontal="left" wrapText="1"/>
    </xf>
    <xf numFmtId="0" fontId="17" fillId="0" borderId="0" xfId="0" applyFont="1" applyFill="1"/>
    <xf numFmtId="0" fontId="17" fillId="0" borderId="0" xfId="0" applyFont="1" applyFill="1" applyAlignment="1">
      <alignment horizontal="left"/>
    </xf>
    <xf numFmtId="0" fontId="0" fillId="0" borderId="0" xfId="0" applyFill="1" applyBorder="1" applyAlignment="1">
      <alignment vertical="top" wrapText="1"/>
    </xf>
    <xf numFmtId="0" fontId="0" fillId="0" borderId="0" xfId="0" applyAlignment="1">
      <alignment wrapText="1"/>
    </xf>
    <xf numFmtId="0" fontId="24" fillId="0" borderId="1" xfId="0" applyFont="1" applyFill="1" applyBorder="1" applyAlignment="1">
      <alignment vertical="top" wrapText="1"/>
    </xf>
    <xf numFmtId="0" fontId="14" fillId="0" borderId="1" xfId="4" applyNumberFormat="1" applyFont="1" applyBorder="1" applyProtection="1">
      <protection locked="0"/>
    </xf>
    <xf numFmtId="3" fontId="14" fillId="0" borderId="1" xfId="4" applyNumberFormat="1" applyFont="1" applyBorder="1" applyProtection="1">
      <protection locked="0"/>
    </xf>
    <xf numFmtId="165" fontId="14" fillId="0" borderId="1" xfId="4" applyNumberFormat="1" applyFont="1" applyBorder="1" applyProtection="1">
      <protection locked="0"/>
    </xf>
    <xf numFmtId="14" fontId="24" fillId="3" borderId="1" xfId="0" applyNumberFormat="1" applyFont="1" applyFill="1" applyBorder="1" applyAlignment="1">
      <alignment vertical="top"/>
    </xf>
    <xf numFmtId="0" fontId="2" fillId="0" borderId="2" xfId="0" applyNumberFormat="1" applyFont="1" applyFill="1" applyBorder="1" applyAlignment="1" applyProtection="1">
      <alignment horizontal="left" vertical="top" wrapText="1"/>
    </xf>
    <xf numFmtId="0" fontId="2" fillId="0" borderId="8" xfId="0" applyFont="1" applyFill="1" applyBorder="1" applyAlignment="1" applyProtection="1">
      <alignment horizontal="center" vertical="top" wrapText="1"/>
    </xf>
    <xf numFmtId="0" fontId="2" fillId="0" borderId="12" xfId="0" applyFont="1" applyFill="1" applyBorder="1" applyAlignment="1" applyProtection="1">
      <alignment horizontal="center" vertical="top" wrapText="1"/>
    </xf>
    <xf numFmtId="0" fontId="2" fillId="0" borderId="11" xfId="0" applyFont="1" applyFill="1" applyBorder="1" applyAlignment="1" applyProtection="1">
      <alignment horizontal="center" vertical="top" wrapText="1"/>
    </xf>
    <xf numFmtId="0" fontId="0" fillId="0" borderId="0" xfId="0"/>
    <xf numFmtId="0" fontId="2" fillId="0" borderId="1" xfId="0" applyFont="1" applyFill="1" applyBorder="1" applyAlignment="1" applyProtection="1">
      <alignment horizontal="center" vertical="top" wrapText="1"/>
    </xf>
    <xf numFmtId="0" fontId="14" fillId="0" borderId="1" xfId="4" applyFont="1" applyBorder="1" applyProtection="1">
      <protection locked="0"/>
    </xf>
    <xf numFmtId="0" fontId="2" fillId="0" borderId="1" xfId="1" applyFont="1" applyFill="1" applyBorder="1" applyAlignment="1" applyProtection="1">
      <alignment vertical="top" wrapText="1"/>
    </xf>
    <xf numFmtId="14" fontId="0" fillId="0" borderId="0" xfId="0" applyNumberFormat="1" applyBorder="1" applyAlignment="1">
      <alignment vertical="top"/>
    </xf>
    <xf numFmtId="0" fontId="0" fillId="0" borderId="0" xfId="0" applyBorder="1" applyAlignment="1">
      <alignment vertical="top" wrapText="1"/>
    </xf>
    <xf numFmtId="0" fontId="0" fillId="0" borderId="0" xfId="0" applyBorder="1" applyAlignment="1">
      <alignment vertical="top"/>
    </xf>
    <xf numFmtId="0" fontId="0" fillId="0" borderId="0" xfId="0"/>
    <xf numFmtId="0" fontId="0" fillId="6" borderId="1" xfId="0" applyFill="1" applyBorder="1"/>
    <xf numFmtId="0" fontId="2" fillId="0" borderId="1" xfId="0" applyFont="1" applyFill="1" applyBorder="1" applyAlignment="1" applyProtection="1">
      <alignment vertical="top" wrapText="1"/>
    </xf>
    <xf numFmtId="0" fontId="14" fillId="0" borderId="1" xfId="4" applyFont="1" applyBorder="1" applyProtection="1">
      <protection locked="0"/>
    </xf>
    <xf numFmtId="9" fontId="2" fillId="2" borderId="1" xfId="0" applyNumberFormat="1" applyFont="1" applyFill="1" applyBorder="1" applyAlignment="1" applyProtection="1">
      <alignment vertical="top"/>
    </xf>
    <xf numFmtId="9" fontId="25" fillId="7" borderId="1" xfId="0" applyNumberFormat="1" applyFont="1" applyFill="1" applyBorder="1" applyAlignment="1" applyProtection="1">
      <alignment vertical="center" wrapText="1"/>
    </xf>
    <xf numFmtId="9" fontId="2" fillId="0" borderId="12" xfId="0" applyNumberFormat="1" applyFont="1" applyFill="1" applyBorder="1" applyAlignment="1" applyProtection="1">
      <alignment vertical="top"/>
    </xf>
    <xf numFmtId="9" fontId="2" fillId="3" borderId="1" xfId="0" applyNumberFormat="1" applyFont="1" applyFill="1" applyBorder="1" applyAlignment="1" applyProtection="1">
      <alignment vertical="top"/>
    </xf>
    <xf numFmtId="9" fontId="2" fillId="0" borderId="1" xfId="0" applyNumberFormat="1" applyFont="1" applyFill="1" applyBorder="1" applyAlignment="1" applyProtection="1">
      <alignment vertical="top"/>
    </xf>
    <xf numFmtId="0" fontId="0" fillId="0" borderId="1" xfId="0" applyBorder="1" applyAlignment="1">
      <alignment vertical="top"/>
    </xf>
    <xf numFmtId="0" fontId="0" fillId="0" borderId="1" xfId="0" applyBorder="1" applyAlignment="1">
      <alignment vertical="top" wrapText="1"/>
    </xf>
    <xf numFmtId="14" fontId="0" fillId="0" borderId="1" xfId="0" applyNumberFormat="1" applyBorder="1" applyAlignment="1">
      <alignment vertical="top"/>
    </xf>
    <xf numFmtId="0" fontId="0" fillId="0" borderId="0" xfId="0" applyFill="1" applyBorder="1" applyAlignment="1">
      <alignment vertical="top" wrapText="1"/>
    </xf>
    <xf numFmtId="9" fontId="2" fillId="3" borderId="1" xfId="1" applyNumberFormat="1" applyFont="1" applyFill="1" applyBorder="1" applyAlignment="1" applyProtection="1">
      <alignment vertical="top"/>
    </xf>
    <xf numFmtId="9" fontId="33" fillId="0" borderId="0" xfId="0" applyNumberFormat="1" applyFont="1"/>
    <xf numFmtId="9" fontId="2" fillId="0" borderId="1" xfId="0" applyNumberFormat="1" applyFont="1" applyFill="1" applyBorder="1" applyAlignment="1">
      <alignment vertical="top"/>
    </xf>
    <xf numFmtId="9" fontId="2" fillId="12" borderId="1" xfId="0" applyNumberFormat="1" applyFont="1" applyFill="1" applyBorder="1" applyAlignment="1">
      <alignment vertical="top"/>
    </xf>
    <xf numFmtId="9" fontId="2" fillId="0" borderId="1" xfId="0" applyNumberFormat="1" applyFont="1" applyFill="1" applyBorder="1" applyAlignment="1">
      <alignment vertical="top" wrapText="1"/>
    </xf>
    <xf numFmtId="0" fontId="17" fillId="3" borderId="2" xfId="0" applyFont="1" applyFill="1" applyBorder="1" applyAlignment="1">
      <alignment vertical="center" wrapText="1"/>
    </xf>
    <xf numFmtId="0" fontId="41" fillId="0" borderId="0" xfId="0" applyFont="1"/>
    <xf numFmtId="0" fontId="14" fillId="0" borderId="1" xfId="4" applyFont="1" applyFill="1" applyBorder="1" applyAlignment="1" applyProtection="1">
      <alignment horizontal="left"/>
      <protection locked="0"/>
    </xf>
    <xf numFmtId="0" fontId="14" fillId="0" borderId="1" xfId="4" applyFont="1" applyFill="1" applyBorder="1" applyProtection="1">
      <protection locked="0"/>
    </xf>
    <xf numFmtId="0" fontId="43" fillId="5" borderId="1" xfId="4" applyFont="1" applyFill="1" applyBorder="1" applyAlignment="1" applyProtection="1">
      <alignment horizontal="left" vertical="top" wrapText="1"/>
    </xf>
    <xf numFmtId="0" fontId="0" fillId="0" borderId="9" xfId="0" applyFont="1" applyFill="1" applyBorder="1" applyAlignment="1">
      <alignment horizontal="right" vertical="center"/>
    </xf>
    <xf numFmtId="0" fontId="4" fillId="0" borderId="9" xfId="0" applyFont="1" applyFill="1" applyBorder="1"/>
    <xf numFmtId="0" fontId="0" fillId="0" borderId="9" xfId="0" applyFont="1" applyFill="1" applyBorder="1"/>
    <xf numFmtId="0" fontId="36" fillId="7" borderId="0" xfId="0" applyFont="1" applyFill="1" applyBorder="1" applyAlignment="1" applyProtection="1">
      <alignment wrapText="1"/>
    </xf>
    <xf numFmtId="0" fontId="36" fillId="7" borderId="2" xfId="0" applyNumberFormat="1" applyFont="1" applyFill="1" applyBorder="1" applyAlignment="1" applyProtection="1">
      <alignment horizontal="center" wrapText="1"/>
    </xf>
    <xf numFmtId="0" fontId="46" fillId="0" borderId="0" xfId="44" applyFont="1"/>
    <xf numFmtId="0" fontId="24" fillId="0" borderId="0" xfId="44" applyFont="1"/>
    <xf numFmtId="0" fontId="31" fillId="0" borderId="1" xfId="44" applyFont="1" applyBorder="1" applyAlignment="1">
      <alignment horizontal="center" vertical="center" wrapText="1"/>
    </xf>
    <xf numFmtId="0" fontId="31" fillId="0" borderId="1" xfId="44" applyFont="1" applyBorder="1" applyAlignment="1">
      <alignment horizontal="center" vertical="center"/>
    </xf>
    <xf numFmtId="0" fontId="16" fillId="0" borderId="1" xfId="44" applyFont="1" applyBorder="1"/>
    <xf numFmtId="0" fontId="16" fillId="11" borderId="1" xfId="4" applyNumberFormat="1" applyFont="1" applyFill="1" applyBorder="1" applyAlignment="1" applyProtection="1">
      <alignment horizontal="left"/>
      <protection locked="0"/>
    </xf>
    <xf numFmtId="0" fontId="16" fillId="11" borderId="1" xfId="44" applyFont="1" applyFill="1" applyBorder="1" applyProtection="1">
      <protection locked="0"/>
    </xf>
    <xf numFmtId="0" fontId="47" fillId="0" borderId="0" xfId="44" applyFont="1"/>
    <xf numFmtId="0" fontId="25" fillId="0" borderId="1" xfId="44" applyFont="1" applyBorder="1" applyAlignment="1">
      <alignment horizontal="center" vertical="center" wrapText="1"/>
    </xf>
    <xf numFmtId="0" fontId="25" fillId="0" borderId="1" xfId="44" applyFont="1" applyBorder="1"/>
    <xf numFmtId="0" fontId="14" fillId="0" borderId="15" xfId="4" applyNumberFormat="1" applyFont="1" applyBorder="1" applyProtection="1">
      <protection locked="0"/>
    </xf>
    <xf numFmtId="0" fontId="42" fillId="13" borderId="1" xfId="0" applyFont="1" applyFill="1" applyBorder="1" applyAlignment="1">
      <alignment vertical="top" wrapText="1"/>
    </xf>
    <xf numFmtId="0" fontId="0" fillId="0" borderId="0" xfId="0" applyAlignment="1">
      <alignment horizontal="left" wrapText="1"/>
    </xf>
    <xf numFmtId="0" fontId="5" fillId="0" borderId="0" xfId="0" applyFont="1" applyAlignment="1" applyProtection="1">
      <alignment horizontal="center"/>
    </xf>
    <xf numFmtId="0" fontId="7" fillId="0" borderId="0" xfId="0" applyFont="1" applyAlignment="1">
      <alignment horizontal="center"/>
    </xf>
    <xf numFmtId="0" fontId="0" fillId="0" borderId="0" xfId="0" applyAlignment="1">
      <alignment horizontal="left" vertical="top" wrapText="1"/>
    </xf>
    <xf numFmtId="0" fontId="4" fillId="8" borderId="2" xfId="0" applyFont="1" applyFill="1" applyBorder="1" applyAlignment="1">
      <alignment horizontal="left" wrapText="1"/>
    </xf>
    <xf numFmtId="0" fontId="4" fillId="8" borderId="13" xfId="0" applyFont="1" applyFill="1" applyBorder="1" applyAlignment="1">
      <alignment horizontal="left" wrapText="1"/>
    </xf>
    <xf numFmtId="0" fontId="4" fillId="8" borderId="12" xfId="0" applyFont="1" applyFill="1" applyBorder="1" applyAlignment="1">
      <alignment horizontal="left" wrapText="1"/>
    </xf>
    <xf numFmtId="0" fontId="17" fillId="9" borderId="16" xfId="0" applyFont="1" applyFill="1" applyBorder="1" applyAlignment="1">
      <alignment horizontal="left" wrapText="1"/>
    </xf>
    <xf numFmtId="0" fontId="17" fillId="9" borderId="17" xfId="0" applyFont="1" applyFill="1" applyBorder="1" applyAlignment="1">
      <alignment horizontal="left" wrapText="1"/>
    </xf>
    <xf numFmtId="0" fontId="17" fillId="9" borderId="18" xfId="0" applyFont="1" applyFill="1" applyBorder="1" applyAlignment="1">
      <alignment horizontal="left" wrapText="1"/>
    </xf>
    <xf numFmtId="0" fontId="17" fillId="6" borderId="16" xfId="0" applyFont="1" applyFill="1" applyBorder="1" applyAlignment="1">
      <alignment horizontal="left" vertical="center" wrapText="1"/>
    </xf>
    <xf numFmtId="0" fontId="17" fillId="6" borderId="17" xfId="0" applyFont="1" applyFill="1" applyBorder="1" applyAlignment="1">
      <alignment horizontal="left" vertical="center" wrapText="1"/>
    </xf>
    <xf numFmtId="0" fontId="17" fillId="6" borderId="18" xfId="0" applyFont="1" applyFill="1" applyBorder="1" applyAlignment="1">
      <alignment horizontal="left" vertical="center" wrapText="1"/>
    </xf>
    <xf numFmtId="0" fontId="17" fillId="8" borderId="19" xfId="0" applyFont="1" applyFill="1" applyBorder="1" applyAlignment="1">
      <alignment horizontal="left" vertical="top" wrapText="1"/>
    </xf>
    <xf numFmtId="0" fontId="17" fillId="8" borderId="20" xfId="0" applyFont="1" applyFill="1" applyBorder="1" applyAlignment="1">
      <alignment horizontal="left" vertical="top" wrapText="1"/>
    </xf>
    <xf numFmtId="0" fontId="17" fillId="8" borderId="21" xfId="0" applyFont="1" applyFill="1" applyBorder="1" applyAlignment="1">
      <alignment horizontal="left" vertical="top" wrapText="1"/>
    </xf>
    <xf numFmtId="0" fontId="11" fillId="0" borderId="2" xfId="0" applyFont="1" applyFill="1" applyBorder="1" applyAlignment="1">
      <alignment horizontal="left" vertical="top"/>
    </xf>
    <xf numFmtId="0" fontId="11" fillId="0" borderId="13" xfId="0" applyFont="1" applyFill="1" applyBorder="1" applyAlignment="1">
      <alignment horizontal="left" vertical="top"/>
    </xf>
    <xf numFmtId="0" fontId="11" fillId="0" borderId="12" xfId="0" applyFont="1" applyFill="1" applyBorder="1" applyAlignment="1">
      <alignment horizontal="left" vertical="top"/>
    </xf>
    <xf numFmtId="0" fontId="11" fillId="0" borderId="3" xfId="0" applyFont="1" applyBorder="1" applyAlignment="1">
      <alignment horizontal="center"/>
    </xf>
    <xf numFmtId="0" fontId="11" fillId="0" borderId="4" xfId="0" applyFont="1" applyBorder="1" applyAlignment="1">
      <alignment horizontal="center"/>
    </xf>
    <xf numFmtId="0" fontId="11" fillId="0" borderId="5" xfId="0" applyFont="1" applyBorder="1" applyAlignment="1">
      <alignment horizontal="center"/>
    </xf>
    <xf numFmtId="0" fontId="17" fillId="3" borderId="6" xfId="0" applyFont="1" applyFill="1" applyBorder="1" applyAlignment="1">
      <alignment vertical="top" wrapText="1"/>
    </xf>
    <xf numFmtId="0" fontId="17" fillId="3" borderId="0" xfId="0" applyFont="1" applyFill="1" applyBorder="1" applyAlignment="1">
      <alignment vertical="top"/>
    </xf>
    <xf numFmtId="0" fontId="17" fillId="3" borderId="7" xfId="0" applyFont="1" applyFill="1" applyBorder="1" applyAlignment="1">
      <alignment vertical="top"/>
    </xf>
    <xf numFmtId="0" fontId="15" fillId="3" borderId="6" xfId="2" applyFill="1" applyBorder="1" applyAlignment="1" applyProtection="1">
      <alignment vertical="center"/>
    </xf>
    <xf numFmtId="0" fontId="15" fillId="3" borderId="0" xfId="2" applyFill="1" applyBorder="1" applyAlignment="1" applyProtection="1">
      <alignment vertical="center"/>
    </xf>
    <xf numFmtId="0" fontId="15" fillId="3" borderId="7" xfId="2" applyFill="1" applyBorder="1" applyAlignment="1" applyProtection="1">
      <alignment vertical="center"/>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6" fillId="3" borderId="10" xfId="0" applyFont="1" applyFill="1" applyBorder="1" applyAlignment="1">
      <alignment vertical="top" wrapText="1"/>
    </xf>
    <xf numFmtId="0" fontId="17" fillId="3" borderId="2" xfId="0" applyFont="1" applyFill="1" applyBorder="1" applyAlignment="1">
      <alignment horizontal="left" vertical="top" wrapText="1"/>
    </xf>
    <xf numFmtId="0" fontId="17" fillId="3" borderId="13" xfId="0" applyFont="1" applyFill="1" applyBorder="1" applyAlignment="1">
      <alignment horizontal="left" vertical="top"/>
    </xf>
    <xf numFmtId="0" fontId="17" fillId="3" borderId="12" xfId="0" applyFont="1" applyFill="1" applyBorder="1" applyAlignment="1">
      <alignment horizontal="left" vertical="top"/>
    </xf>
    <xf numFmtId="0" fontId="32" fillId="0" borderId="13" xfId="0" applyFont="1" applyFill="1" applyBorder="1" applyAlignment="1">
      <alignment horizontal="left" vertical="center" wrapText="1"/>
    </xf>
    <xf numFmtId="0" fontId="32" fillId="0" borderId="12" xfId="0" applyFont="1" applyFill="1" applyBorder="1" applyAlignment="1">
      <alignment horizontal="left" vertical="center" wrapText="1"/>
    </xf>
    <xf numFmtId="0" fontId="34" fillId="7" borderId="2" xfId="0" applyNumberFormat="1" applyFont="1" applyFill="1" applyBorder="1" applyAlignment="1" applyProtection="1">
      <alignment horizontal="left"/>
    </xf>
    <xf numFmtId="0" fontId="34" fillId="7" borderId="13" xfId="0" applyNumberFormat="1" applyFont="1" applyFill="1" applyBorder="1" applyAlignment="1" applyProtection="1">
      <alignment horizontal="left"/>
    </xf>
    <xf numFmtId="0" fontId="34" fillId="7" borderId="12" xfId="0" applyNumberFormat="1" applyFont="1" applyFill="1" applyBorder="1" applyAlignment="1" applyProtection="1">
      <alignment horizontal="left"/>
    </xf>
    <xf numFmtId="0" fontId="25" fillId="7" borderId="2" xfId="0" applyNumberFormat="1" applyFont="1" applyFill="1" applyBorder="1" applyAlignment="1" applyProtection="1">
      <alignment horizontal="left" vertical="center" wrapText="1"/>
    </xf>
    <xf numFmtId="0" fontId="25" fillId="7" borderId="13" xfId="0" applyNumberFormat="1" applyFont="1" applyFill="1" applyBorder="1" applyAlignment="1" applyProtection="1">
      <alignment horizontal="left" vertical="center" wrapText="1"/>
    </xf>
    <xf numFmtId="0" fontId="25" fillId="7" borderId="12" xfId="0" applyNumberFormat="1" applyFont="1" applyFill="1" applyBorder="1" applyAlignment="1" applyProtection="1">
      <alignment horizontal="left" vertical="center" wrapText="1"/>
    </xf>
    <xf numFmtId="0" fontId="5" fillId="7" borderId="1" xfId="0" applyFont="1" applyFill="1" applyBorder="1" applyAlignment="1" applyProtection="1">
      <alignment vertical="center" wrapText="1"/>
    </xf>
    <xf numFmtId="0" fontId="24" fillId="7" borderId="1" xfId="0" applyFont="1" applyFill="1" applyBorder="1" applyAlignment="1">
      <alignment vertical="center" wrapText="1"/>
    </xf>
    <xf numFmtId="0" fontId="26" fillId="7" borderId="1" xfId="0" applyFont="1" applyFill="1" applyBorder="1" applyAlignment="1" applyProtection="1">
      <alignment vertical="center" wrapText="1"/>
    </xf>
    <xf numFmtId="0" fontId="0" fillId="7" borderId="1" xfId="0" applyFill="1" applyBorder="1" applyAlignment="1">
      <alignment vertical="center" wrapText="1"/>
    </xf>
    <xf numFmtId="0" fontId="36" fillId="7" borderId="2" xfId="0" applyNumberFormat="1" applyFont="1" applyFill="1" applyBorder="1" applyAlignment="1" applyProtection="1">
      <alignment horizontal="center" wrapText="1"/>
    </xf>
    <xf numFmtId="0" fontId="36" fillId="7" borderId="13" xfId="0" applyNumberFormat="1" applyFont="1" applyFill="1" applyBorder="1" applyAlignment="1" applyProtection="1">
      <alignment horizontal="center" wrapText="1"/>
    </xf>
    <xf numFmtId="0" fontId="36" fillId="7" borderId="8" xfId="0" applyNumberFormat="1" applyFont="1" applyFill="1" applyBorder="1" applyAlignment="1" applyProtection="1">
      <alignment horizontal="center" wrapText="1"/>
    </xf>
    <xf numFmtId="0" fontId="36" fillId="7" borderId="9" xfId="0" applyNumberFormat="1" applyFont="1" applyFill="1" applyBorder="1" applyAlignment="1" applyProtection="1">
      <alignment horizontal="center" wrapText="1"/>
    </xf>
    <xf numFmtId="0" fontId="36" fillId="7" borderId="6" xfId="0" applyNumberFormat="1" applyFont="1" applyFill="1" applyBorder="1" applyAlignment="1" applyProtection="1">
      <alignment horizontal="center" wrapText="1"/>
    </xf>
    <xf numFmtId="0" fontId="36" fillId="7" borderId="0" xfId="0" applyNumberFormat="1" applyFont="1" applyFill="1" applyBorder="1" applyAlignment="1" applyProtection="1">
      <alignment horizontal="center" wrapText="1"/>
    </xf>
    <xf numFmtId="0" fontId="45" fillId="0" borderId="9" xfId="0" applyFont="1" applyBorder="1" applyAlignment="1">
      <alignment horizontal="right" vertical="center" wrapText="1"/>
    </xf>
    <xf numFmtId="0" fontId="45" fillId="0" borderId="22" xfId="0" applyFont="1" applyBorder="1" applyAlignment="1">
      <alignment horizontal="right" vertical="center" wrapText="1"/>
    </xf>
    <xf numFmtId="0" fontId="36" fillId="7" borderId="9" xfId="0" applyFont="1" applyFill="1" applyBorder="1" applyAlignment="1" applyProtection="1">
      <alignment horizontal="left" wrapText="1"/>
    </xf>
    <xf numFmtId="0" fontId="36" fillId="7" borderId="8" xfId="0" applyFont="1" applyFill="1" applyBorder="1" applyAlignment="1" applyProtection="1">
      <alignment horizontal="left" wrapText="1"/>
    </xf>
    <xf numFmtId="0" fontId="36" fillId="7" borderId="6" xfId="0" applyFont="1" applyFill="1" applyBorder="1" applyAlignment="1" applyProtection="1">
      <alignment horizontal="center" wrapText="1"/>
    </xf>
    <xf numFmtId="0" fontId="36" fillId="7" borderId="0" xfId="0" applyFont="1" applyFill="1" applyBorder="1" applyAlignment="1" applyProtection="1">
      <alignment horizontal="center" wrapText="1"/>
    </xf>
    <xf numFmtId="0" fontId="36" fillId="7" borderId="1" xfId="0" applyFont="1" applyFill="1" applyBorder="1" applyAlignment="1" applyProtection="1">
      <alignment wrapText="1"/>
    </xf>
    <xf numFmtId="0" fontId="24" fillId="7" borderId="1" xfId="0" applyFont="1" applyFill="1" applyBorder="1" applyAlignment="1">
      <alignment wrapText="1"/>
    </xf>
    <xf numFmtId="0" fontId="0" fillId="2" borderId="2" xfId="0" applyFill="1" applyBorder="1" applyAlignment="1">
      <alignment horizontal="center"/>
    </xf>
    <xf numFmtId="0" fontId="0" fillId="2" borderId="12" xfId="0" applyFill="1" applyBorder="1" applyAlignment="1">
      <alignment horizontal="center"/>
    </xf>
    <xf numFmtId="0" fontId="6" fillId="0" borderId="2" xfId="0" applyFont="1" applyFill="1" applyBorder="1" applyAlignment="1">
      <alignment horizontal="left" vertical="center" wrapText="1"/>
    </xf>
  </cellXfs>
  <cellStyles count="55">
    <cellStyle name="Comma 2" xfId="11" xr:uid="{00000000-0005-0000-0000-000000000000}"/>
    <cellStyle name="Comma 3" xfId="12" xr:uid="{00000000-0005-0000-0000-000001000000}"/>
    <cellStyle name="Comma 4" xfId="13" xr:uid="{00000000-0005-0000-0000-000002000000}"/>
    <cellStyle name="Comma 5" xfId="14" xr:uid="{00000000-0005-0000-0000-000003000000}"/>
    <cellStyle name="Currency 2" xfId="15" xr:uid="{00000000-0005-0000-0000-000004000000}"/>
    <cellStyle name="Currency 2 2" xfId="16" xr:uid="{00000000-0005-0000-0000-000005000000}"/>
    <cellStyle name="Currency 2 2 2" xfId="17" xr:uid="{00000000-0005-0000-0000-000006000000}"/>
    <cellStyle name="Currency 2 2 2 2" xfId="18" xr:uid="{00000000-0005-0000-0000-000007000000}"/>
    <cellStyle name="Currency 2 2 3" xfId="19" xr:uid="{00000000-0005-0000-0000-000008000000}"/>
    <cellStyle name="Hyperlink" xfId="2" builtinId="8"/>
    <cellStyle name="Nor}al" xfId="20" xr:uid="{00000000-0005-0000-0000-00000A000000}"/>
    <cellStyle name="Normal" xfId="0" builtinId="0"/>
    <cellStyle name="Normal 10" xfId="21" xr:uid="{00000000-0005-0000-0000-00000C000000}"/>
    <cellStyle name="Normal 11" xfId="22" xr:uid="{00000000-0005-0000-0000-00000D000000}"/>
    <cellStyle name="Normal 2" xfId="3" xr:uid="{00000000-0005-0000-0000-00000E000000}"/>
    <cellStyle name="Normal 2 2" xfId="6" xr:uid="{00000000-0005-0000-0000-00000F000000}"/>
    <cellStyle name="Normal 2 2 2" xfId="4" xr:uid="{00000000-0005-0000-0000-000010000000}"/>
    <cellStyle name="Normal 2 2 2 2" xfId="23" xr:uid="{00000000-0005-0000-0000-000011000000}"/>
    <cellStyle name="Normal 2 2 2 3" xfId="24" xr:uid="{00000000-0005-0000-0000-000012000000}"/>
    <cellStyle name="Normal 2 2 3" xfId="8" xr:uid="{00000000-0005-0000-0000-000013000000}"/>
    <cellStyle name="Normal 2 2 3 2" xfId="25" xr:uid="{00000000-0005-0000-0000-000014000000}"/>
    <cellStyle name="Normal 2 2 4" xfId="26" xr:uid="{00000000-0005-0000-0000-000015000000}"/>
    <cellStyle name="Normal 2 3" xfId="27" xr:uid="{00000000-0005-0000-0000-000016000000}"/>
    <cellStyle name="Normal 2 4" xfId="28" xr:uid="{00000000-0005-0000-0000-000017000000}"/>
    <cellStyle name="Normal 2 5" xfId="29" xr:uid="{00000000-0005-0000-0000-000018000000}"/>
    <cellStyle name="Normal 2 6" xfId="30" xr:uid="{00000000-0005-0000-0000-000019000000}"/>
    <cellStyle name="Normal 28 3" xfId="9" xr:uid="{00000000-0005-0000-0000-00001A000000}"/>
    <cellStyle name="Normal 3" xfId="1" xr:uid="{00000000-0005-0000-0000-00001B000000}"/>
    <cellStyle name="Normal 3 2" xfId="31" xr:uid="{00000000-0005-0000-0000-00001C000000}"/>
    <cellStyle name="Normal 3 2 2" xfId="32" xr:uid="{00000000-0005-0000-0000-00001D000000}"/>
    <cellStyle name="Normal 3 2 2 2" xfId="33" xr:uid="{00000000-0005-0000-0000-00001E000000}"/>
    <cellStyle name="Normal 3 2 3" xfId="34" xr:uid="{00000000-0005-0000-0000-00001F000000}"/>
    <cellStyle name="Normal 3 3" xfId="35" xr:uid="{00000000-0005-0000-0000-000020000000}"/>
    <cellStyle name="Normal 3 3 2" xfId="36" xr:uid="{00000000-0005-0000-0000-000021000000}"/>
    <cellStyle name="Normal 3 4" xfId="37" xr:uid="{00000000-0005-0000-0000-000022000000}"/>
    <cellStyle name="Normal 3 5" xfId="38" xr:uid="{00000000-0005-0000-0000-000023000000}"/>
    <cellStyle name="Normal 4" xfId="5" xr:uid="{00000000-0005-0000-0000-000024000000}"/>
    <cellStyle name="Normal 4 2" xfId="7" xr:uid="{00000000-0005-0000-0000-000025000000}"/>
    <cellStyle name="Normal 4 2 2" xfId="39" xr:uid="{00000000-0005-0000-0000-000026000000}"/>
    <cellStyle name="Normal 4 3" xfId="40" xr:uid="{00000000-0005-0000-0000-000027000000}"/>
    <cellStyle name="Normal 4 3 2" xfId="41" xr:uid="{00000000-0005-0000-0000-000028000000}"/>
    <cellStyle name="Normal 4 4" xfId="42" xr:uid="{00000000-0005-0000-0000-000029000000}"/>
    <cellStyle name="Normal 4 5" xfId="43" xr:uid="{00000000-0005-0000-0000-00002A000000}"/>
    <cellStyle name="Normal 5" xfId="44" xr:uid="{00000000-0005-0000-0000-00002B000000}"/>
    <cellStyle name="Normal 5 2" xfId="45" xr:uid="{00000000-0005-0000-0000-00002C000000}"/>
    <cellStyle name="Normal 5 3" xfId="46" xr:uid="{00000000-0005-0000-0000-00002D000000}"/>
    <cellStyle name="Normal 6" xfId="47" xr:uid="{00000000-0005-0000-0000-00002E000000}"/>
    <cellStyle name="Normal 7" xfId="48" xr:uid="{00000000-0005-0000-0000-00002F000000}"/>
    <cellStyle name="Normal 8" xfId="49" xr:uid="{00000000-0005-0000-0000-000030000000}"/>
    <cellStyle name="Normal 9" xfId="10" xr:uid="{00000000-0005-0000-0000-000031000000}"/>
    <cellStyle name="Normal 9 2" xfId="50" xr:uid="{00000000-0005-0000-0000-000032000000}"/>
    <cellStyle name="Normal 9 3" xfId="51" xr:uid="{00000000-0005-0000-0000-000033000000}"/>
    <cellStyle name="Percent 2" xfId="52" xr:uid="{00000000-0005-0000-0000-000034000000}"/>
    <cellStyle name="Percent 3" xfId="53" xr:uid="{00000000-0005-0000-0000-000035000000}"/>
    <cellStyle name="Percent 4" xfId="54" xr:uid="{00000000-0005-0000-0000-000036000000}"/>
  </cellStyles>
  <dxfs count="0"/>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styles" Target="styles.xml" Id="rId8" /><Relationship Type="http://schemas.openxmlformats.org/officeDocument/2006/relationships/worksheet" Target="worksheets/sheet3.xml" Id="rId3" /><Relationship Type="http://schemas.openxmlformats.org/officeDocument/2006/relationships/theme" Target="theme/theme1.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5.xml" Id="rId5" /><Relationship Type="http://schemas.openxmlformats.org/officeDocument/2006/relationships/calcChain" Target="calcChain.xml" Id="rId10" /><Relationship Type="http://schemas.openxmlformats.org/officeDocument/2006/relationships/worksheet" Target="worksheets/sheet4.xml" Id="rId4" /><Relationship Type="http://schemas.openxmlformats.org/officeDocument/2006/relationships/sharedStrings" Target="sharedStrings.xml" Id="rId9" /><Relationship Type="http://schemas.openxmlformats.org/officeDocument/2006/relationships/customXml" Target="/customXML/item2.xml" Id="R5e546f6fa0e541c6" /></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4</xdr:col>
      <xdr:colOff>666750</xdr:colOff>
      <xdr:row>2</xdr:row>
      <xdr:rowOff>104775</xdr:rowOff>
    </xdr:from>
    <xdr:to>
      <xdr:col>5</xdr:col>
      <xdr:colOff>0</xdr:colOff>
      <xdr:row>7</xdr:row>
      <xdr:rowOff>57150</xdr:rowOff>
    </xdr:to>
    <xdr:pic>
      <xdr:nvPicPr>
        <xdr:cNvPr id="5" name="Picture 4" descr="NHS%20England%20logo_NHS%20Blue_RGB (2)">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86950" y="904875"/>
          <a:ext cx="114300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4981575</xdr:colOff>
      <xdr:row>1</xdr:row>
      <xdr:rowOff>76200</xdr:rowOff>
    </xdr:from>
    <xdr:to>
      <xdr:col>6</xdr:col>
      <xdr:colOff>5793105</xdr:colOff>
      <xdr:row>3</xdr:row>
      <xdr:rowOff>20320</xdr:rowOff>
    </xdr:to>
    <xdr:pic>
      <xdr:nvPicPr>
        <xdr:cNvPr id="9" name="Picture 8">
          <a:extLst>
            <a:ext uri="{FF2B5EF4-FFF2-40B4-BE49-F238E27FC236}">
              <a16:creationId xmlns:a16="http://schemas.microsoft.com/office/drawing/2014/main" id="{A0DE0737-1511-4C76-A552-7E7B4402AAE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3658850" y="276225"/>
          <a:ext cx="811530" cy="32512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rpharms.com/unsecure-support-resources/professional-standards-for-homecare-services.asp"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1"/>
  <sheetViews>
    <sheetView showGridLines="0" topLeftCell="A22" zoomScaleNormal="100" workbookViewId="0">
      <selection sqref="A1:F1"/>
    </sheetView>
  </sheetViews>
  <sheetFormatPr defaultRowHeight="14.4" x14ac:dyDescent="0.3"/>
  <cols>
    <col min="1" max="1" width="2.88671875" customWidth="1"/>
    <col min="2" max="2" width="29.44140625" bestFit="1" customWidth="1"/>
    <col min="3" max="3" width="47.5546875" customWidth="1"/>
    <col min="4" max="4" width="58.44140625" bestFit="1" customWidth="1"/>
    <col min="5" max="5" width="27.109375" customWidth="1"/>
  </cols>
  <sheetData>
    <row r="1" spans="1:7" s="3" customFormat="1" ht="15.6" x14ac:dyDescent="0.3">
      <c r="A1" s="166" t="s">
        <v>455</v>
      </c>
      <c r="B1" s="166"/>
      <c r="C1" s="166"/>
      <c r="D1" s="166"/>
      <c r="E1" s="166"/>
      <c r="F1" s="166"/>
      <c r="G1" s="60"/>
    </row>
    <row r="2" spans="1:7" ht="47.25" customHeight="1" x14ac:dyDescent="0.5">
      <c r="A2" s="167" t="s">
        <v>79</v>
      </c>
      <c r="B2" s="167"/>
      <c r="C2" s="167"/>
      <c r="D2" s="167"/>
      <c r="E2" s="167"/>
      <c r="F2" s="167"/>
      <c r="G2" s="59"/>
    </row>
    <row r="3" spans="1:7" x14ac:dyDescent="0.3">
      <c r="A3" s="59"/>
      <c r="B3" s="59"/>
      <c r="C3" s="61"/>
      <c r="D3" s="61"/>
      <c r="E3" s="61"/>
      <c r="F3" s="59"/>
      <c r="G3" s="59"/>
    </row>
    <row r="4" spans="1:7" x14ac:dyDescent="0.3">
      <c r="A4" s="58"/>
      <c r="B4" s="58"/>
      <c r="C4" s="58"/>
      <c r="D4" s="58"/>
      <c r="E4" s="58"/>
      <c r="F4" s="58"/>
      <c r="G4" s="58"/>
    </row>
    <row r="5" spans="1:7" x14ac:dyDescent="0.3">
      <c r="A5" s="58"/>
      <c r="B5" s="58"/>
      <c r="C5" s="58"/>
      <c r="D5" s="58"/>
      <c r="E5" s="58"/>
      <c r="F5" s="58"/>
      <c r="G5" s="58"/>
    </row>
    <row r="6" spans="1:7" x14ac:dyDescent="0.3">
      <c r="A6" s="58"/>
      <c r="B6" s="58"/>
      <c r="C6" s="58"/>
      <c r="D6" s="58"/>
      <c r="E6" s="58"/>
      <c r="F6" s="58"/>
      <c r="G6" s="58"/>
    </row>
    <row r="7" spans="1:7" x14ac:dyDescent="0.3">
      <c r="A7" s="58"/>
      <c r="B7" s="58"/>
      <c r="C7" s="58"/>
      <c r="D7" s="58"/>
      <c r="E7" s="58"/>
      <c r="F7" s="58"/>
      <c r="G7" s="58"/>
    </row>
    <row r="8" spans="1:7" x14ac:dyDescent="0.3">
      <c r="A8" s="59"/>
      <c r="B8" s="62"/>
      <c r="C8" s="59"/>
      <c r="D8" s="59"/>
      <c r="E8" s="59"/>
      <c r="F8" s="59"/>
      <c r="G8" s="59"/>
    </row>
    <row r="9" spans="1:7" ht="15.6" x14ac:dyDescent="0.3">
      <c r="A9" s="59"/>
      <c r="B9" s="59"/>
      <c r="C9" s="59"/>
      <c r="D9" s="59"/>
      <c r="E9" s="92" t="s">
        <v>185</v>
      </c>
      <c r="F9" s="59"/>
      <c r="G9" s="59"/>
    </row>
    <row r="10" spans="1:7" x14ac:dyDescent="0.3">
      <c r="A10" s="59"/>
      <c r="B10" s="69" t="s">
        <v>460</v>
      </c>
      <c r="C10" s="59"/>
      <c r="D10" s="59"/>
      <c r="E10" s="59"/>
      <c r="F10" s="59"/>
      <c r="G10" s="59"/>
    </row>
    <row r="11" spans="1:7" x14ac:dyDescent="0.3">
      <c r="A11" s="58"/>
      <c r="B11" s="58"/>
      <c r="C11" s="58"/>
      <c r="D11" s="58"/>
      <c r="E11" s="58"/>
      <c r="F11" s="58"/>
      <c r="G11" s="58"/>
    </row>
    <row r="12" spans="1:7" x14ac:dyDescent="0.3">
      <c r="A12" s="59"/>
      <c r="B12" s="63"/>
      <c r="C12" s="59"/>
      <c r="D12" s="59"/>
      <c r="E12" s="59"/>
      <c r="F12" s="59"/>
      <c r="G12" s="59"/>
    </row>
    <row r="13" spans="1:7" x14ac:dyDescent="0.3">
      <c r="A13" s="59"/>
      <c r="B13" s="64" t="s">
        <v>192</v>
      </c>
      <c r="C13" s="59"/>
      <c r="D13" s="59"/>
      <c r="E13" s="59"/>
      <c r="F13" s="59"/>
      <c r="G13" s="59"/>
    </row>
    <row r="14" spans="1:7" x14ac:dyDescent="0.3">
      <c r="A14" s="59"/>
      <c r="B14" s="65" t="s">
        <v>73</v>
      </c>
      <c r="C14" s="65" t="s">
        <v>74</v>
      </c>
      <c r="D14" s="65" t="s">
        <v>75</v>
      </c>
      <c r="E14" s="65" t="s">
        <v>76</v>
      </c>
      <c r="F14" s="59"/>
      <c r="G14" s="59"/>
    </row>
    <row r="15" spans="1:7" ht="28.8" x14ac:dyDescent="0.3">
      <c r="A15" s="59"/>
      <c r="B15" s="76" t="s">
        <v>80</v>
      </c>
      <c r="C15" s="76" t="s">
        <v>77</v>
      </c>
      <c r="D15" s="77" t="s">
        <v>96</v>
      </c>
      <c r="E15" s="78">
        <v>41393</v>
      </c>
      <c r="F15" s="59"/>
      <c r="G15" s="59"/>
    </row>
    <row r="16" spans="1:7" ht="28.8" x14ac:dyDescent="0.3">
      <c r="A16" s="59"/>
      <c r="B16" s="76" t="s">
        <v>81</v>
      </c>
      <c r="C16" s="76" t="s">
        <v>77</v>
      </c>
      <c r="D16" s="77" t="s">
        <v>83</v>
      </c>
      <c r="E16" s="78">
        <v>41984</v>
      </c>
      <c r="F16" s="59"/>
      <c r="G16" s="59"/>
    </row>
    <row r="17" spans="1:7" ht="28.8" x14ac:dyDescent="0.3">
      <c r="A17" s="58"/>
      <c r="B17" s="76" t="s">
        <v>82</v>
      </c>
      <c r="C17" s="76" t="s">
        <v>77</v>
      </c>
      <c r="D17" s="77" t="s">
        <v>84</v>
      </c>
      <c r="E17" s="78">
        <v>42082</v>
      </c>
      <c r="F17" s="59"/>
      <c r="G17" s="59"/>
    </row>
    <row r="18" spans="1:7" ht="57.6" x14ac:dyDescent="0.3">
      <c r="A18" s="58"/>
      <c r="B18" s="79" t="s">
        <v>97</v>
      </c>
      <c r="C18" s="80" t="s">
        <v>98</v>
      </c>
      <c r="D18" s="81" t="s">
        <v>99</v>
      </c>
      <c r="E18" s="82">
        <v>42684</v>
      </c>
      <c r="F18" s="59"/>
      <c r="G18" s="59"/>
    </row>
    <row r="19" spans="1:7" ht="129.6" x14ac:dyDescent="0.3">
      <c r="A19" s="58"/>
      <c r="B19" s="79" t="s">
        <v>180</v>
      </c>
      <c r="C19" s="80" t="s">
        <v>98</v>
      </c>
      <c r="D19" s="81" t="s">
        <v>193</v>
      </c>
      <c r="E19" s="113">
        <v>42929</v>
      </c>
      <c r="F19" s="59"/>
      <c r="G19" s="59"/>
    </row>
    <row r="20" spans="1:7" ht="36" customHeight="1" x14ac:dyDescent="0.3">
      <c r="A20" s="58"/>
      <c r="B20" s="169" t="s">
        <v>332</v>
      </c>
      <c r="C20" s="170"/>
      <c r="D20" s="170"/>
      <c r="E20" s="171"/>
      <c r="F20" s="59"/>
      <c r="G20" s="59"/>
    </row>
    <row r="21" spans="1:7" ht="162" customHeight="1" x14ac:dyDescent="0.3">
      <c r="A21" s="58"/>
      <c r="B21" s="79" t="s">
        <v>333</v>
      </c>
      <c r="C21" s="80" t="s">
        <v>98</v>
      </c>
      <c r="D21" s="81" t="s">
        <v>334</v>
      </c>
      <c r="E21" s="82">
        <v>42684</v>
      </c>
      <c r="F21" s="59"/>
      <c r="G21" s="59"/>
    </row>
    <row r="22" spans="1:7" ht="288" x14ac:dyDescent="0.3">
      <c r="A22" s="58"/>
      <c r="B22" s="79" t="s">
        <v>335</v>
      </c>
      <c r="C22" s="80" t="s">
        <v>98</v>
      </c>
      <c r="D22" s="109" t="s">
        <v>339</v>
      </c>
      <c r="E22" s="113">
        <v>42929</v>
      </c>
      <c r="F22" s="59"/>
      <c r="G22" s="59"/>
    </row>
    <row r="23" spans="1:7" s="59" customFormat="1" ht="28.8" x14ac:dyDescent="0.3">
      <c r="B23" s="79" t="s">
        <v>447</v>
      </c>
      <c r="C23" s="80" t="s">
        <v>98</v>
      </c>
      <c r="D23" s="109" t="s">
        <v>448</v>
      </c>
      <c r="E23" s="113"/>
    </row>
    <row r="24" spans="1:7" ht="27" customHeight="1" x14ac:dyDescent="0.3">
      <c r="A24" s="58"/>
      <c r="B24" s="134" t="s">
        <v>452</v>
      </c>
      <c r="C24" s="134" t="s">
        <v>453</v>
      </c>
      <c r="D24" s="135" t="s">
        <v>454</v>
      </c>
      <c r="E24" s="136">
        <v>43382</v>
      </c>
      <c r="F24" s="107"/>
      <c r="G24" s="107"/>
    </row>
    <row r="25" spans="1:7" s="125" customFormat="1" ht="27" customHeight="1" x14ac:dyDescent="0.3">
      <c r="B25" s="124"/>
      <c r="C25" s="124"/>
      <c r="D25" s="123"/>
      <c r="E25" s="122"/>
      <c r="F25" s="137"/>
      <c r="G25" s="137"/>
    </row>
    <row r="26" spans="1:7" ht="15" customHeight="1" x14ac:dyDescent="0.3">
      <c r="A26" s="58"/>
      <c r="B26" s="66" t="s">
        <v>78</v>
      </c>
      <c r="C26" s="59"/>
      <c r="D26" s="108" t="s">
        <v>336</v>
      </c>
      <c r="E26" s="59"/>
      <c r="F26" s="59"/>
      <c r="G26" s="59"/>
    </row>
    <row r="27" spans="1:7" ht="21" customHeight="1" x14ac:dyDescent="0.3">
      <c r="A27" s="58"/>
      <c r="B27" s="168" t="s">
        <v>186</v>
      </c>
      <c r="C27" s="168"/>
      <c r="D27" s="168"/>
      <c r="E27" s="168"/>
      <c r="F27" s="59"/>
      <c r="G27" s="59"/>
    </row>
    <row r="28" spans="1:7" ht="15" hidden="1" customHeight="1" x14ac:dyDescent="0.3">
      <c r="A28" s="58"/>
      <c r="B28" s="168"/>
      <c r="C28" s="168"/>
      <c r="D28" s="168"/>
      <c r="E28" s="168"/>
      <c r="F28" s="59"/>
      <c r="G28" s="59"/>
    </row>
    <row r="29" spans="1:7" ht="15" hidden="1" customHeight="1" x14ac:dyDescent="0.3">
      <c r="A29" s="58"/>
      <c r="B29" s="168"/>
      <c r="C29" s="168"/>
      <c r="D29" s="168"/>
      <c r="E29" s="168"/>
      <c r="F29" s="59"/>
      <c r="G29" s="59"/>
    </row>
    <row r="30" spans="1:7" ht="117.75" customHeight="1" x14ac:dyDescent="0.3">
      <c r="A30" s="58"/>
      <c r="B30" s="165" t="s">
        <v>449</v>
      </c>
      <c r="C30" s="165"/>
      <c r="D30" s="165"/>
      <c r="E30" s="67"/>
      <c r="F30" s="59"/>
      <c r="G30" s="59"/>
    </row>
    <row r="31" spans="1:7" ht="15.6" x14ac:dyDescent="0.3">
      <c r="A31" s="58"/>
      <c r="B31" s="68"/>
      <c r="C31" s="67"/>
      <c r="D31" s="67"/>
      <c r="E31" s="67"/>
      <c r="F31" s="59"/>
      <c r="G31" s="59"/>
    </row>
  </sheetData>
  <mergeCells count="5">
    <mergeCell ref="B30:D30"/>
    <mergeCell ref="A1:F1"/>
    <mergeCell ref="A2:F2"/>
    <mergeCell ref="B27:E29"/>
    <mergeCell ref="B20:E20"/>
  </mergeCells>
  <pageMargins left="0.7" right="0.7" top="0.75" bottom="0.75" header="0.3" footer="0.3"/>
  <pageSetup paperSize="9" orientation="portrait" horizontalDpi="90" verticalDpi="9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249977111117893"/>
  </sheetPr>
  <dimension ref="B1:H24"/>
  <sheetViews>
    <sheetView showGridLines="0" tabSelected="1" zoomScaleNormal="100" workbookViewId="0">
      <selection activeCell="B17" sqref="B17:G17"/>
    </sheetView>
  </sheetViews>
  <sheetFormatPr defaultColWidth="9.109375" defaultRowHeight="15" x14ac:dyDescent="0.25"/>
  <cols>
    <col min="1" max="1" width="9.109375" style="70"/>
    <col min="2" max="2" width="66.44140625" style="70" customWidth="1"/>
    <col min="3" max="3" width="10.109375" style="70" customWidth="1"/>
    <col min="4" max="4" width="22.44140625" style="70" customWidth="1"/>
    <col min="5" max="6" width="9.109375" style="70"/>
    <col min="7" max="7" width="97.6640625" style="70" customWidth="1"/>
    <col min="8" max="8" width="9.109375" style="70" customWidth="1"/>
    <col min="9" max="16384" width="9.109375" style="70"/>
  </cols>
  <sheetData>
    <row r="1" spans="2:7" ht="15.75" customHeight="1" x14ac:dyDescent="0.3">
      <c r="B1" s="184" t="s">
        <v>182</v>
      </c>
      <c r="C1" s="185"/>
      <c r="D1" s="185"/>
      <c r="E1" s="185"/>
      <c r="F1" s="185"/>
      <c r="G1" s="186"/>
    </row>
    <row r="2" spans="2:7" x14ac:dyDescent="0.25">
      <c r="B2" s="73"/>
      <c r="C2" s="71"/>
      <c r="D2" s="74"/>
      <c r="E2" s="74"/>
      <c r="F2" s="74"/>
      <c r="G2" s="72"/>
    </row>
    <row r="3" spans="2:7" x14ac:dyDescent="0.25">
      <c r="B3" s="73"/>
      <c r="C3" s="71"/>
      <c r="D3" s="71"/>
      <c r="E3" s="71"/>
      <c r="F3" s="71"/>
      <c r="G3" s="72"/>
    </row>
    <row r="4" spans="2:7" x14ac:dyDescent="0.25">
      <c r="B4" s="73"/>
      <c r="C4" s="71"/>
      <c r="D4" s="71"/>
      <c r="E4" s="71"/>
      <c r="F4" s="71"/>
      <c r="G4" s="72"/>
    </row>
    <row r="5" spans="2:7" x14ac:dyDescent="0.25">
      <c r="B5" s="73"/>
      <c r="C5" s="71"/>
      <c r="D5" s="71"/>
      <c r="E5" s="71"/>
      <c r="F5" s="71"/>
      <c r="G5" s="72"/>
    </row>
    <row r="6" spans="2:7" x14ac:dyDescent="0.25">
      <c r="B6" s="73"/>
      <c r="C6" s="71"/>
      <c r="D6" s="71"/>
      <c r="E6" s="71"/>
      <c r="F6" s="71"/>
      <c r="G6" s="72"/>
    </row>
    <row r="7" spans="2:7" ht="15.75" customHeight="1" x14ac:dyDescent="0.25">
      <c r="B7" s="85"/>
      <c r="D7" s="71"/>
      <c r="E7" s="71"/>
      <c r="F7" s="71"/>
      <c r="G7" s="92"/>
    </row>
    <row r="8" spans="2:7" x14ac:dyDescent="0.25">
      <c r="B8" s="73"/>
      <c r="C8" s="71"/>
      <c r="D8" s="71"/>
      <c r="E8" s="71"/>
      <c r="F8" s="71"/>
      <c r="G8" s="72"/>
    </row>
    <row r="9" spans="2:7" ht="15.75" customHeight="1" x14ac:dyDescent="0.25">
      <c r="B9" s="87" t="s">
        <v>183</v>
      </c>
      <c r="C9" s="88"/>
      <c r="D9" s="88"/>
      <c r="E9" s="88"/>
      <c r="F9" s="88"/>
      <c r="G9" s="89"/>
    </row>
    <row r="10" spans="2:7" x14ac:dyDescent="0.25">
      <c r="B10" s="86"/>
      <c r="C10" s="90"/>
      <c r="D10" s="90"/>
      <c r="E10" s="90"/>
      <c r="F10" s="90"/>
      <c r="G10" s="91"/>
    </row>
    <row r="11" spans="2:7" x14ac:dyDescent="0.25">
      <c r="B11" s="187" t="s">
        <v>184</v>
      </c>
      <c r="C11" s="188"/>
      <c r="D11" s="188"/>
      <c r="E11" s="188"/>
      <c r="F11" s="188"/>
      <c r="G11" s="189"/>
    </row>
    <row r="12" spans="2:7" x14ac:dyDescent="0.25">
      <c r="B12" s="190" t="s">
        <v>181</v>
      </c>
      <c r="C12" s="191"/>
      <c r="D12" s="191"/>
      <c r="E12" s="191"/>
      <c r="F12" s="191"/>
      <c r="G12" s="192"/>
    </row>
    <row r="13" spans="2:7" ht="124.5" customHeight="1" x14ac:dyDescent="0.25">
      <c r="B13" s="193" t="s">
        <v>338</v>
      </c>
      <c r="C13" s="194"/>
      <c r="D13" s="194"/>
      <c r="E13" s="194"/>
      <c r="F13" s="194"/>
      <c r="G13" s="195"/>
    </row>
    <row r="14" spans="2:7" ht="16.5" customHeight="1" x14ac:dyDescent="0.35">
      <c r="B14" s="83"/>
      <c r="C14" s="83"/>
      <c r="D14" s="83"/>
      <c r="E14" s="83"/>
      <c r="F14" s="83"/>
      <c r="G14" s="84"/>
    </row>
    <row r="15" spans="2:7" ht="180" x14ac:dyDescent="0.25">
      <c r="B15" s="143" t="s">
        <v>456</v>
      </c>
      <c r="C15" s="196" t="s">
        <v>461</v>
      </c>
      <c r="D15" s="197"/>
      <c r="E15" s="197"/>
      <c r="F15" s="197"/>
      <c r="G15" s="198"/>
    </row>
    <row r="16" spans="2:7" s="93" customFormat="1" ht="15.6" x14ac:dyDescent="0.3">
      <c r="B16" s="97" t="s">
        <v>189</v>
      </c>
      <c r="C16" s="98"/>
      <c r="D16" s="94"/>
      <c r="E16" s="95"/>
      <c r="F16" s="95"/>
      <c r="G16" s="96"/>
    </row>
    <row r="17" spans="2:8" s="93" customFormat="1" ht="69" customHeight="1" x14ac:dyDescent="0.3">
      <c r="B17" s="227" t="s">
        <v>477</v>
      </c>
      <c r="C17" s="199"/>
      <c r="D17" s="199"/>
      <c r="E17" s="199"/>
      <c r="F17" s="199"/>
      <c r="G17" s="200"/>
    </row>
    <row r="18" spans="2:8" s="93" customFormat="1" ht="30.75" customHeight="1" x14ac:dyDescent="0.3">
      <c r="B18" s="181" t="s">
        <v>480</v>
      </c>
      <c r="C18" s="182"/>
      <c r="D18" s="182"/>
      <c r="E18" s="182"/>
      <c r="F18" s="182"/>
      <c r="G18" s="183"/>
    </row>
    <row r="19" spans="2:8" ht="25.5" customHeight="1" x14ac:dyDescent="0.25">
      <c r="B19" s="103" t="s">
        <v>457</v>
      </c>
      <c r="C19" s="99"/>
      <c r="D19" s="100"/>
      <c r="E19" s="101"/>
      <c r="F19" s="101"/>
      <c r="G19" s="102"/>
      <c r="H19" s="93"/>
    </row>
    <row r="20" spans="2:8" s="75" customFormat="1" ht="117.75" customHeight="1" thickBot="1" x14ac:dyDescent="0.35">
      <c r="B20" s="178" t="s">
        <v>458</v>
      </c>
      <c r="C20" s="179"/>
      <c r="D20" s="179"/>
      <c r="E20" s="179"/>
      <c r="F20" s="179"/>
      <c r="G20" s="180"/>
      <c r="H20" s="125"/>
    </row>
    <row r="21" spans="2:8" s="75" customFormat="1" ht="56.25" customHeight="1" thickBot="1" x14ac:dyDescent="0.3">
      <c r="B21" s="172" t="s">
        <v>459</v>
      </c>
      <c r="C21" s="173"/>
      <c r="D21" s="173"/>
      <c r="E21" s="173"/>
      <c r="F21" s="173"/>
      <c r="G21" s="174"/>
      <c r="H21" s="70"/>
    </row>
    <row r="22" spans="2:8" s="106" customFormat="1" ht="55.5" customHeight="1" thickBot="1" x14ac:dyDescent="0.3">
      <c r="B22" s="175" t="s">
        <v>337</v>
      </c>
      <c r="C22" s="176"/>
      <c r="D22" s="176"/>
      <c r="E22" s="176"/>
      <c r="F22" s="176"/>
      <c r="G22" s="177"/>
      <c r="H22" s="70"/>
    </row>
    <row r="23" spans="2:8" x14ac:dyDescent="0.25">
      <c r="B23" s="104"/>
      <c r="C23" s="104"/>
      <c r="D23" s="104"/>
      <c r="E23" s="104"/>
      <c r="F23" s="104"/>
      <c r="G23" s="104"/>
      <c r="H23" s="105"/>
    </row>
    <row r="24" spans="2:8" ht="17.399999999999999" x14ac:dyDescent="0.3">
      <c r="B24" s="144" t="s">
        <v>190</v>
      </c>
      <c r="C24" s="125"/>
      <c r="D24" s="125"/>
      <c r="E24" s="125"/>
      <c r="F24" s="125"/>
      <c r="G24" s="125"/>
      <c r="H24" s="125"/>
    </row>
  </sheetData>
  <mergeCells count="10">
    <mergeCell ref="B21:G21"/>
    <mergeCell ref="B22:G22"/>
    <mergeCell ref="B20:G20"/>
    <mergeCell ref="B18:G18"/>
    <mergeCell ref="B1:G1"/>
    <mergeCell ref="B11:G11"/>
    <mergeCell ref="B12:G12"/>
    <mergeCell ref="B13:G13"/>
    <mergeCell ref="C15:G15"/>
    <mergeCell ref="B17:G17"/>
  </mergeCells>
  <hyperlinks>
    <hyperlink ref="B12:G12" r:id="rId1" display="Link to RPS Professional Standards &amp; Handbook for Homecare Services in England" xr:uid="{00000000-0004-0000-0100-000000000000}"/>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108"/>
  <sheetViews>
    <sheetView zoomScale="85" zoomScaleNormal="85" workbookViewId="0">
      <pane xSplit="3" ySplit="1" topLeftCell="E2" activePane="bottomRight" state="frozen"/>
      <selection pane="topRight" activeCell="D1" sqref="D1"/>
      <selection pane="bottomLeft" activeCell="A3" sqref="A3"/>
      <selection pane="bottomRight" activeCell="A109" sqref="A109"/>
    </sheetView>
  </sheetViews>
  <sheetFormatPr defaultColWidth="9.109375" defaultRowHeight="13.8" x14ac:dyDescent="0.3"/>
  <cols>
    <col min="1" max="1" width="6.33203125" style="38" customWidth="1"/>
    <col min="2" max="2" width="8.5546875" style="38" customWidth="1"/>
    <col min="3" max="3" width="41.6640625" style="39" customWidth="1"/>
    <col min="4" max="4" width="60.88671875" style="38" customWidth="1"/>
    <col min="5" max="5" width="66.33203125" style="38" customWidth="1"/>
    <col min="6" max="6" width="20.5546875" style="38" customWidth="1"/>
    <col min="7" max="7" width="9.109375" style="139"/>
    <col min="8" max="8" width="55.5546875" style="38" customWidth="1"/>
    <col min="9" max="16384" width="9.109375" style="38"/>
  </cols>
  <sheetData>
    <row r="1" spans="1:8" s="46" customFormat="1" ht="35.25" customHeight="1" x14ac:dyDescent="0.3">
      <c r="A1" s="14" t="s">
        <v>101</v>
      </c>
      <c r="B1" s="14" t="s">
        <v>102</v>
      </c>
      <c r="C1" s="14" t="s">
        <v>103</v>
      </c>
      <c r="D1" s="14" t="s">
        <v>104</v>
      </c>
      <c r="E1" s="14" t="s">
        <v>105</v>
      </c>
      <c r="F1" s="48" t="s">
        <v>0</v>
      </c>
      <c r="G1" s="130" t="s">
        <v>1</v>
      </c>
      <c r="H1" s="47" t="s">
        <v>446</v>
      </c>
    </row>
    <row r="2" spans="1:8" s="46" customFormat="1" ht="37.5" customHeight="1" x14ac:dyDescent="0.3">
      <c r="A2" s="209" t="s">
        <v>378</v>
      </c>
      <c r="B2" s="210"/>
      <c r="C2" s="210"/>
      <c r="D2" s="210"/>
      <c r="E2" s="204" t="s">
        <v>106</v>
      </c>
      <c r="F2" s="205"/>
      <c r="G2" s="206"/>
    </row>
    <row r="3" spans="1:8" ht="111" customHeight="1" x14ac:dyDescent="0.3">
      <c r="A3" s="127" t="s">
        <v>2</v>
      </c>
      <c r="B3" s="13" t="s">
        <v>3</v>
      </c>
      <c r="C3" s="13" t="s">
        <v>100</v>
      </c>
      <c r="D3" s="13" t="s">
        <v>107</v>
      </c>
      <c r="E3" s="13" t="s">
        <v>108</v>
      </c>
      <c r="F3" s="54">
        <v>200</v>
      </c>
      <c r="G3" s="132"/>
    </row>
    <row r="4" spans="1:8" ht="111" customHeight="1" x14ac:dyDescent="0.3">
      <c r="A4" s="127" t="s">
        <v>340</v>
      </c>
      <c r="B4" s="13" t="s">
        <v>3</v>
      </c>
      <c r="C4" s="13" t="s">
        <v>341</v>
      </c>
      <c r="D4" s="13" t="s">
        <v>342</v>
      </c>
      <c r="E4" s="13" t="s">
        <v>343</v>
      </c>
      <c r="F4" s="54">
        <v>20</v>
      </c>
      <c r="G4" s="132"/>
    </row>
    <row r="5" spans="1:8" ht="124.5" customHeight="1" x14ac:dyDescent="0.3">
      <c r="A5" s="127" t="s">
        <v>5</v>
      </c>
      <c r="B5" s="13" t="s">
        <v>3</v>
      </c>
      <c r="C5" s="16" t="s">
        <v>109</v>
      </c>
      <c r="D5" s="13" t="s">
        <v>110</v>
      </c>
      <c r="E5" s="16" t="s">
        <v>111</v>
      </c>
      <c r="F5" s="54">
        <v>175</v>
      </c>
      <c r="G5" s="132"/>
    </row>
    <row r="6" spans="1:8" ht="124.5" customHeight="1" x14ac:dyDescent="0.3">
      <c r="A6" s="127" t="s">
        <v>344</v>
      </c>
      <c r="B6" s="13" t="s">
        <v>3</v>
      </c>
      <c r="C6" s="16" t="s">
        <v>345</v>
      </c>
      <c r="D6" s="13" t="s">
        <v>346</v>
      </c>
      <c r="E6" s="16" t="s">
        <v>347</v>
      </c>
      <c r="F6" s="54">
        <v>18</v>
      </c>
      <c r="G6" s="132"/>
    </row>
    <row r="7" spans="1:8" ht="111.75" customHeight="1" x14ac:dyDescent="0.3">
      <c r="A7" s="127" t="s">
        <v>7</v>
      </c>
      <c r="B7" s="13" t="s">
        <v>3</v>
      </c>
      <c r="C7" s="16" t="s">
        <v>330</v>
      </c>
      <c r="D7" s="13" t="s">
        <v>112</v>
      </c>
      <c r="E7" s="13" t="s">
        <v>113</v>
      </c>
      <c r="F7" s="54">
        <v>10</v>
      </c>
      <c r="G7" s="132"/>
    </row>
    <row r="8" spans="1:8" ht="125.25" customHeight="1" x14ac:dyDescent="0.3">
      <c r="A8" s="127" t="s">
        <v>348</v>
      </c>
      <c r="B8" s="13" t="s">
        <v>3</v>
      </c>
      <c r="C8" s="16" t="s">
        <v>349</v>
      </c>
      <c r="D8" s="13" t="s">
        <v>350</v>
      </c>
      <c r="E8" s="13" t="s">
        <v>351</v>
      </c>
      <c r="F8" s="54">
        <v>10</v>
      </c>
      <c r="G8" s="132"/>
    </row>
    <row r="9" spans="1:8" ht="143.25" customHeight="1" x14ac:dyDescent="0.3">
      <c r="A9" s="127" t="s">
        <v>9</v>
      </c>
      <c r="B9" s="13" t="s">
        <v>3</v>
      </c>
      <c r="C9" s="16" t="s">
        <v>114</v>
      </c>
      <c r="D9" s="13" t="s">
        <v>115</v>
      </c>
      <c r="E9" s="16" t="s">
        <v>116</v>
      </c>
      <c r="F9" s="54">
        <v>3</v>
      </c>
      <c r="G9" s="132"/>
    </row>
    <row r="10" spans="1:8" ht="177" customHeight="1" x14ac:dyDescent="0.3">
      <c r="A10" s="127" t="s">
        <v>352</v>
      </c>
      <c r="B10" s="13" t="s">
        <v>3</v>
      </c>
      <c r="C10" s="16" t="s">
        <v>353</v>
      </c>
      <c r="D10" s="13" t="s">
        <v>360</v>
      </c>
      <c r="E10" s="16" t="s">
        <v>361</v>
      </c>
      <c r="F10" s="54">
        <v>2</v>
      </c>
      <c r="G10" s="132"/>
    </row>
    <row r="11" spans="1:8" ht="143.25" customHeight="1" x14ac:dyDescent="0.3">
      <c r="A11" s="127" t="s">
        <v>11</v>
      </c>
      <c r="B11" s="13" t="s">
        <v>3</v>
      </c>
      <c r="C11" s="13" t="s">
        <v>117</v>
      </c>
      <c r="D11" s="13" t="s">
        <v>356</v>
      </c>
      <c r="E11" s="16" t="s">
        <v>359</v>
      </c>
      <c r="F11" s="54">
        <v>7</v>
      </c>
      <c r="G11" s="132"/>
    </row>
    <row r="12" spans="1:8" ht="143.25" customHeight="1" x14ac:dyDescent="0.3">
      <c r="A12" s="127" t="s">
        <v>354</v>
      </c>
      <c r="B12" s="13" t="s">
        <v>3</v>
      </c>
      <c r="C12" s="13" t="s">
        <v>355</v>
      </c>
      <c r="D12" s="13" t="s">
        <v>357</v>
      </c>
      <c r="E12" s="16" t="s">
        <v>358</v>
      </c>
      <c r="F12" s="54">
        <v>7</v>
      </c>
      <c r="G12" s="132"/>
    </row>
    <row r="13" spans="1:8" ht="207" customHeight="1" x14ac:dyDescent="0.3">
      <c r="A13" s="127" t="s">
        <v>13</v>
      </c>
      <c r="B13" s="13" t="s">
        <v>3</v>
      </c>
      <c r="C13" s="16" t="s">
        <v>328</v>
      </c>
      <c r="D13" s="16" t="s">
        <v>118</v>
      </c>
      <c r="E13" s="13" t="s">
        <v>119</v>
      </c>
      <c r="F13" s="54">
        <v>8</v>
      </c>
      <c r="G13" s="132"/>
    </row>
    <row r="14" spans="1:8" ht="75" customHeight="1" x14ac:dyDescent="0.3">
      <c r="A14" s="127" t="s">
        <v>14</v>
      </c>
      <c r="B14" s="19" t="s">
        <v>15</v>
      </c>
      <c r="C14" s="19" t="s">
        <v>327</v>
      </c>
      <c r="D14" s="20"/>
      <c r="E14" s="20" t="s">
        <v>120</v>
      </c>
      <c r="F14" s="45"/>
      <c r="G14" s="129">
        <f>F13/F7</f>
        <v>0.8</v>
      </c>
    </row>
    <row r="15" spans="1:8" ht="67.5" customHeight="1" x14ac:dyDescent="0.3">
      <c r="A15" s="127" t="s">
        <v>16</v>
      </c>
      <c r="B15" s="13" t="s">
        <v>3</v>
      </c>
      <c r="C15" s="13" t="s">
        <v>121</v>
      </c>
      <c r="D15" s="13" t="s">
        <v>122</v>
      </c>
      <c r="E15" s="13" t="s">
        <v>123</v>
      </c>
      <c r="F15" s="54">
        <v>100</v>
      </c>
      <c r="G15" s="132"/>
    </row>
    <row r="16" spans="1:8" s="49" customFormat="1" ht="201" customHeight="1" x14ac:dyDescent="0.3">
      <c r="A16" s="127" t="s">
        <v>17</v>
      </c>
      <c r="B16" s="16" t="s">
        <v>3</v>
      </c>
      <c r="C16" s="16" t="s">
        <v>124</v>
      </c>
      <c r="D16" s="16" t="s">
        <v>125</v>
      </c>
      <c r="E16" s="16" t="s">
        <v>126</v>
      </c>
      <c r="F16" s="57">
        <v>10</v>
      </c>
      <c r="G16" s="133"/>
    </row>
    <row r="17" spans="1:7" ht="162.75" customHeight="1" x14ac:dyDescent="0.3">
      <c r="A17" s="18" t="s">
        <v>19</v>
      </c>
      <c r="B17" s="19" t="s">
        <v>20</v>
      </c>
      <c r="C17" s="19" t="s">
        <v>127</v>
      </c>
      <c r="D17" s="20"/>
      <c r="E17" s="20" t="s">
        <v>128</v>
      </c>
      <c r="F17" s="45"/>
      <c r="G17" s="129">
        <f>F16/F15</f>
        <v>0.1</v>
      </c>
    </row>
    <row r="18" spans="1:7" ht="198" x14ac:dyDescent="0.3">
      <c r="A18" s="15" t="s">
        <v>21</v>
      </c>
      <c r="B18" s="13" t="s">
        <v>22</v>
      </c>
      <c r="C18" s="13" t="s">
        <v>129</v>
      </c>
      <c r="D18" s="16" t="s">
        <v>130</v>
      </c>
      <c r="E18" s="16" t="s">
        <v>131</v>
      </c>
      <c r="F18" s="54">
        <v>5</v>
      </c>
      <c r="G18" s="132"/>
    </row>
    <row r="19" spans="1:7" ht="120" customHeight="1" x14ac:dyDescent="0.3">
      <c r="A19" s="15" t="s">
        <v>24</v>
      </c>
      <c r="B19" s="13" t="s">
        <v>3</v>
      </c>
      <c r="C19" s="13" t="s">
        <v>132</v>
      </c>
      <c r="D19" s="16" t="s">
        <v>133</v>
      </c>
      <c r="E19" s="16" t="s">
        <v>134</v>
      </c>
      <c r="F19" s="54">
        <v>10</v>
      </c>
      <c r="G19" s="132"/>
    </row>
    <row r="20" spans="1:7" ht="166.5" customHeight="1" x14ac:dyDescent="0.3">
      <c r="A20" s="18" t="s">
        <v>26</v>
      </c>
      <c r="B20" s="19" t="s">
        <v>331</v>
      </c>
      <c r="C20" s="19" t="s">
        <v>326</v>
      </c>
      <c r="D20" s="19"/>
      <c r="E20" s="20" t="s">
        <v>135</v>
      </c>
      <c r="F20" s="45"/>
      <c r="G20" s="129">
        <f>F18/F15</f>
        <v>0.05</v>
      </c>
    </row>
    <row r="21" spans="1:7" ht="101.25" customHeight="1" x14ac:dyDescent="0.3">
      <c r="A21" s="18" t="s">
        <v>27</v>
      </c>
      <c r="B21" s="19" t="s">
        <v>28</v>
      </c>
      <c r="C21" s="19" t="s">
        <v>29</v>
      </c>
      <c r="D21" s="19" t="s">
        <v>30</v>
      </c>
      <c r="E21" s="19" t="s">
        <v>136</v>
      </c>
      <c r="F21" s="45"/>
      <c r="G21" s="129">
        <f>F19/F15</f>
        <v>0.1</v>
      </c>
    </row>
    <row r="22" spans="1:7" ht="105.75" customHeight="1" x14ac:dyDescent="0.3">
      <c r="A22" s="15" t="s">
        <v>31</v>
      </c>
      <c r="B22" s="13" t="s">
        <v>3</v>
      </c>
      <c r="C22" s="13" t="s">
        <v>32</v>
      </c>
      <c r="D22" s="13" t="s">
        <v>137</v>
      </c>
      <c r="E22" s="13" t="s">
        <v>138</v>
      </c>
      <c r="F22" s="54">
        <v>300</v>
      </c>
      <c r="G22" s="132"/>
    </row>
    <row r="23" spans="1:7" ht="152.25" customHeight="1" x14ac:dyDescent="0.3">
      <c r="A23" s="15" t="s">
        <v>33</v>
      </c>
      <c r="B23" s="13" t="s">
        <v>3</v>
      </c>
      <c r="C23" s="13" t="s">
        <v>139</v>
      </c>
      <c r="D23" s="13" t="s">
        <v>140</v>
      </c>
      <c r="E23" s="13" t="s">
        <v>141</v>
      </c>
      <c r="F23" s="54">
        <v>450</v>
      </c>
      <c r="G23" s="132"/>
    </row>
    <row r="24" spans="1:7" ht="69.75" customHeight="1" x14ac:dyDescent="0.3">
      <c r="A24" s="15" t="s">
        <v>35</v>
      </c>
      <c r="B24" s="13" t="s">
        <v>3</v>
      </c>
      <c r="C24" s="13" t="s">
        <v>36</v>
      </c>
      <c r="D24" s="13" t="s">
        <v>142</v>
      </c>
      <c r="E24" s="13" t="s">
        <v>143</v>
      </c>
      <c r="F24" s="54">
        <v>125</v>
      </c>
      <c r="G24" s="132"/>
    </row>
    <row r="25" spans="1:7" ht="68.25" customHeight="1" x14ac:dyDescent="0.3">
      <c r="A25" s="15" t="s">
        <v>37</v>
      </c>
      <c r="B25" s="13" t="s">
        <v>3</v>
      </c>
      <c r="C25" s="13" t="s">
        <v>38</v>
      </c>
      <c r="D25" s="13" t="s">
        <v>144</v>
      </c>
      <c r="E25" s="13" t="s">
        <v>145</v>
      </c>
      <c r="F25" s="54">
        <v>25</v>
      </c>
      <c r="G25" s="132"/>
    </row>
    <row r="26" spans="1:7" ht="109.5" customHeight="1" x14ac:dyDescent="0.3">
      <c r="A26" s="15" t="s">
        <v>39</v>
      </c>
      <c r="B26" s="13" t="s">
        <v>3</v>
      </c>
      <c r="C26" s="13" t="s">
        <v>40</v>
      </c>
      <c r="D26" s="21" t="s">
        <v>146</v>
      </c>
      <c r="E26" s="21" t="s">
        <v>147</v>
      </c>
      <c r="F26" s="54">
        <v>15</v>
      </c>
      <c r="G26" s="132"/>
    </row>
    <row r="27" spans="1:7" ht="57" customHeight="1" x14ac:dyDescent="0.3">
      <c r="A27" s="15" t="s">
        <v>41</v>
      </c>
      <c r="B27" s="13" t="s">
        <v>3</v>
      </c>
      <c r="C27" s="13" t="s">
        <v>42</v>
      </c>
      <c r="D27" s="13" t="s">
        <v>148</v>
      </c>
      <c r="E27" s="13" t="s">
        <v>149</v>
      </c>
      <c r="F27" s="54">
        <v>8</v>
      </c>
      <c r="G27" s="132"/>
    </row>
    <row r="28" spans="1:7" ht="70.5" customHeight="1" x14ac:dyDescent="0.3">
      <c r="A28" s="22" t="s">
        <v>43</v>
      </c>
      <c r="B28" s="2" t="s">
        <v>3</v>
      </c>
      <c r="C28" s="2" t="s">
        <v>44</v>
      </c>
      <c r="D28" s="1" t="s">
        <v>150</v>
      </c>
      <c r="E28" s="1" t="s">
        <v>151</v>
      </c>
      <c r="F28" s="56">
        <v>1</v>
      </c>
      <c r="G28" s="138"/>
    </row>
    <row r="29" spans="1:7" ht="71.25" customHeight="1" x14ac:dyDescent="0.3">
      <c r="A29" s="22" t="s">
        <v>45</v>
      </c>
      <c r="B29" s="2" t="s">
        <v>3</v>
      </c>
      <c r="C29" s="23" t="s">
        <v>152</v>
      </c>
      <c r="D29" s="1" t="s">
        <v>153</v>
      </c>
      <c r="E29" s="1" t="s">
        <v>154</v>
      </c>
      <c r="F29" s="56">
        <v>2</v>
      </c>
      <c r="G29" s="138"/>
    </row>
    <row r="30" spans="1:7" ht="83.25" customHeight="1" x14ac:dyDescent="0.3">
      <c r="A30" s="22" t="s">
        <v>47</v>
      </c>
      <c r="B30" s="2" t="s">
        <v>3</v>
      </c>
      <c r="C30" s="2" t="s">
        <v>48</v>
      </c>
      <c r="D30" s="2" t="s">
        <v>155</v>
      </c>
      <c r="E30" s="1" t="s">
        <v>156</v>
      </c>
      <c r="F30" s="56">
        <v>4</v>
      </c>
      <c r="G30" s="138"/>
    </row>
    <row r="31" spans="1:7" ht="52.8" x14ac:dyDescent="0.3">
      <c r="A31" s="18" t="s">
        <v>49</v>
      </c>
      <c r="B31" s="19" t="s">
        <v>50</v>
      </c>
      <c r="C31" s="19" t="s">
        <v>157</v>
      </c>
      <c r="D31" s="24"/>
      <c r="E31" s="20" t="s">
        <v>158</v>
      </c>
      <c r="F31" s="45"/>
      <c r="G31" s="129">
        <f>F25/F24</f>
        <v>0.2</v>
      </c>
    </row>
    <row r="32" spans="1:7" ht="52.8" x14ac:dyDescent="0.3">
      <c r="A32" s="18" t="s">
        <v>51</v>
      </c>
      <c r="B32" s="19" t="s">
        <v>52</v>
      </c>
      <c r="C32" s="19" t="s">
        <v>159</v>
      </c>
      <c r="D32" s="20"/>
      <c r="E32" s="20" t="s">
        <v>160</v>
      </c>
      <c r="F32" s="45"/>
      <c r="G32" s="129">
        <f>F26/F24</f>
        <v>0.12</v>
      </c>
    </row>
    <row r="33" spans="1:7" ht="99.75" customHeight="1" x14ac:dyDescent="0.3">
      <c r="A33" s="18" t="s">
        <v>53</v>
      </c>
      <c r="B33" s="19" t="s">
        <v>54</v>
      </c>
      <c r="C33" s="19" t="s">
        <v>161</v>
      </c>
      <c r="D33" s="20"/>
      <c r="E33" s="20" t="s">
        <v>162</v>
      </c>
      <c r="F33" s="45"/>
      <c r="G33" s="129">
        <f>F27/F24</f>
        <v>6.4000000000000001E-2</v>
      </c>
    </row>
    <row r="34" spans="1:7" ht="39.6" x14ac:dyDescent="0.3">
      <c r="A34" s="18" t="s">
        <v>55</v>
      </c>
      <c r="B34" s="19" t="s">
        <v>56</v>
      </c>
      <c r="C34" s="19" t="s">
        <v>163</v>
      </c>
      <c r="D34" s="20"/>
      <c r="E34" s="20" t="s">
        <v>164</v>
      </c>
      <c r="F34" s="45"/>
      <c r="G34" s="129">
        <f>F28/F24</f>
        <v>8.0000000000000002E-3</v>
      </c>
    </row>
    <row r="35" spans="1:7" ht="39.6" x14ac:dyDescent="0.3">
      <c r="A35" s="18" t="s">
        <v>57</v>
      </c>
      <c r="B35" s="19" t="s">
        <v>58</v>
      </c>
      <c r="C35" s="19" t="s">
        <v>165</v>
      </c>
      <c r="D35" s="20"/>
      <c r="E35" s="20" t="s">
        <v>166</v>
      </c>
      <c r="F35" s="45"/>
      <c r="G35" s="129">
        <f>F29/F24</f>
        <v>1.6E-2</v>
      </c>
    </row>
    <row r="36" spans="1:7" ht="39.6" x14ac:dyDescent="0.3">
      <c r="A36" s="18" t="s">
        <v>59</v>
      </c>
      <c r="B36" s="19" t="s">
        <v>60</v>
      </c>
      <c r="C36" s="19" t="s">
        <v>167</v>
      </c>
      <c r="D36" s="20"/>
      <c r="E36" s="20" t="s">
        <v>168</v>
      </c>
      <c r="F36" s="45"/>
      <c r="G36" s="129">
        <f>F30/F24</f>
        <v>3.2000000000000001E-2</v>
      </c>
    </row>
    <row r="37" spans="1:7" ht="109.5" customHeight="1" x14ac:dyDescent="0.3">
      <c r="A37" s="17" t="s">
        <v>61</v>
      </c>
      <c r="B37" s="13" t="s">
        <v>3</v>
      </c>
      <c r="C37" s="13" t="s">
        <v>169</v>
      </c>
      <c r="D37" s="13" t="s">
        <v>170</v>
      </c>
      <c r="E37" s="16" t="s">
        <v>171</v>
      </c>
      <c r="F37" s="54">
        <v>100</v>
      </c>
      <c r="G37" s="132"/>
    </row>
    <row r="38" spans="1:7" ht="62.25" customHeight="1" x14ac:dyDescent="0.3">
      <c r="A38" s="17" t="s">
        <v>63</v>
      </c>
      <c r="B38" s="13" t="s">
        <v>3</v>
      </c>
      <c r="C38" s="13" t="s">
        <v>64</v>
      </c>
      <c r="D38" s="13" t="s">
        <v>172</v>
      </c>
      <c r="E38" s="13" t="s">
        <v>173</v>
      </c>
      <c r="F38" s="54">
        <v>25</v>
      </c>
      <c r="G38" s="132"/>
    </row>
    <row r="39" spans="1:7" ht="57.75" customHeight="1" x14ac:dyDescent="0.3">
      <c r="A39" s="17" t="s">
        <v>65</v>
      </c>
      <c r="B39" s="13" t="s">
        <v>3</v>
      </c>
      <c r="C39" s="13" t="s">
        <v>66</v>
      </c>
      <c r="D39" s="16" t="s">
        <v>174</v>
      </c>
      <c r="E39" s="16" t="s">
        <v>175</v>
      </c>
      <c r="F39" s="55">
        <v>25000</v>
      </c>
      <c r="G39" s="132"/>
    </row>
    <row r="40" spans="1:7" ht="66" x14ac:dyDescent="0.3">
      <c r="A40" s="17" t="s">
        <v>67</v>
      </c>
      <c r="B40" s="13" t="s">
        <v>3</v>
      </c>
      <c r="C40" s="13" t="s">
        <v>176</v>
      </c>
      <c r="D40" s="13" t="s">
        <v>69</v>
      </c>
      <c r="E40" s="13" t="s">
        <v>177</v>
      </c>
      <c r="F40" s="54">
        <v>20</v>
      </c>
      <c r="G40" s="132"/>
    </row>
    <row r="41" spans="1:7" ht="39.6" x14ac:dyDescent="0.3">
      <c r="A41" s="17" t="s">
        <v>70</v>
      </c>
      <c r="B41" s="19" t="s">
        <v>71</v>
      </c>
      <c r="C41" s="19" t="s">
        <v>178</v>
      </c>
      <c r="D41" s="19" t="s">
        <v>72</v>
      </c>
      <c r="E41" s="19" t="s">
        <v>179</v>
      </c>
      <c r="F41" s="45"/>
      <c r="G41" s="129">
        <f>F40/F37</f>
        <v>0.2</v>
      </c>
    </row>
    <row r="42" spans="1:7" s="49" customFormat="1" ht="45" customHeight="1" x14ac:dyDescent="0.3">
      <c r="A42" s="17"/>
      <c r="B42" s="16"/>
      <c r="C42" s="16"/>
      <c r="D42" s="16"/>
      <c r="E42" s="114"/>
      <c r="F42" s="50"/>
      <c r="G42" s="131"/>
    </row>
    <row r="43" spans="1:7" s="46" customFormat="1" ht="37.5" customHeight="1" x14ac:dyDescent="0.3">
      <c r="A43" s="209" t="s">
        <v>379</v>
      </c>
      <c r="B43" s="210"/>
      <c r="C43" s="210"/>
      <c r="D43" s="210"/>
      <c r="E43" s="204" t="s">
        <v>106</v>
      </c>
      <c r="F43" s="205"/>
      <c r="G43" s="206"/>
    </row>
    <row r="44" spans="1:7" ht="126.75" customHeight="1" x14ac:dyDescent="0.3">
      <c r="A44" s="127" t="s">
        <v>380</v>
      </c>
      <c r="B44" s="13" t="s">
        <v>3</v>
      </c>
      <c r="C44" s="13" t="s">
        <v>428</v>
      </c>
      <c r="D44" s="13" t="s">
        <v>390</v>
      </c>
      <c r="E44" s="13" t="s">
        <v>392</v>
      </c>
      <c r="F44" s="54">
        <f>F46+F45</f>
        <v>1200</v>
      </c>
      <c r="G44" s="132"/>
    </row>
    <row r="45" spans="1:7" ht="76.5" customHeight="1" x14ac:dyDescent="0.3">
      <c r="A45" s="127" t="s">
        <v>393</v>
      </c>
      <c r="B45" s="13" t="s">
        <v>3</v>
      </c>
      <c r="C45" s="13" t="s">
        <v>427</v>
      </c>
      <c r="D45" s="13" t="s">
        <v>403</v>
      </c>
      <c r="E45" s="13" t="s">
        <v>389</v>
      </c>
      <c r="F45" s="54">
        <v>200</v>
      </c>
      <c r="G45" s="132"/>
    </row>
    <row r="46" spans="1:7" ht="84" customHeight="1" x14ac:dyDescent="0.3">
      <c r="A46" s="127" t="s">
        <v>394</v>
      </c>
      <c r="B46" s="13" t="s">
        <v>3</v>
      </c>
      <c r="C46" s="13" t="s">
        <v>429</v>
      </c>
      <c r="D46" s="13" t="s">
        <v>402</v>
      </c>
      <c r="E46" s="13" t="s">
        <v>391</v>
      </c>
      <c r="F46" s="54">
        <v>1000</v>
      </c>
      <c r="G46" s="132"/>
    </row>
    <row r="47" spans="1:7" ht="68.25" customHeight="1" x14ac:dyDescent="0.3">
      <c r="A47" s="127" t="s">
        <v>381</v>
      </c>
      <c r="B47" s="13" t="s">
        <v>3</v>
      </c>
      <c r="C47" s="13" t="s">
        <v>426</v>
      </c>
      <c r="D47" s="13" t="s">
        <v>396</v>
      </c>
      <c r="E47" s="13" t="s">
        <v>362</v>
      </c>
      <c r="F47" s="54">
        <v>15</v>
      </c>
      <c r="G47" s="132"/>
    </row>
    <row r="48" spans="1:7" ht="82.5" customHeight="1" x14ac:dyDescent="0.3">
      <c r="A48" s="127" t="s">
        <v>395</v>
      </c>
      <c r="B48" s="13" t="s">
        <v>3</v>
      </c>
      <c r="C48" s="13" t="s">
        <v>425</v>
      </c>
      <c r="D48" s="21" t="s">
        <v>400</v>
      </c>
      <c r="E48" s="21" t="s">
        <v>401</v>
      </c>
      <c r="F48" s="54">
        <v>20</v>
      </c>
      <c r="G48" s="132"/>
    </row>
    <row r="49" spans="1:7" ht="57" customHeight="1" x14ac:dyDescent="0.3">
      <c r="A49" s="127" t="s">
        <v>382</v>
      </c>
      <c r="B49" s="13" t="s">
        <v>3</v>
      </c>
      <c r="C49" s="13" t="s">
        <v>363</v>
      </c>
      <c r="D49" s="13" t="s">
        <v>364</v>
      </c>
      <c r="E49" s="13" t="s">
        <v>404</v>
      </c>
      <c r="F49" s="54">
        <v>8</v>
      </c>
      <c r="G49" s="132"/>
    </row>
    <row r="50" spans="1:7" ht="88.5" customHeight="1" x14ac:dyDescent="0.3">
      <c r="A50" s="121" t="s">
        <v>397</v>
      </c>
      <c r="B50" s="2" t="s">
        <v>3</v>
      </c>
      <c r="C50" s="2" t="s">
        <v>366</v>
      </c>
      <c r="D50" s="1" t="s">
        <v>365</v>
      </c>
      <c r="E50" s="1" t="s">
        <v>405</v>
      </c>
      <c r="F50" s="56">
        <v>2</v>
      </c>
      <c r="G50" s="138"/>
    </row>
    <row r="51" spans="1:7" ht="87" customHeight="1" x14ac:dyDescent="0.3">
      <c r="A51" s="121" t="s">
        <v>398</v>
      </c>
      <c r="B51" s="2" t="s">
        <v>3</v>
      </c>
      <c r="C51" s="23" t="s">
        <v>367</v>
      </c>
      <c r="D51" s="1" t="s">
        <v>369</v>
      </c>
      <c r="E51" s="1" t="s">
        <v>406</v>
      </c>
      <c r="F51" s="56">
        <v>2</v>
      </c>
      <c r="G51" s="138"/>
    </row>
    <row r="52" spans="1:7" ht="83.25" customHeight="1" x14ac:dyDescent="0.3">
      <c r="A52" s="121" t="s">
        <v>399</v>
      </c>
      <c r="B52" s="2" t="s">
        <v>3</v>
      </c>
      <c r="C52" s="2" t="s">
        <v>368</v>
      </c>
      <c r="D52" s="2" t="s">
        <v>370</v>
      </c>
      <c r="E52" s="1" t="s">
        <v>156</v>
      </c>
      <c r="F52" s="56">
        <v>4</v>
      </c>
      <c r="G52" s="138"/>
    </row>
    <row r="53" spans="1:7" ht="57.75" customHeight="1" x14ac:dyDescent="0.3">
      <c r="A53" s="127" t="s">
        <v>384</v>
      </c>
      <c r="B53" s="19" t="s">
        <v>407</v>
      </c>
      <c r="C53" s="19" t="s">
        <v>371</v>
      </c>
      <c r="D53" s="24"/>
      <c r="E53" s="20" t="s">
        <v>372</v>
      </c>
      <c r="F53" s="45"/>
      <c r="G53" s="129">
        <f>F47/F44</f>
        <v>1.2500000000000001E-2</v>
      </c>
    </row>
    <row r="54" spans="1:7" ht="66" x14ac:dyDescent="0.3">
      <c r="A54" s="127" t="s">
        <v>383</v>
      </c>
      <c r="B54" s="19" t="s">
        <v>408</v>
      </c>
      <c r="C54" s="19" t="s">
        <v>434</v>
      </c>
      <c r="D54" s="20"/>
      <c r="E54" s="20" t="s">
        <v>373</v>
      </c>
      <c r="F54" s="45"/>
      <c r="G54" s="129">
        <f>F48/F44</f>
        <v>1.6666666666666666E-2</v>
      </c>
    </row>
    <row r="55" spans="1:7" ht="117.75" customHeight="1" x14ac:dyDescent="0.3">
      <c r="A55" s="127" t="s">
        <v>385</v>
      </c>
      <c r="B55" s="19" t="s">
        <v>409</v>
      </c>
      <c r="C55" s="19" t="s">
        <v>433</v>
      </c>
      <c r="D55" s="20"/>
      <c r="E55" s="20" t="s">
        <v>374</v>
      </c>
      <c r="F55" s="45"/>
      <c r="G55" s="129">
        <f>F49/F44</f>
        <v>6.6666666666666671E-3</v>
      </c>
    </row>
    <row r="56" spans="1:7" ht="48.75" customHeight="1" x14ac:dyDescent="0.3">
      <c r="A56" s="127" t="s">
        <v>386</v>
      </c>
      <c r="B56" s="19" t="s">
        <v>410</v>
      </c>
      <c r="C56" s="19" t="s">
        <v>430</v>
      </c>
      <c r="D56" s="20"/>
      <c r="E56" s="20" t="s">
        <v>376</v>
      </c>
      <c r="F56" s="45"/>
      <c r="G56" s="129">
        <f>F50/F44</f>
        <v>1.6666666666666668E-3</v>
      </c>
    </row>
    <row r="57" spans="1:7" ht="45" customHeight="1" x14ac:dyDescent="0.3">
      <c r="A57" s="127" t="s">
        <v>387</v>
      </c>
      <c r="B57" s="19" t="s">
        <v>411</v>
      </c>
      <c r="C57" s="19" t="s">
        <v>431</v>
      </c>
      <c r="D57" s="20"/>
      <c r="E57" s="20" t="s">
        <v>375</v>
      </c>
      <c r="F57" s="45"/>
      <c r="G57" s="129">
        <f>F51/F44</f>
        <v>1.6666666666666668E-3</v>
      </c>
    </row>
    <row r="58" spans="1:7" ht="39.6" x14ac:dyDescent="0.3">
      <c r="A58" s="127" t="s">
        <v>388</v>
      </c>
      <c r="B58" s="19" t="s">
        <v>412</v>
      </c>
      <c r="C58" s="19" t="s">
        <v>432</v>
      </c>
      <c r="D58" s="20"/>
      <c r="E58" s="20" t="s">
        <v>377</v>
      </c>
      <c r="F58" s="45"/>
      <c r="G58" s="129">
        <f>F52/F44</f>
        <v>3.3333333333333335E-3</v>
      </c>
    </row>
    <row r="59" spans="1:7" ht="39" customHeight="1" x14ac:dyDescent="0.3"/>
    <row r="60" spans="1:7" s="46" customFormat="1" ht="52.5" customHeight="1" x14ac:dyDescent="0.3">
      <c r="A60" s="209" t="s">
        <v>417</v>
      </c>
      <c r="B60" s="210"/>
      <c r="C60" s="210"/>
      <c r="D60" s="210"/>
      <c r="E60" s="204" t="s">
        <v>106</v>
      </c>
      <c r="F60" s="205"/>
      <c r="G60" s="206"/>
    </row>
    <row r="61" spans="1:7" ht="62.25" customHeight="1" x14ac:dyDescent="0.3">
      <c r="A61" s="121" t="s">
        <v>438</v>
      </c>
      <c r="B61" s="2" t="s">
        <v>3</v>
      </c>
      <c r="C61" s="23" t="s">
        <v>413</v>
      </c>
      <c r="D61" s="1" t="s">
        <v>415</v>
      </c>
      <c r="E61" s="1" t="s">
        <v>414</v>
      </c>
      <c r="F61" s="56">
        <v>30</v>
      </c>
      <c r="G61" s="138"/>
    </row>
    <row r="62" spans="1:7" ht="63.75" customHeight="1" x14ac:dyDescent="0.3">
      <c r="A62" s="121" t="s">
        <v>442</v>
      </c>
      <c r="B62" s="2" t="s">
        <v>3</v>
      </c>
      <c r="C62" s="23" t="s">
        <v>422</v>
      </c>
      <c r="D62" s="1" t="s">
        <v>416</v>
      </c>
      <c r="E62" s="1" t="s">
        <v>439</v>
      </c>
      <c r="F62" s="56">
        <v>1</v>
      </c>
      <c r="G62" s="138"/>
    </row>
    <row r="63" spans="1:7" ht="39.6" x14ac:dyDescent="0.3">
      <c r="A63" s="127" t="s">
        <v>450</v>
      </c>
      <c r="B63" s="19" t="s">
        <v>418</v>
      </c>
      <c r="C63" s="19" t="s">
        <v>419</v>
      </c>
      <c r="D63" s="20"/>
      <c r="E63" s="20" t="s">
        <v>420</v>
      </c>
      <c r="F63" s="45"/>
      <c r="G63" s="129">
        <f>F38/F37</f>
        <v>0.25</v>
      </c>
    </row>
    <row r="64" spans="1:7" ht="190.5" customHeight="1" x14ac:dyDescent="0.3">
      <c r="A64" s="121" t="s">
        <v>443</v>
      </c>
      <c r="B64" s="2" t="s">
        <v>3</v>
      </c>
      <c r="C64" s="23" t="s">
        <v>421</v>
      </c>
      <c r="D64" s="1" t="s">
        <v>424</v>
      </c>
      <c r="E64" s="1" t="s">
        <v>440</v>
      </c>
      <c r="F64" s="56">
        <v>20</v>
      </c>
      <c r="G64" s="138"/>
    </row>
    <row r="65" spans="1:7" ht="168" customHeight="1" x14ac:dyDescent="0.3">
      <c r="A65" s="121" t="s">
        <v>445</v>
      </c>
      <c r="B65" s="2" t="s">
        <v>3</v>
      </c>
      <c r="C65" s="23" t="s">
        <v>436</v>
      </c>
      <c r="D65" s="1" t="s">
        <v>444</v>
      </c>
      <c r="E65" s="1" t="s">
        <v>441</v>
      </c>
      <c r="F65" s="56">
        <v>2</v>
      </c>
      <c r="G65" s="138"/>
    </row>
    <row r="66" spans="1:7" ht="95.25" customHeight="1" x14ac:dyDescent="0.3">
      <c r="A66" s="127" t="s">
        <v>451</v>
      </c>
      <c r="B66" s="19" t="s">
        <v>423</v>
      </c>
      <c r="C66" s="19" t="s">
        <v>435</v>
      </c>
      <c r="D66" s="20"/>
      <c r="E66" s="20" t="s">
        <v>437</v>
      </c>
      <c r="F66" s="45"/>
      <c r="G66" s="129">
        <f>F40/F39</f>
        <v>8.0000000000000004E-4</v>
      </c>
    </row>
    <row r="67" spans="1:7" s="49" customFormat="1" ht="53.25" customHeight="1" x14ac:dyDescent="0.3">
      <c r="A67" s="53"/>
      <c r="B67" s="52"/>
      <c r="C67" s="52"/>
      <c r="D67" s="52"/>
      <c r="E67" s="51"/>
      <c r="F67" s="50"/>
      <c r="G67" s="131"/>
    </row>
    <row r="68" spans="1:7" s="46" customFormat="1" ht="95.25" customHeight="1" x14ac:dyDescent="0.3">
      <c r="A68" s="207" t="s">
        <v>325</v>
      </c>
      <c r="B68" s="208"/>
      <c r="C68" s="208"/>
      <c r="D68" s="208"/>
      <c r="E68" s="204" t="s">
        <v>324</v>
      </c>
      <c r="F68" s="205"/>
      <c r="G68" s="206"/>
    </row>
    <row r="69" spans="1:7" s="46" customFormat="1" ht="30" customHeight="1" x14ac:dyDescent="0.3">
      <c r="A69" s="14" t="s">
        <v>101</v>
      </c>
      <c r="B69" s="14" t="s">
        <v>102</v>
      </c>
      <c r="C69" s="14" t="s">
        <v>103</v>
      </c>
      <c r="D69" s="14" t="s">
        <v>104</v>
      </c>
      <c r="E69" s="14" t="s">
        <v>105</v>
      </c>
      <c r="F69" s="48" t="s">
        <v>0</v>
      </c>
      <c r="G69" s="130" t="s">
        <v>1</v>
      </c>
    </row>
    <row r="70" spans="1:7" s="44" customFormat="1" ht="14.4" x14ac:dyDescent="0.3">
      <c r="A70" s="201" t="s">
        <v>323</v>
      </c>
      <c r="B70" s="202"/>
      <c r="C70" s="202"/>
      <c r="D70" s="202"/>
      <c r="E70" s="202"/>
      <c r="F70" s="202"/>
      <c r="G70" s="203"/>
    </row>
    <row r="71" spans="1:7" ht="303" customHeight="1" x14ac:dyDescent="0.3">
      <c r="A71" s="42" t="s">
        <v>194</v>
      </c>
      <c r="B71" s="43" t="s">
        <v>3</v>
      </c>
      <c r="C71" s="43" t="s">
        <v>217</v>
      </c>
      <c r="D71" s="43" t="s">
        <v>322</v>
      </c>
      <c r="E71" s="43" t="s">
        <v>321</v>
      </c>
      <c r="F71" s="42">
        <v>20</v>
      </c>
      <c r="G71" s="140"/>
    </row>
    <row r="72" spans="1:7" ht="101.25" customHeight="1" x14ac:dyDescent="0.3">
      <c r="A72" s="18" t="s">
        <v>240</v>
      </c>
      <c r="B72" s="19" t="s">
        <v>320</v>
      </c>
      <c r="C72" s="19" t="s">
        <v>319</v>
      </c>
      <c r="D72" s="19" t="s">
        <v>284</v>
      </c>
      <c r="E72" s="19" t="s">
        <v>318</v>
      </c>
      <c r="F72" s="45"/>
      <c r="G72" s="129">
        <f>F71/F5</f>
        <v>0.11428571428571428</v>
      </c>
    </row>
    <row r="73" spans="1:7" ht="150.75" customHeight="1" x14ac:dyDescent="0.3">
      <c r="A73" s="42" t="s">
        <v>195</v>
      </c>
      <c r="B73" s="43" t="s">
        <v>3</v>
      </c>
      <c r="C73" s="43" t="s">
        <v>317</v>
      </c>
      <c r="D73" s="43" t="s">
        <v>316</v>
      </c>
      <c r="E73" s="43" t="s">
        <v>315</v>
      </c>
      <c r="F73" s="42">
        <v>4</v>
      </c>
      <c r="G73" s="140"/>
    </row>
    <row r="74" spans="1:7" ht="177" customHeight="1" x14ac:dyDescent="0.3">
      <c r="A74" s="42" t="s">
        <v>196</v>
      </c>
      <c r="B74" s="43" t="s">
        <v>3</v>
      </c>
      <c r="C74" s="43" t="s">
        <v>314</v>
      </c>
      <c r="D74" s="43" t="s">
        <v>313</v>
      </c>
      <c r="E74" s="43" t="s">
        <v>312</v>
      </c>
      <c r="F74" s="42">
        <v>2</v>
      </c>
      <c r="G74" s="140"/>
    </row>
    <row r="75" spans="1:7" ht="52.8" x14ac:dyDescent="0.3">
      <c r="A75" s="40" t="s">
        <v>241</v>
      </c>
      <c r="B75" s="19" t="s">
        <v>311</v>
      </c>
      <c r="C75" s="19" t="s">
        <v>310</v>
      </c>
      <c r="D75" s="41"/>
      <c r="E75" s="41" t="s">
        <v>309</v>
      </c>
      <c r="F75" s="40"/>
      <c r="G75" s="141">
        <f>F74/F71</f>
        <v>0.1</v>
      </c>
    </row>
    <row r="76" spans="1:7" ht="82.5" customHeight="1" x14ac:dyDescent="0.3">
      <c r="A76" s="43" t="s">
        <v>197</v>
      </c>
      <c r="B76" s="43" t="s">
        <v>3</v>
      </c>
      <c r="C76" s="43" t="s">
        <v>220</v>
      </c>
      <c r="D76" s="43" t="s">
        <v>308</v>
      </c>
      <c r="E76" s="43" t="s">
        <v>307</v>
      </c>
      <c r="F76" s="43">
        <v>25</v>
      </c>
      <c r="G76" s="142"/>
    </row>
    <row r="77" spans="1:7" ht="39.6" x14ac:dyDescent="0.3">
      <c r="A77" s="40" t="s">
        <v>242</v>
      </c>
      <c r="B77" s="19" t="s">
        <v>306</v>
      </c>
      <c r="C77" s="41" t="s">
        <v>305</v>
      </c>
      <c r="D77" s="41"/>
      <c r="E77" s="41" t="s">
        <v>304</v>
      </c>
      <c r="F77" s="40"/>
      <c r="G77" s="141">
        <f>F76/F71</f>
        <v>1.25</v>
      </c>
    </row>
    <row r="78" spans="1:7" ht="39.6" x14ac:dyDescent="0.3">
      <c r="A78" s="42" t="s">
        <v>198</v>
      </c>
      <c r="B78" s="43" t="s">
        <v>303</v>
      </c>
      <c r="C78" s="43" t="s">
        <v>221</v>
      </c>
      <c r="D78" s="43" t="s">
        <v>302</v>
      </c>
      <c r="E78" s="43" t="s">
        <v>301</v>
      </c>
      <c r="F78" s="42">
        <v>45</v>
      </c>
      <c r="G78" s="140"/>
    </row>
    <row r="79" spans="1:7" ht="39.6" x14ac:dyDescent="0.3">
      <c r="A79" s="42" t="s">
        <v>199</v>
      </c>
      <c r="B79" s="43" t="s">
        <v>3</v>
      </c>
      <c r="C79" s="43" t="s">
        <v>222</v>
      </c>
      <c r="D79" s="43" t="s">
        <v>300</v>
      </c>
      <c r="E79" s="43" t="s">
        <v>290</v>
      </c>
      <c r="F79" s="42">
        <v>0</v>
      </c>
      <c r="G79" s="140"/>
    </row>
    <row r="80" spans="1:7" ht="39.6" x14ac:dyDescent="0.3">
      <c r="A80" s="42" t="s">
        <v>200</v>
      </c>
      <c r="B80" s="43" t="s">
        <v>3</v>
      </c>
      <c r="C80" s="43" t="s">
        <v>223</v>
      </c>
      <c r="D80" s="43" t="s">
        <v>299</v>
      </c>
      <c r="E80" s="43" t="s">
        <v>290</v>
      </c>
      <c r="F80" s="42">
        <v>1</v>
      </c>
      <c r="G80" s="140"/>
    </row>
    <row r="81" spans="1:7" ht="39.6" x14ac:dyDescent="0.3">
      <c r="A81" s="42" t="s">
        <v>201</v>
      </c>
      <c r="B81" s="43" t="s">
        <v>3</v>
      </c>
      <c r="C81" s="43" t="s">
        <v>224</v>
      </c>
      <c r="D81" s="43" t="s">
        <v>298</v>
      </c>
      <c r="E81" s="43" t="s">
        <v>290</v>
      </c>
      <c r="F81" s="42">
        <v>2</v>
      </c>
      <c r="G81" s="140"/>
    </row>
    <row r="82" spans="1:7" ht="39.6" x14ac:dyDescent="0.3">
      <c r="A82" s="42" t="s">
        <v>202</v>
      </c>
      <c r="B82" s="43" t="s">
        <v>3</v>
      </c>
      <c r="C82" s="43" t="s">
        <v>225</v>
      </c>
      <c r="D82" s="43" t="s">
        <v>297</v>
      </c>
      <c r="E82" s="43" t="s">
        <v>290</v>
      </c>
      <c r="F82" s="42">
        <v>1</v>
      </c>
      <c r="G82" s="140"/>
    </row>
    <row r="83" spans="1:7" ht="39.6" x14ac:dyDescent="0.3">
      <c r="A83" s="42" t="s">
        <v>203</v>
      </c>
      <c r="B83" s="43" t="s">
        <v>3</v>
      </c>
      <c r="C83" s="43" t="s">
        <v>226</v>
      </c>
      <c r="D83" s="43" t="s">
        <v>296</v>
      </c>
      <c r="E83" s="43" t="s">
        <v>290</v>
      </c>
      <c r="F83" s="42">
        <v>0</v>
      </c>
      <c r="G83" s="140"/>
    </row>
    <row r="84" spans="1:7" ht="26.4" x14ac:dyDescent="0.3">
      <c r="A84" s="42" t="s">
        <v>204</v>
      </c>
      <c r="B84" s="43" t="s">
        <v>3</v>
      </c>
      <c r="C84" s="43" t="s">
        <v>227</v>
      </c>
      <c r="D84" s="43" t="s">
        <v>295</v>
      </c>
      <c r="E84" s="43" t="s">
        <v>290</v>
      </c>
      <c r="F84" s="42">
        <v>0</v>
      </c>
      <c r="G84" s="140"/>
    </row>
    <row r="85" spans="1:7" ht="26.4" x14ac:dyDescent="0.3">
      <c r="A85" s="42" t="s">
        <v>205</v>
      </c>
      <c r="B85" s="43" t="s">
        <v>3</v>
      </c>
      <c r="C85" s="43" t="s">
        <v>228</v>
      </c>
      <c r="D85" s="43" t="s">
        <v>294</v>
      </c>
      <c r="E85" s="43" t="s">
        <v>290</v>
      </c>
      <c r="F85" s="42">
        <v>0</v>
      </c>
      <c r="G85" s="140"/>
    </row>
    <row r="86" spans="1:7" ht="26.4" x14ac:dyDescent="0.3">
      <c r="A86" s="42" t="s">
        <v>206</v>
      </c>
      <c r="B86" s="43" t="s">
        <v>3</v>
      </c>
      <c r="C86" s="43" t="s">
        <v>229</v>
      </c>
      <c r="D86" s="43" t="s">
        <v>293</v>
      </c>
      <c r="E86" s="43" t="s">
        <v>290</v>
      </c>
      <c r="F86" s="42">
        <v>3</v>
      </c>
      <c r="G86" s="140"/>
    </row>
    <row r="87" spans="1:7" ht="39.6" x14ac:dyDescent="0.3">
      <c r="A87" s="42" t="s">
        <v>207</v>
      </c>
      <c r="B87" s="43" t="s">
        <v>3</v>
      </c>
      <c r="C87" s="43" t="s">
        <v>230</v>
      </c>
      <c r="D87" s="43" t="s">
        <v>292</v>
      </c>
      <c r="E87" s="43" t="s">
        <v>290</v>
      </c>
      <c r="F87" s="42">
        <v>1</v>
      </c>
      <c r="G87" s="140"/>
    </row>
    <row r="88" spans="1:7" ht="39.6" x14ac:dyDescent="0.3">
      <c r="A88" s="42" t="s">
        <v>208</v>
      </c>
      <c r="B88" s="43" t="s">
        <v>3</v>
      </c>
      <c r="C88" s="43" t="s">
        <v>231</v>
      </c>
      <c r="D88" s="43" t="s">
        <v>291</v>
      </c>
      <c r="E88" s="43" t="s">
        <v>290</v>
      </c>
      <c r="F88" s="42">
        <v>0</v>
      </c>
      <c r="G88" s="140"/>
    </row>
    <row r="89" spans="1:7" s="44" customFormat="1" ht="14.4" x14ac:dyDescent="0.3">
      <c r="A89" s="201" t="s">
        <v>289</v>
      </c>
      <c r="B89" s="202"/>
      <c r="C89" s="202"/>
      <c r="D89" s="202"/>
      <c r="E89" s="202"/>
      <c r="F89" s="202"/>
      <c r="G89" s="203"/>
    </row>
    <row r="90" spans="1:7" ht="90" customHeight="1" x14ac:dyDescent="0.3">
      <c r="A90" s="42" t="s">
        <v>209</v>
      </c>
      <c r="B90" s="43" t="s">
        <v>3</v>
      </c>
      <c r="C90" s="43" t="s">
        <v>232</v>
      </c>
      <c r="D90" s="43" t="s">
        <v>288</v>
      </c>
      <c r="E90" s="43" t="s">
        <v>287</v>
      </c>
      <c r="F90" s="42">
        <v>15</v>
      </c>
      <c r="G90" s="140"/>
    </row>
    <row r="91" spans="1:7" ht="74.25" customHeight="1" x14ac:dyDescent="0.3">
      <c r="A91" s="40" t="s">
        <v>243</v>
      </c>
      <c r="B91" s="19" t="s">
        <v>286</v>
      </c>
      <c r="C91" s="41" t="s">
        <v>285</v>
      </c>
      <c r="D91" s="41" t="s">
        <v>284</v>
      </c>
      <c r="E91" s="41" t="s">
        <v>283</v>
      </c>
      <c r="F91" s="40"/>
      <c r="G91" s="141">
        <f>F90/F5</f>
        <v>8.5714285714285715E-2</v>
      </c>
    </row>
    <row r="92" spans="1:7" ht="97.5" customHeight="1" x14ac:dyDescent="0.3">
      <c r="A92" s="42" t="s">
        <v>210</v>
      </c>
      <c r="B92" s="43" t="s">
        <v>3</v>
      </c>
      <c r="C92" s="43" t="s">
        <v>233</v>
      </c>
      <c r="D92" s="43" t="s">
        <v>282</v>
      </c>
      <c r="E92" s="43" t="s">
        <v>281</v>
      </c>
      <c r="F92" s="42">
        <v>0</v>
      </c>
      <c r="G92" s="140"/>
    </row>
    <row r="93" spans="1:7" s="44" customFormat="1" ht="14.4" x14ac:dyDescent="0.3">
      <c r="A93" s="201" t="s">
        <v>280</v>
      </c>
      <c r="B93" s="202"/>
      <c r="C93" s="202"/>
      <c r="D93" s="202"/>
      <c r="E93" s="202"/>
      <c r="F93" s="202"/>
      <c r="G93" s="203"/>
    </row>
    <row r="94" spans="1:7" ht="92.25" customHeight="1" x14ac:dyDescent="0.3">
      <c r="A94" s="42" t="s">
        <v>211</v>
      </c>
      <c r="B94" s="43" t="s">
        <v>3</v>
      </c>
      <c r="C94" s="43" t="s">
        <v>234</v>
      </c>
      <c r="D94" s="43" t="s">
        <v>279</v>
      </c>
      <c r="E94" s="43" t="s">
        <v>278</v>
      </c>
      <c r="F94" s="42">
        <v>1</v>
      </c>
      <c r="G94" s="140"/>
    </row>
    <row r="95" spans="1:7" ht="39.6" x14ac:dyDescent="0.3">
      <c r="A95" s="40" t="s">
        <v>244</v>
      </c>
      <c r="B95" s="19" t="s">
        <v>277</v>
      </c>
      <c r="C95" s="41" t="s">
        <v>276</v>
      </c>
      <c r="D95" s="40"/>
      <c r="E95" s="40" t="s">
        <v>275</v>
      </c>
      <c r="F95" s="40"/>
      <c r="G95" s="141">
        <f>F94/F5</f>
        <v>5.7142857142857143E-3</v>
      </c>
    </row>
    <row r="96" spans="1:7" s="44" customFormat="1" ht="21" customHeight="1" x14ac:dyDescent="0.3">
      <c r="A96" s="201" t="s">
        <v>274</v>
      </c>
      <c r="B96" s="202"/>
      <c r="C96" s="202"/>
      <c r="D96" s="202"/>
      <c r="E96" s="202"/>
      <c r="F96" s="202"/>
      <c r="G96" s="203"/>
    </row>
    <row r="97" spans="1:7" ht="92.25" customHeight="1" x14ac:dyDescent="0.3">
      <c r="A97" s="42" t="s">
        <v>212</v>
      </c>
      <c r="B97" s="43" t="s">
        <v>3</v>
      </c>
      <c r="C97" s="43" t="s">
        <v>235</v>
      </c>
      <c r="D97" s="43" t="s">
        <v>273</v>
      </c>
      <c r="E97" s="43" t="s">
        <v>272</v>
      </c>
      <c r="F97" s="42">
        <v>5</v>
      </c>
      <c r="G97" s="140"/>
    </row>
    <row r="98" spans="1:7" ht="39.6" x14ac:dyDescent="0.3">
      <c r="A98" s="40" t="s">
        <v>245</v>
      </c>
      <c r="B98" s="19" t="s">
        <v>271</v>
      </c>
      <c r="C98" s="41" t="s">
        <v>270</v>
      </c>
      <c r="D98" s="40"/>
      <c r="E98" s="40" t="s">
        <v>269</v>
      </c>
      <c r="F98" s="40"/>
      <c r="G98" s="141">
        <f>F97/F5</f>
        <v>2.8571428571428571E-2</v>
      </c>
    </row>
    <row r="99" spans="1:7" s="44" customFormat="1" ht="14.4" x14ac:dyDescent="0.3">
      <c r="A99" s="201" t="s">
        <v>268</v>
      </c>
      <c r="B99" s="202"/>
      <c r="C99" s="202"/>
      <c r="D99" s="202"/>
      <c r="E99" s="202"/>
      <c r="F99" s="202"/>
      <c r="G99" s="203"/>
    </row>
    <row r="100" spans="1:7" ht="88.5" customHeight="1" x14ac:dyDescent="0.3">
      <c r="A100" s="42" t="s">
        <v>213</v>
      </c>
      <c r="B100" s="43" t="s">
        <v>3</v>
      </c>
      <c r="C100" s="43" t="s">
        <v>236</v>
      </c>
      <c r="D100" s="43" t="s">
        <v>267</v>
      </c>
      <c r="E100" s="43" t="s">
        <v>266</v>
      </c>
      <c r="F100" s="42">
        <v>1</v>
      </c>
      <c r="G100" s="142"/>
    </row>
    <row r="101" spans="1:7" ht="99.75" customHeight="1" x14ac:dyDescent="0.3">
      <c r="A101" s="42" t="s">
        <v>214</v>
      </c>
      <c r="B101" s="43" t="s">
        <v>3</v>
      </c>
      <c r="C101" s="43" t="s">
        <v>237</v>
      </c>
      <c r="D101" s="43" t="s">
        <v>265</v>
      </c>
      <c r="E101" s="43" t="s">
        <v>264</v>
      </c>
      <c r="F101" s="42">
        <v>1</v>
      </c>
      <c r="G101" s="142"/>
    </row>
    <row r="102" spans="1:7" ht="66" x14ac:dyDescent="0.3">
      <c r="A102" s="40" t="s">
        <v>246</v>
      </c>
      <c r="B102" s="19" t="s">
        <v>263</v>
      </c>
      <c r="C102" s="41" t="s">
        <v>262</v>
      </c>
      <c r="D102" s="40"/>
      <c r="E102" s="40" t="s">
        <v>261</v>
      </c>
      <c r="F102" s="40"/>
      <c r="G102" s="141">
        <f>(F100+F13)/F5</f>
        <v>5.1428571428571428E-2</v>
      </c>
    </row>
    <row r="103" spans="1:7" s="44" customFormat="1" ht="14.4" x14ac:dyDescent="0.3">
      <c r="A103" s="201" t="s">
        <v>260</v>
      </c>
      <c r="B103" s="202"/>
      <c r="C103" s="202"/>
      <c r="D103" s="202"/>
      <c r="E103" s="202"/>
      <c r="F103" s="202"/>
      <c r="G103" s="203"/>
    </row>
    <row r="104" spans="1:7" ht="90" customHeight="1" x14ac:dyDescent="0.3">
      <c r="A104" s="42" t="s">
        <v>215</v>
      </c>
      <c r="B104" s="43" t="s">
        <v>3</v>
      </c>
      <c r="C104" s="43" t="s">
        <v>238</v>
      </c>
      <c r="D104" s="43" t="s">
        <v>259</v>
      </c>
      <c r="E104" s="43" t="s">
        <v>258</v>
      </c>
      <c r="F104" s="42">
        <v>0</v>
      </c>
      <c r="G104" s="140"/>
    </row>
    <row r="105" spans="1:7" ht="39.6" x14ac:dyDescent="0.3">
      <c r="A105" s="40" t="s">
        <v>247</v>
      </c>
      <c r="B105" s="19" t="s">
        <v>257</v>
      </c>
      <c r="C105" s="41" t="s">
        <v>256</v>
      </c>
      <c r="D105" s="40"/>
      <c r="E105" s="40" t="s">
        <v>255</v>
      </c>
      <c r="F105" s="40"/>
      <c r="G105" s="141">
        <f>F104/F5</f>
        <v>0</v>
      </c>
    </row>
    <row r="106" spans="1:7" s="44" customFormat="1" ht="14.4" x14ac:dyDescent="0.3">
      <c r="A106" s="201" t="s">
        <v>254</v>
      </c>
      <c r="B106" s="202"/>
      <c r="C106" s="202"/>
      <c r="D106" s="202"/>
      <c r="E106" s="202"/>
      <c r="F106" s="202"/>
      <c r="G106" s="203"/>
    </row>
    <row r="107" spans="1:7" ht="85.5" customHeight="1" x14ac:dyDescent="0.3">
      <c r="A107" s="42" t="s">
        <v>216</v>
      </c>
      <c r="B107" s="43" t="s">
        <v>3</v>
      </c>
      <c r="C107" s="43" t="s">
        <v>239</v>
      </c>
      <c r="D107" s="43" t="s">
        <v>253</v>
      </c>
      <c r="E107" s="43" t="s">
        <v>252</v>
      </c>
      <c r="F107" s="42">
        <v>1</v>
      </c>
      <c r="G107" s="140"/>
    </row>
    <row r="108" spans="1:7" ht="39.6" x14ac:dyDescent="0.3">
      <c r="A108" s="40" t="s">
        <v>248</v>
      </c>
      <c r="B108" s="19" t="s">
        <v>251</v>
      </c>
      <c r="C108" s="41" t="s">
        <v>250</v>
      </c>
      <c r="D108" s="40"/>
      <c r="E108" s="40" t="s">
        <v>249</v>
      </c>
      <c r="F108" s="40"/>
      <c r="G108" s="141">
        <f>F107/F5</f>
        <v>5.7142857142857143E-3</v>
      </c>
    </row>
  </sheetData>
  <mergeCells count="15">
    <mergeCell ref="A70:G70"/>
    <mergeCell ref="A103:G103"/>
    <mergeCell ref="A106:G106"/>
    <mergeCell ref="E68:G68"/>
    <mergeCell ref="E2:G2"/>
    <mergeCell ref="A68:D68"/>
    <mergeCell ref="A2:D2"/>
    <mergeCell ref="A99:G99"/>
    <mergeCell ref="A96:G96"/>
    <mergeCell ref="A93:G93"/>
    <mergeCell ref="A89:G89"/>
    <mergeCell ref="A43:D43"/>
    <mergeCell ref="E43:G43"/>
    <mergeCell ref="A60:D60"/>
    <mergeCell ref="E60:G60"/>
  </mergeCells>
  <pageMargins left="0.70866141732283472" right="0.70866141732283472" top="0.74803149606299213" bottom="0.74803149606299213" header="0.31496062992125984" footer="0.31496062992125984"/>
  <pageSetup paperSize="8" scale="90" fitToHeight="1000"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249977111117893"/>
  </sheetPr>
  <dimension ref="A1:BV164"/>
  <sheetViews>
    <sheetView zoomScale="85" zoomScaleNormal="85" workbookViewId="0">
      <selection activeCell="G10" sqref="G10"/>
    </sheetView>
  </sheetViews>
  <sheetFormatPr defaultRowHeight="14.4" x14ac:dyDescent="0.3"/>
  <cols>
    <col min="1" max="1" width="28.44140625" customWidth="1"/>
    <col min="2" max="4" width="12.88671875" style="125" customWidth="1"/>
    <col min="5" max="5" width="19.6640625" customWidth="1"/>
    <col min="6" max="6" width="18" customWidth="1"/>
    <col min="7" max="7" width="22.5546875" customWidth="1"/>
    <col min="8" max="8" width="18.109375" customWidth="1"/>
    <col min="9" max="9" width="14.44140625" customWidth="1"/>
    <col min="10" max="10" width="11.6640625" customWidth="1"/>
    <col min="12" max="12" width="9.109375" style="59"/>
    <col min="14" max="14" width="9.109375" style="59"/>
    <col min="16" max="16" width="9.109375" style="59"/>
    <col min="17" max="17" width="13.88671875" customWidth="1"/>
    <col min="18" max="18" width="10.6640625" style="59" customWidth="1"/>
    <col min="20" max="20" width="9.109375" style="59"/>
    <col min="22" max="22" width="9.88671875" customWidth="1"/>
    <col min="23" max="23" width="12.88671875" customWidth="1"/>
    <col min="37" max="37" width="12.6640625" style="8" bestFit="1" customWidth="1"/>
    <col min="39" max="45" width="9.109375" style="59"/>
    <col min="46" max="46" width="10.33203125" style="59" customWidth="1"/>
    <col min="47" max="47" width="9.109375" style="59"/>
    <col min="48" max="51" width="10.33203125" style="118" customWidth="1"/>
    <col min="54" max="54" width="9.88671875" customWidth="1"/>
    <col min="61" max="62" width="10" customWidth="1"/>
    <col min="74" max="74" width="10.88671875" customWidth="1"/>
  </cols>
  <sheetData>
    <row r="1" spans="1:74" s="29" customFormat="1" ht="71.25" customHeight="1" thickBot="1" x14ac:dyDescent="0.35">
      <c r="A1" s="148"/>
      <c r="B1" s="149"/>
      <c r="C1" s="150"/>
      <c r="D1" s="217" t="s">
        <v>475</v>
      </c>
      <c r="E1" s="217"/>
      <c r="F1" s="217"/>
      <c r="G1" s="217"/>
      <c r="H1" s="217"/>
      <c r="I1" s="218"/>
      <c r="J1" s="163"/>
      <c r="K1" s="219" t="s">
        <v>465</v>
      </c>
      <c r="L1" s="219"/>
      <c r="M1" s="219"/>
      <c r="N1" s="219"/>
      <c r="O1" s="219"/>
      <c r="P1" s="219"/>
      <c r="Q1" s="219"/>
      <c r="R1" s="219"/>
      <c r="S1" s="219"/>
      <c r="T1" s="219"/>
      <c r="U1" s="219"/>
      <c r="V1" s="219"/>
      <c r="W1" s="219"/>
      <c r="X1" s="219"/>
      <c r="Y1" s="219"/>
      <c r="Z1" s="219"/>
      <c r="AA1" s="219"/>
      <c r="AB1" s="219"/>
      <c r="AC1" s="219"/>
      <c r="AD1" s="219"/>
      <c r="AE1" s="219"/>
      <c r="AF1" s="219"/>
      <c r="AG1" s="219"/>
      <c r="AH1" s="219"/>
      <c r="AI1" s="219"/>
      <c r="AJ1" s="219"/>
      <c r="AK1" s="219"/>
      <c r="AL1" s="219"/>
      <c r="AM1" s="220" t="s">
        <v>466</v>
      </c>
      <c r="AN1" s="219"/>
      <c r="AO1" s="219"/>
      <c r="AP1" s="219"/>
      <c r="AQ1" s="219"/>
      <c r="AR1" s="219"/>
      <c r="AS1" s="219"/>
      <c r="AT1" s="219"/>
      <c r="AU1" s="219"/>
      <c r="AV1" s="221" t="s">
        <v>467</v>
      </c>
      <c r="AW1" s="222"/>
      <c r="AX1" s="222"/>
      <c r="AY1" s="222"/>
      <c r="AZ1" s="223" t="s">
        <v>468</v>
      </c>
      <c r="BA1" s="224"/>
      <c r="BB1" s="224"/>
      <c r="BC1" s="224"/>
      <c r="BD1" s="151"/>
      <c r="BE1" s="151"/>
      <c r="BF1" s="151"/>
      <c r="BG1" s="151"/>
      <c r="BH1" s="151"/>
      <c r="BI1" s="151"/>
      <c r="BJ1" s="151"/>
      <c r="BK1" s="151"/>
      <c r="BL1" s="151"/>
      <c r="BM1" s="151"/>
      <c r="BN1" s="151"/>
      <c r="BO1" s="211" t="s">
        <v>289</v>
      </c>
      <c r="BP1" s="212"/>
      <c r="BQ1" s="152" t="s">
        <v>280</v>
      </c>
      <c r="BR1" s="152" t="s">
        <v>274</v>
      </c>
      <c r="BS1" s="213" t="s">
        <v>268</v>
      </c>
      <c r="BT1" s="214"/>
      <c r="BU1" s="215" t="s">
        <v>260</v>
      </c>
      <c r="BV1" s="216"/>
    </row>
    <row r="2" spans="1:74" x14ac:dyDescent="0.3">
      <c r="A2" s="4" t="s">
        <v>191</v>
      </c>
      <c r="B2" s="4"/>
      <c r="C2" s="4"/>
      <c r="D2" s="4"/>
      <c r="E2" s="4" t="s">
        <v>94</v>
      </c>
      <c r="F2" s="4" t="s">
        <v>93</v>
      </c>
      <c r="G2" s="25" t="s">
        <v>89</v>
      </c>
      <c r="H2" s="25" t="s">
        <v>92</v>
      </c>
      <c r="I2" s="25"/>
      <c r="J2" s="25" t="s">
        <v>91</v>
      </c>
      <c r="K2" s="27" t="s">
        <v>2</v>
      </c>
      <c r="L2" s="27" t="s">
        <v>340</v>
      </c>
      <c r="M2" s="115" t="s">
        <v>5</v>
      </c>
      <c r="N2" s="5" t="s">
        <v>344</v>
      </c>
      <c r="O2" s="116" t="s">
        <v>7</v>
      </c>
      <c r="P2" s="116" t="s">
        <v>348</v>
      </c>
      <c r="Q2" s="5" t="s">
        <v>9</v>
      </c>
      <c r="R2" s="5" t="s">
        <v>352</v>
      </c>
      <c r="S2" s="5" t="s">
        <v>11</v>
      </c>
      <c r="T2" s="5" t="s">
        <v>354</v>
      </c>
      <c r="U2" s="5" t="s">
        <v>13</v>
      </c>
      <c r="V2" s="5" t="s">
        <v>16</v>
      </c>
      <c r="W2" s="5" t="s">
        <v>17</v>
      </c>
      <c r="X2" s="5" t="s">
        <v>21</v>
      </c>
      <c r="Y2" s="5" t="s">
        <v>24</v>
      </c>
      <c r="Z2" s="6" t="s">
        <v>31</v>
      </c>
      <c r="AA2" s="5" t="s">
        <v>33</v>
      </c>
      <c r="AB2" s="5" t="s">
        <v>35</v>
      </c>
      <c r="AC2" s="5" t="s">
        <v>37</v>
      </c>
      <c r="AD2" s="5" t="s">
        <v>39</v>
      </c>
      <c r="AE2" s="5" t="s">
        <v>41</v>
      </c>
      <c r="AF2" s="5" t="s">
        <v>43</v>
      </c>
      <c r="AG2" s="5" t="s">
        <v>45</v>
      </c>
      <c r="AH2" s="5" t="s">
        <v>47</v>
      </c>
      <c r="AI2" s="5" t="s">
        <v>61</v>
      </c>
      <c r="AJ2" s="5" t="s">
        <v>63</v>
      </c>
      <c r="AK2" s="7" t="s">
        <v>65</v>
      </c>
      <c r="AL2" s="5" t="s">
        <v>67</v>
      </c>
      <c r="AM2" s="117" t="s">
        <v>380</v>
      </c>
      <c r="AN2" s="117" t="s">
        <v>393</v>
      </c>
      <c r="AO2" s="117" t="s">
        <v>394</v>
      </c>
      <c r="AP2" s="117" t="s">
        <v>381</v>
      </c>
      <c r="AQ2" s="117" t="s">
        <v>395</v>
      </c>
      <c r="AR2" s="117" t="s">
        <v>382</v>
      </c>
      <c r="AS2" s="117" t="s">
        <v>397</v>
      </c>
      <c r="AT2" s="117" t="s">
        <v>398</v>
      </c>
      <c r="AU2" s="117" t="s">
        <v>399</v>
      </c>
      <c r="AV2" s="117" t="s">
        <v>438</v>
      </c>
      <c r="AW2" s="117" t="s">
        <v>442</v>
      </c>
      <c r="AX2" s="117" t="s">
        <v>443</v>
      </c>
      <c r="AY2" s="117" t="s">
        <v>445</v>
      </c>
      <c r="AZ2" s="37" t="s">
        <v>194</v>
      </c>
      <c r="BA2" s="37" t="s">
        <v>195</v>
      </c>
      <c r="BB2" s="37" t="s">
        <v>196</v>
      </c>
      <c r="BC2" s="37" t="s">
        <v>197</v>
      </c>
      <c r="BD2" s="37" t="s">
        <v>198</v>
      </c>
      <c r="BE2" s="37" t="s">
        <v>199</v>
      </c>
      <c r="BF2" s="37" t="s">
        <v>200</v>
      </c>
      <c r="BG2" s="37" t="s">
        <v>201</v>
      </c>
      <c r="BH2" s="37" t="s">
        <v>202</v>
      </c>
      <c r="BI2" s="37" t="s">
        <v>203</v>
      </c>
      <c r="BJ2" s="37" t="s">
        <v>204</v>
      </c>
      <c r="BK2" s="37" t="s">
        <v>205</v>
      </c>
      <c r="BL2" s="37" t="s">
        <v>206</v>
      </c>
      <c r="BM2" s="37" t="s">
        <v>207</v>
      </c>
      <c r="BN2" s="37" t="s">
        <v>208</v>
      </c>
      <c r="BO2" s="37" t="s">
        <v>209</v>
      </c>
      <c r="BP2" s="37" t="s">
        <v>210</v>
      </c>
      <c r="BQ2" s="37" t="s">
        <v>211</v>
      </c>
      <c r="BR2" s="37" t="s">
        <v>212</v>
      </c>
      <c r="BS2" s="37" t="s">
        <v>213</v>
      </c>
      <c r="BT2" s="37" t="s">
        <v>214</v>
      </c>
      <c r="BU2" s="37" t="s">
        <v>215</v>
      </c>
      <c r="BV2" s="37" t="s">
        <v>216</v>
      </c>
    </row>
    <row r="3" spans="1:74" ht="179.25" customHeight="1" x14ac:dyDescent="0.3">
      <c r="A3" s="31" t="s">
        <v>187</v>
      </c>
      <c r="B3" s="164" t="s">
        <v>462</v>
      </c>
      <c r="C3" s="164" t="s">
        <v>463</v>
      </c>
      <c r="D3" s="31" t="s">
        <v>476</v>
      </c>
      <c r="E3" s="31" t="s">
        <v>85</v>
      </c>
      <c r="F3" s="31" t="s">
        <v>86</v>
      </c>
      <c r="G3" s="32" t="s">
        <v>479</v>
      </c>
      <c r="H3" s="32" t="s">
        <v>87</v>
      </c>
      <c r="I3" s="147" t="s">
        <v>464</v>
      </c>
      <c r="J3" s="33" t="s">
        <v>474</v>
      </c>
      <c r="K3" s="5" t="s">
        <v>4</v>
      </c>
      <c r="L3" s="5" t="s">
        <v>341</v>
      </c>
      <c r="M3" s="5" t="s">
        <v>6</v>
      </c>
      <c r="N3" s="27" t="s">
        <v>345</v>
      </c>
      <c r="O3" s="5" t="s">
        <v>8</v>
      </c>
      <c r="P3" s="5" t="s">
        <v>349</v>
      </c>
      <c r="Q3" s="5" t="s">
        <v>10</v>
      </c>
      <c r="R3" s="5" t="s">
        <v>353</v>
      </c>
      <c r="S3" s="5" t="s">
        <v>12</v>
      </c>
      <c r="T3" s="5" t="s">
        <v>355</v>
      </c>
      <c r="U3" s="5" t="s">
        <v>329</v>
      </c>
      <c r="V3" s="5" t="s">
        <v>88</v>
      </c>
      <c r="W3" s="5" t="s">
        <v>18</v>
      </c>
      <c r="X3" s="5" t="s">
        <v>23</v>
      </c>
      <c r="Y3" s="5" t="s">
        <v>25</v>
      </c>
      <c r="Z3" s="6" t="s">
        <v>32</v>
      </c>
      <c r="AA3" s="5" t="s">
        <v>34</v>
      </c>
      <c r="AB3" s="5" t="s">
        <v>36</v>
      </c>
      <c r="AC3" s="5" t="s">
        <v>38</v>
      </c>
      <c r="AD3" s="5" t="s">
        <v>40</v>
      </c>
      <c r="AE3" s="5" t="s">
        <v>42</v>
      </c>
      <c r="AF3" s="34" t="s">
        <v>44</v>
      </c>
      <c r="AG3" s="34" t="s">
        <v>46</v>
      </c>
      <c r="AH3" s="34" t="s">
        <v>48</v>
      </c>
      <c r="AI3" s="5" t="s">
        <v>62</v>
      </c>
      <c r="AJ3" s="5" t="s">
        <v>64</v>
      </c>
      <c r="AK3" s="7" t="s">
        <v>66</v>
      </c>
      <c r="AL3" s="5" t="s">
        <v>68</v>
      </c>
      <c r="AM3" s="119" t="s">
        <v>428</v>
      </c>
      <c r="AN3" s="119" t="s">
        <v>427</v>
      </c>
      <c r="AO3" s="119" t="s">
        <v>429</v>
      </c>
      <c r="AP3" s="119" t="s">
        <v>426</v>
      </c>
      <c r="AQ3" s="119" t="s">
        <v>425</v>
      </c>
      <c r="AR3" s="119" t="s">
        <v>363</v>
      </c>
      <c r="AS3" s="119" t="s">
        <v>366</v>
      </c>
      <c r="AT3" s="119" t="s">
        <v>367</v>
      </c>
      <c r="AU3" s="119" t="s">
        <v>368</v>
      </c>
      <c r="AV3" s="119" t="s">
        <v>413</v>
      </c>
      <c r="AW3" s="119" t="s">
        <v>422</v>
      </c>
      <c r="AX3" s="119" t="s">
        <v>421</v>
      </c>
      <c r="AY3" s="119" t="s">
        <v>436</v>
      </c>
      <c r="AZ3" s="36" t="s">
        <v>217</v>
      </c>
      <c r="BA3" s="36" t="s">
        <v>218</v>
      </c>
      <c r="BB3" s="36" t="s">
        <v>219</v>
      </c>
      <c r="BC3" s="36" t="s">
        <v>220</v>
      </c>
      <c r="BD3" s="36" t="s">
        <v>221</v>
      </c>
      <c r="BE3" s="36" t="s">
        <v>222</v>
      </c>
      <c r="BF3" s="36" t="s">
        <v>223</v>
      </c>
      <c r="BG3" s="36" t="s">
        <v>224</v>
      </c>
      <c r="BH3" s="36" t="s">
        <v>225</v>
      </c>
      <c r="BI3" s="36" t="s">
        <v>226</v>
      </c>
      <c r="BJ3" s="36" t="s">
        <v>227</v>
      </c>
      <c r="BK3" s="36" t="s">
        <v>228</v>
      </c>
      <c r="BL3" s="36" t="s">
        <v>229</v>
      </c>
      <c r="BM3" s="36" t="s">
        <v>230</v>
      </c>
      <c r="BN3" s="36" t="s">
        <v>231</v>
      </c>
      <c r="BO3" s="36" t="s">
        <v>232</v>
      </c>
      <c r="BP3" s="36" t="s">
        <v>233</v>
      </c>
      <c r="BQ3" s="36" t="s">
        <v>234</v>
      </c>
      <c r="BR3" s="36" t="s">
        <v>235</v>
      </c>
      <c r="BS3" s="36" t="s">
        <v>236</v>
      </c>
      <c r="BT3" s="36" t="s">
        <v>237</v>
      </c>
      <c r="BU3" s="36" t="s">
        <v>238</v>
      </c>
      <c r="BV3" s="36" t="s">
        <v>239</v>
      </c>
    </row>
    <row r="4" spans="1:74" x14ac:dyDescent="0.3">
      <c r="A4" s="35"/>
      <c r="B4" s="128"/>
      <c r="C4" s="128"/>
      <c r="D4" s="128"/>
      <c r="E4" s="35"/>
      <c r="F4" s="35"/>
      <c r="G4" s="145"/>
      <c r="H4" s="146"/>
      <c r="I4" s="35"/>
      <c r="J4" s="110"/>
      <c r="K4" s="35"/>
      <c r="L4" s="35"/>
      <c r="M4" s="35"/>
      <c r="N4" s="35"/>
      <c r="O4" s="35"/>
      <c r="P4" s="35"/>
      <c r="Q4" s="35"/>
      <c r="R4" s="35"/>
      <c r="S4" s="35"/>
      <c r="T4" s="35"/>
      <c r="U4" s="35"/>
      <c r="V4" s="35"/>
      <c r="W4" s="35"/>
      <c r="X4" s="35"/>
      <c r="Y4" s="35"/>
      <c r="Z4" s="111"/>
      <c r="AA4" s="35"/>
      <c r="AB4" s="35"/>
      <c r="AC4" s="35"/>
      <c r="AD4" s="35"/>
      <c r="AE4" s="35"/>
      <c r="AF4" s="35"/>
      <c r="AG4" s="35"/>
      <c r="AH4" s="35"/>
      <c r="AI4" s="35"/>
      <c r="AJ4" s="35"/>
      <c r="AK4" s="112"/>
      <c r="AL4" s="35"/>
      <c r="AM4" s="120"/>
      <c r="AN4" s="35"/>
      <c r="AO4" s="35"/>
      <c r="AP4" s="35"/>
      <c r="AQ4" s="35"/>
      <c r="AR4" s="35"/>
      <c r="AS4" s="35"/>
      <c r="AT4" s="35"/>
      <c r="AU4" s="35"/>
      <c r="AV4" s="120"/>
      <c r="AW4" s="120"/>
      <c r="AX4" s="120"/>
      <c r="AY4" s="120"/>
      <c r="AZ4" s="35"/>
      <c r="BA4" s="35"/>
      <c r="BB4" s="35"/>
      <c r="BC4" s="35"/>
      <c r="BD4" s="35"/>
      <c r="BE4" s="35"/>
      <c r="BF4" s="35"/>
      <c r="BG4" s="35"/>
      <c r="BH4" s="35"/>
      <c r="BI4" s="35"/>
      <c r="BJ4" s="35"/>
      <c r="BK4" s="35"/>
      <c r="BL4" s="35"/>
      <c r="BM4" s="35"/>
      <c r="BN4" s="35"/>
      <c r="BO4" s="35"/>
      <c r="BP4" s="35"/>
      <c r="BQ4" s="35"/>
      <c r="BR4" s="35"/>
      <c r="BS4" s="35"/>
      <c r="BT4" s="35"/>
      <c r="BU4" s="35"/>
      <c r="BV4" s="35"/>
    </row>
    <row r="5" spans="1:74" x14ac:dyDescent="0.3">
      <c r="A5" s="128"/>
      <c r="B5" s="128"/>
      <c r="C5" s="128"/>
      <c r="D5" s="128"/>
      <c r="E5" s="35"/>
      <c r="F5" s="35"/>
      <c r="G5" s="145"/>
      <c r="H5" s="146"/>
      <c r="I5" s="128"/>
      <c r="J5" s="110"/>
      <c r="K5" s="35"/>
      <c r="L5" s="35"/>
      <c r="M5" s="35"/>
      <c r="N5" s="35"/>
      <c r="O5" s="35"/>
      <c r="P5" s="35"/>
      <c r="Q5" s="35"/>
      <c r="R5" s="35"/>
      <c r="S5" s="35"/>
      <c r="T5" s="35"/>
      <c r="U5" s="35"/>
      <c r="V5" s="35"/>
      <c r="W5" s="35"/>
      <c r="X5" s="35"/>
      <c r="Y5" s="35"/>
      <c r="Z5" s="111"/>
      <c r="AA5" s="35"/>
      <c r="AB5" s="35"/>
      <c r="AC5" s="35"/>
      <c r="AD5" s="35"/>
      <c r="AE5" s="35"/>
      <c r="AF5" s="35"/>
      <c r="AG5" s="35"/>
      <c r="AH5" s="35"/>
      <c r="AI5" s="35"/>
      <c r="AJ5" s="35"/>
      <c r="AK5" s="112"/>
      <c r="AL5" s="35"/>
      <c r="AM5" s="120"/>
      <c r="AN5" s="35"/>
      <c r="AO5" s="35"/>
      <c r="AP5" s="35"/>
      <c r="AQ5" s="35"/>
      <c r="AR5" s="35"/>
      <c r="AS5" s="35"/>
      <c r="AT5" s="35"/>
      <c r="AU5" s="35"/>
      <c r="AV5" s="120"/>
      <c r="AW5" s="120"/>
      <c r="AX5" s="120"/>
      <c r="AY5" s="120"/>
      <c r="AZ5" s="35"/>
      <c r="BA5" s="35"/>
      <c r="BB5" s="35"/>
      <c r="BC5" s="35"/>
      <c r="BD5" s="35"/>
      <c r="BE5" s="35"/>
      <c r="BF5" s="35"/>
      <c r="BG5" s="35"/>
      <c r="BH5" s="35"/>
      <c r="BI5" s="35"/>
      <c r="BJ5" s="35"/>
      <c r="BK5" s="35"/>
      <c r="BL5" s="35"/>
      <c r="BM5" s="35"/>
      <c r="BN5" s="35"/>
      <c r="BO5" s="35"/>
      <c r="BP5" s="35"/>
      <c r="BQ5" s="35"/>
      <c r="BR5" s="35"/>
      <c r="BS5" s="35"/>
      <c r="BT5" s="35"/>
      <c r="BU5" s="35"/>
      <c r="BV5" s="35"/>
    </row>
    <row r="6" spans="1:74" x14ac:dyDescent="0.3">
      <c r="A6" s="128"/>
      <c r="B6" s="128"/>
      <c r="C6" s="128"/>
      <c r="D6" s="128"/>
      <c r="E6" s="35"/>
      <c r="F6" s="35"/>
      <c r="G6" s="145"/>
      <c r="H6" s="146"/>
      <c r="I6" s="128"/>
      <c r="J6" s="110"/>
      <c r="K6" s="35"/>
      <c r="L6" s="35"/>
      <c r="M6" s="35"/>
      <c r="N6" s="35"/>
      <c r="O6" s="35"/>
      <c r="P6" s="35"/>
      <c r="Q6" s="35"/>
      <c r="R6" s="35"/>
      <c r="S6" s="35"/>
      <c r="T6" s="35"/>
      <c r="U6" s="35"/>
      <c r="V6" s="35"/>
      <c r="W6" s="35"/>
      <c r="X6" s="35"/>
      <c r="Y6" s="35"/>
      <c r="Z6" s="111"/>
      <c r="AA6" s="35"/>
      <c r="AB6" s="35"/>
      <c r="AC6" s="35"/>
      <c r="AD6" s="35"/>
      <c r="AE6" s="35"/>
      <c r="AF6" s="35"/>
      <c r="AG6" s="35"/>
      <c r="AH6" s="35"/>
      <c r="AI6" s="35"/>
      <c r="AJ6" s="35"/>
      <c r="AK6" s="112"/>
      <c r="AL6" s="35"/>
      <c r="AM6" s="120"/>
      <c r="AN6" s="35"/>
      <c r="AO6" s="35"/>
      <c r="AP6" s="35"/>
      <c r="AQ6" s="35"/>
      <c r="AR6" s="35"/>
      <c r="AS6" s="35"/>
      <c r="AT6" s="35"/>
      <c r="AU6" s="35"/>
      <c r="AV6" s="120"/>
      <c r="AW6" s="120"/>
      <c r="AX6" s="120"/>
      <c r="AY6" s="120"/>
      <c r="AZ6" s="35"/>
      <c r="BA6" s="35"/>
      <c r="BB6" s="35"/>
      <c r="BC6" s="35"/>
      <c r="BD6" s="35"/>
      <c r="BE6" s="35"/>
      <c r="BF6" s="35"/>
      <c r="BG6" s="35"/>
      <c r="BH6" s="35"/>
      <c r="BI6" s="35"/>
      <c r="BJ6" s="35"/>
      <c r="BK6" s="35"/>
      <c r="BL6" s="35"/>
      <c r="BM6" s="35"/>
      <c r="BN6" s="35"/>
      <c r="BO6" s="35"/>
      <c r="BP6" s="35"/>
      <c r="BQ6" s="35"/>
      <c r="BR6" s="35"/>
      <c r="BS6" s="35"/>
      <c r="BT6" s="35"/>
      <c r="BU6" s="35"/>
      <c r="BV6" s="35"/>
    </row>
    <row r="7" spans="1:74" x14ac:dyDescent="0.3">
      <c r="A7" s="128"/>
      <c r="B7" s="128"/>
      <c r="C7" s="128"/>
      <c r="D7" s="128"/>
      <c r="E7" s="35"/>
      <c r="F7" s="35"/>
      <c r="G7" s="145"/>
      <c r="H7" s="146"/>
      <c r="I7" s="128"/>
      <c r="J7" s="110"/>
      <c r="K7" s="35"/>
      <c r="L7" s="35"/>
      <c r="M7" s="35"/>
      <c r="N7" s="35"/>
      <c r="O7" s="35"/>
      <c r="P7" s="35"/>
      <c r="Q7" s="35"/>
      <c r="R7" s="35"/>
      <c r="S7" s="35"/>
      <c r="T7" s="35"/>
      <c r="U7" s="35"/>
      <c r="V7" s="35"/>
      <c r="W7" s="35"/>
      <c r="X7" s="35"/>
      <c r="Y7" s="35"/>
      <c r="Z7" s="111"/>
      <c r="AA7" s="35"/>
      <c r="AB7" s="35"/>
      <c r="AC7" s="35"/>
      <c r="AD7" s="35"/>
      <c r="AE7" s="35"/>
      <c r="AF7" s="35"/>
      <c r="AG7" s="35"/>
      <c r="AH7" s="35"/>
      <c r="AI7" s="35"/>
      <c r="AJ7" s="35"/>
      <c r="AK7" s="112"/>
      <c r="AL7" s="35"/>
      <c r="AM7" s="120"/>
      <c r="AN7" s="35"/>
      <c r="AO7" s="35"/>
      <c r="AP7" s="35"/>
      <c r="AQ7" s="35"/>
      <c r="AR7" s="35"/>
      <c r="AS7" s="35"/>
      <c r="AT7" s="35"/>
      <c r="AU7" s="35"/>
      <c r="AV7" s="120"/>
      <c r="AW7" s="120"/>
      <c r="AX7" s="120"/>
      <c r="AY7" s="120"/>
      <c r="AZ7" s="35"/>
      <c r="BA7" s="35"/>
      <c r="BB7" s="35"/>
      <c r="BC7" s="35"/>
      <c r="BD7" s="35"/>
      <c r="BE7" s="35"/>
      <c r="BF7" s="35"/>
      <c r="BG7" s="35"/>
      <c r="BH7" s="35"/>
      <c r="BI7" s="35"/>
      <c r="BJ7" s="35"/>
      <c r="BK7" s="35"/>
      <c r="BL7" s="35"/>
      <c r="BM7" s="35"/>
      <c r="BN7" s="35"/>
      <c r="BO7" s="35"/>
      <c r="BP7" s="35"/>
      <c r="BQ7" s="35"/>
      <c r="BR7" s="35"/>
      <c r="BS7" s="35"/>
      <c r="BT7" s="35"/>
      <c r="BU7" s="35"/>
      <c r="BV7" s="35"/>
    </row>
    <row r="8" spans="1:74" x14ac:dyDescent="0.3">
      <c r="A8" s="128"/>
      <c r="B8" s="128"/>
      <c r="C8" s="128"/>
      <c r="D8" s="128"/>
      <c r="E8" s="35"/>
      <c r="F8" s="35"/>
      <c r="G8" s="145"/>
      <c r="H8" s="146"/>
      <c r="I8" s="128"/>
      <c r="J8" s="110"/>
      <c r="K8" s="35"/>
      <c r="L8" s="35"/>
      <c r="M8" s="35"/>
      <c r="N8" s="35"/>
      <c r="O8" s="35"/>
      <c r="P8" s="35"/>
      <c r="Q8" s="35"/>
      <c r="R8" s="35"/>
      <c r="S8" s="35"/>
      <c r="T8" s="35"/>
      <c r="U8" s="35"/>
      <c r="V8" s="35"/>
      <c r="W8" s="35"/>
      <c r="X8" s="35"/>
      <c r="Y8" s="35"/>
      <c r="Z8" s="111"/>
      <c r="AA8" s="35"/>
      <c r="AB8" s="35"/>
      <c r="AC8" s="35"/>
      <c r="AD8" s="35"/>
      <c r="AE8" s="35"/>
      <c r="AF8" s="35"/>
      <c r="AG8" s="35"/>
      <c r="AH8" s="35"/>
      <c r="AI8" s="35"/>
      <c r="AJ8" s="35"/>
      <c r="AK8" s="112"/>
      <c r="AL8" s="35"/>
      <c r="AM8" s="120"/>
      <c r="AN8" s="35"/>
      <c r="AO8" s="35"/>
      <c r="AP8" s="35"/>
      <c r="AQ8" s="35"/>
      <c r="AR8" s="35"/>
      <c r="AS8" s="35"/>
      <c r="AT8" s="35"/>
      <c r="AU8" s="35"/>
      <c r="AV8" s="120"/>
      <c r="AW8" s="120"/>
      <c r="AX8" s="120"/>
      <c r="AY8" s="120"/>
      <c r="AZ8" s="35"/>
      <c r="BA8" s="35"/>
      <c r="BB8" s="35"/>
      <c r="BC8" s="35"/>
      <c r="BD8" s="35"/>
      <c r="BE8" s="35"/>
      <c r="BF8" s="35"/>
      <c r="BG8" s="35"/>
      <c r="BH8" s="35"/>
      <c r="BI8" s="35"/>
      <c r="BJ8" s="35"/>
      <c r="BK8" s="35"/>
      <c r="BL8" s="35"/>
      <c r="BM8" s="35"/>
      <c r="BN8" s="35"/>
      <c r="BO8" s="35"/>
      <c r="BP8" s="35"/>
      <c r="BQ8" s="35"/>
      <c r="BR8" s="35"/>
      <c r="BS8" s="35"/>
      <c r="BT8" s="35"/>
      <c r="BU8" s="35"/>
      <c r="BV8" s="35"/>
    </row>
    <row r="9" spans="1:74" x14ac:dyDescent="0.3">
      <c r="A9" s="128"/>
      <c r="B9" s="128"/>
      <c r="C9" s="128"/>
      <c r="D9" s="128"/>
      <c r="E9" s="35"/>
      <c r="F9" s="35"/>
      <c r="G9" s="145"/>
      <c r="H9" s="146"/>
      <c r="I9" s="35"/>
      <c r="J9" s="110"/>
      <c r="K9" s="35"/>
      <c r="L9" s="35"/>
      <c r="M9" s="35"/>
      <c r="N9" s="35"/>
      <c r="O9" s="35"/>
      <c r="P9" s="35"/>
      <c r="Q9" s="35"/>
      <c r="R9" s="35"/>
      <c r="S9" s="35"/>
      <c r="T9" s="35"/>
      <c r="U9" s="35"/>
      <c r="V9" s="35"/>
      <c r="W9" s="35"/>
      <c r="X9" s="35"/>
      <c r="Y9" s="35"/>
      <c r="Z9" s="111"/>
      <c r="AA9" s="35"/>
      <c r="AB9" s="35"/>
      <c r="AC9" s="35"/>
      <c r="AD9" s="35"/>
      <c r="AE9" s="35"/>
      <c r="AF9" s="35"/>
      <c r="AG9" s="35"/>
      <c r="AH9" s="35"/>
      <c r="AI9" s="35"/>
      <c r="AJ9" s="35"/>
      <c r="AK9" s="112"/>
      <c r="AL9" s="35"/>
      <c r="AM9" s="120"/>
      <c r="AN9" s="35"/>
      <c r="AO9" s="35"/>
      <c r="AP9" s="35"/>
      <c r="AQ9" s="35"/>
      <c r="AR9" s="35"/>
      <c r="AS9" s="35"/>
      <c r="AT9" s="35"/>
      <c r="AU9" s="35"/>
      <c r="AV9" s="120"/>
      <c r="AW9" s="120"/>
      <c r="AX9" s="120"/>
      <c r="AY9" s="120"/>
      <c r="AZ9" s="35"/>
      <c r="BA9" s="35"/>
      <c r="BB9" s="35"/>
      <c r="BC9" s="35"/>
      <c r="BD9" s="35"/>
      <c r="BE9" s="35"/>
      <c r="BF9" s="35"/>
      <c r="BG9" s="35"/>
      <c r="BH9" s="35"/>
      <c r="BI9" s="35"/>
      <c r="BJ9" s="35"/>
      <c r="BK9" s="35"/>
      <c r="BL9" s="35"/>
      <c r="BM9" s="35"/>
      <c r="BN9" s="35"/>
      <c r="BO9" s="35"/>
      <c r="BP9" s="35"/>
      <c r="BQ9" s="35"/>
      <c r="BR9" s="35"/>
      <c r="BS9" s="35"/>
      <c r="BT9" s="35"/>
      <c r="BU9" s="35"/>
      <c r="BV9" s="35"/>
    </row>
    <row r="10" spans="1:74" x14ac:dyDescent="0.3">
      <c r="A10" s="128"/>
      <c r="B10" s="128"/>
      <c r="C10" s="128"/>
      <c r="D10" s="128"/>
      <c r="E10" s="35"/>
      <c r="F10" s="35"/>
      <c r="G10" s="145"/>
      <c r="H10" s="146"/>
      <c r="I10" s="35"/>
      <c r="J10" s="110"/>
      <c r="K10" s="35"/>
      <c r="L10" s="35"/>
      <c r="M10" s="35"/>
      <c r="N10" s="35"/>
      <c r="O10" s="35"/>
      <c r="P10" s="35"/>
      <c r="Q10" s="35"/>
      <c r="R10" s="35"/>
      <c r="S10" s="35"/>
      <c r="T10" s="35"/>
      <c r="U10" s="35"/>
      <c r="V10" s="35"/>
      <c r="W10" s="35"/>
      <c r="X10" s="35"/>
      <c r="Y10" s="35"/>
      <c r="Z10" s="111"/>
      <c r="AA10" s="35"/>
      <c r="AB10" s="35"/>
      <c r="AC10" s="35"/>
      <c r="AD10" s="35"/>
      <c r="AE10" s="35"/>
      <c r="AF10" s="35"/>
      <c r="AG10" s="35"/>
      <c r="AH10" s="35"/>
      <c r="AI10" s="35"/>
      <c r="AJ10" s="35"/>
      <c r="AK10" s="112"/>
      <c r="AL10" s="35"/>
      <c r="AM10" s="120"/>
      <c r="AN10" s="35"/>
      <c r="AO10" s="35"/>
      <c r="AP10" s="35"/>
      <c r="AQ10" s="35"/>
      <c r="AR10" s="35"/>
      <c r="AS10" s="35"/>
      <c r="AT10" s="35"/>
      <c r="AU10" s="35"/>
      <c r="AV10" s="120"/>
      <c r="AW10" s="120"/>
      <c r="AX10" s="120"/>
      <c r="AY10" s="120"/>
      <c r="AZ10" s="35"/>
      <c r="BA10" s="35"/>
      <c r="BB10" s="35"/>
      <c r="BC10" s="35"/>
      <c r="BD10" s="35"/>
      <c r="BE10" s="35"/>
      <c r="BF10" s="35"/>
      <c r="BG10" s="35"/>
      <c r="BH10" s="35"/>
      <c r="BI10" s="35"/>
      <c r="BJ10" s="35"/>
      <c r="BK10" s="35"/>
      <c r="BL10" s="35"/>
      <c r="BM10" s="35"/>
      <c r="BN10" s="35"/>
      <c r="BO10" s="35"/>
      <c r="BP10" s="35"/>
      <c r="BQ10" s="35"/>
      <c r="BR10" s="35"/>
      <c r="BS10" s="35"/>
      <c r="BT10" s="35"/>
      <c r="BU10" s="35"/>
      <c r="BV10" s="35"/>
    </row>
    <row r="11" spans="1:74" x14ac:dyDescent="0.3">
      <c r="A11" s="128"/>
      <c r="B11" s="128"/>
      <c r="C11" s="128"/>
      <c r="D11" s="128"/>
      <c r="E11" s="35"/>
      <c r="F11" s="35"/>
      <c r="G11" s="145"/>
      <c r="H11" s="146"/>
      <c r="I11" s="35"/>
      <c r="J11" s="110"/>
      <c r="K11" s="35"/>
      <c r="L11" s="35"/>
      <c r="M11" s="35"/>
      <c r="N11" s="35"/>
      <c r="O11" s="35"/>
      <c r="P11" s="35"/>
      <c r="Q11" s="35"/>
      <c r="R11" s="35"/>
      <c r="S11" s="35"/>
      <c r="T11" s="35"/>
      <c r="U11" s="35"/>
      <c r="V11" s="35"/>
      <c r="W11" s="35"/>
      <c r="X11" s="35"/>
      <c r="Y11" s="35"/>
      <c r="Z11" s="111"/>
      <c r="AA11" s="35"/>
      <c r="AB11" s="35"/>
      <c r="AC11" s="35"/>
      <c r="AD11" s="35"/>
      <c r="AE11" s="35"/>
      <c r="AF11" s="35"/>
      <c r="AG11" s="35"/>
      <c r="AH11" s="35"/>
      <c r="AI11" s="35"/>
      <c r="AJ11" s="35"/>
      <c r="AK11" s="112"/>
      <c r="AL11" s="35"/>
      <c r="AM11" s="120"/>
      <c r="AN11" s="35"/>
      <c r="AO11" s="35"/>
      <c r="AP11" s="35"/>
      <c r="AQ11" s="35"/>
      <c r="AR11" s="35"/>
      <c r="AS11" s="35"/>
      <c r="AT11" s="35"/>
      <c r="AU11" s="35"/>
      <c r="AV11" s="120"/>
      <c r="AW11" s="120"/>
      <c r="AX11" s="120"/>
      <c r="AY11" s="120"/>
      <c r="AZ11" s="35"/>
      <c r="BA11" s="35"/>
      <c r="BB11" s="35"/>
      <c r="BC11" s="35"/>
      <c r="BD11" s="35"/>
      <c r="BE11" s="35"/>
      <c r="BF11" s="35"/>
      <c r="BG11" s="35"/>
      <c r="BH11" s="35"/>
      <c r="BI11" s="35"/>
      <c r="BJ11" s="35"/>
      <c r="BK11" s="35"/>
      <c r="BL11" s="35"/>
      <c r="BM11" s="35"/>
      <c r="BN11" s="35"/>
      <c r="BO11" s="35"/>
      <c r="BP11" s="35"/>
      <c r="BQ11" s="35"/>
      <c r="BR11" s="35"/>
      <c r="BS11" s="35"/>
      <c r="BT11" s="35"/>
      <c r="BU11" s="35"/>
      <c r="BV11" s="35"/>
    </row>
    <row r="12" spans="1:74" s="26" customFormat="1" x14ac:dyDescent="0.3">
      <c r="A12" s="128"/>
      <c r="B12" s="128"/>
      <c r="C12" s="128"/>
      <c r="D12" s="128"/>
      <c r="E12" s="35"/>
      <c r="F12" s="35"/>
      <c r="G12" s="145"/>
      <c r="H12" s="146"/>
      <c r="I12" s="35"/>
      <c r="J12" s="110"/>
      <c r="K12" s="35"/>
      <c r="L12" s="35"/>
      <c r="M12" s="35"/>
      <c r="N12" s="35"/>
      <c r="O12" s="35"/>
      <c r="P12" s="35"/>
      <c r="Q12" s="35"/>
      <c r="R12" s="35"/>
      <c r="S12" s="35"/>
      <c r="T12" s="35"/>
      <c r="U12" s="35"/>
      <c r="V12" s="35"/>
      <c r="W12" s="35"/>
      <c r="X12" s="35"/>
      <c r="Y12" s="35"/>
      <c r="Z12" s="111"/>
      <c r="AA12" s="35"/>
      <c r="AB12" s="35"/>
      <c r="AC12" s="35"/>
      <c r="AD12" s="35"/>
      <c r="AE12" s="35"/>
      <c r="AF12" s="35"/>
      <c r="AG12" s="35"/>
      <c r="AH12" s="35"/>
      <c r="AI12" s="35"/>
      <c r="AJ12" s="35"/>
      <c r="AK12" s="112"/>
      <c r="AL12" s="35"/>
      <c r="AM12" s="120"/>
      <c r="AN12" s="35"/>
      <c r="AO12" s="35"/>
      <c r="AP12" s="35"/>
      <c r="AQ12" s="35"/>
      <c r="AR12" s="35"/>
      <c r="AS12" s="35"/>
      <c r="AT12" s="35"/>
      <c r="AU12" s="35"/>
      <c r="AV12" s="120"/>
      <c r="AW12" s="120"/>
      <c r="AX12" s="120"/>
      <c r="AY12" s="120"/>
      <c r="AZ12" s="35"/>
      <c r="BA12" s="35"/>
      <c r="BB12" s="35"/>
      <c r="BC12" s="35"/>
      <c r="BD12" s="35"/>
      <c r="BE12" s="35"/>
      <c r="BF12" s="35"/>
      <c r="BG12" s="35"/>
      <c r="BH12" s="35"/>
      <c r="BI12" s="35"/>
      <c r="BJ12" s="35"/>
      <c r="BK12" s="35"/>
      <c r="BL12" s="35"/>
      <c r="BM12" s="35"/>
      <c r="BN12" s="35"/>
      <c r="BO12" s="35"/>
      <c r="BP12" s="35"/>
      <c r="BQ12" s="35"/>
      <c r="BR12" s="35"/>
      <c r="BS12" s="35"/>
      <c r="BT12" s="35"/>
      <c r="BU12" s="35"/>
      <c r="BV12" s="35"/>
    </row>
    <row r="13" spans="1:74" s="26" customFormat="1" x14ac:dyDescent="0.3">
      <c r="A13" s="128"/>
      <c r="B13" s="128"/>
      <c r="C13" s="128"/>
      <c r="D13" s="128"/>
      <c r="E13" s="35"/>
      <c r="F13" s="35"/>
      <c r="G13" s="145"/>
      <c r="H13" s="146"/>
      <c r="I13" s="35"/>
      <c r="J13" s="110"/>
      <c r="K13" s="35"/>
      <c r="L13" s="35"/>
      <c r="M13" s="35"/>
      <c r="N13" s="35"/>
      <c r="O13" s="35"/>
      <c r="P13" s="35"/>
      <c r="Q13" s="35"/>
      <c r="R13" s="35"/>
      <c r="S13" s="35"/>
      <c r="T13" s="35"/>
      <c r="U13" s="35"/>
      <c r="V13" s="35"/>
      <c r="W13" s="35"/>
      <c r="X13" s="35"/>
      <c r="Y13" s="35"/>
      <c r="Z13" s="111"/>
      <c r="AA13" s="35"/>
      <c r="AB13" s="35"/>
      <c r="AC13" s="35"/>
      <c r="AD13" s="35"/>
      <c r="AE13" s="35"/>
      <c r="AF13" s="35"/>
      <c r="AG13" s="35"/>
      <c r="AH13" s="35"/>
      <c r="AI13" s="35"/>
      <c r="AJ13" s="35"/>
      <c r="AK13" s="112"/>
      <c r="AL13" s="35"/>
      <c r="AM13" s="120"/>
      <c r="AN13" s="35"/>
      <c r="AO13" s="35"/>
      <c r="AP13" s="35"/>
      <c r="AQ13" s="35"/>
      <c r="AR13" s="35"/>
      <c r="AS13" s="35"/>
      <c r="AT13" s="35"/>
      <c r="AU13" s="35"/>
      <c r="AV13" s="120"/>
      <c r="AW13" s="120"/>
      <c r="AX13" s="120"/>
      <c r="AY13" s="120"/>
      <c r="AZ13" s="35"/>
      <c r="BA13" s="35"/>
      <c r="BB13" s="35"/>
      <c r="BC13" s="35"/>
      <c r="BD13" s="35"/>
      <c r="BE13" s="35"/>
      <c r="BF13" s="35"/>
      <c r="BG13" s="35"/>
      <c r="BH13" s="35"/>
      <c r="BI13" s="35"/>
      <c r="BJ13" s="35"/>
      <c r="BK13" s="35"/>
      <c r="BL13" s="35"/>
      <c r="BM13" s="35"/>
      <c r="BN13" s="35"/>
      <c r="BO13" s="35"/>
      <c r="BP13" s="35"/>
      <c r="BQ13" s="35"/>
      <c r="BR13" s="35"/>
      <c r="BS13" s="35"/>
      <c r="BT13" s="35"/>
      <c r="BU13" s="35"/>
      <c r="BV13" s="35"/>
    </row>
    <row r="14" spans="1:74" s="26" customFormat="1" x14ac:dyDescent="0.3">
      <c r="A14" s="128"/>
      <c r="B14" s="128"/>
      <c r="C14" s="128"/>
      <c r="D14" s="128"/>
      <c r="E14" s="35"/>
      <c r="F14" s="35"/>
      <c r="G14" s="145"/>
      <c r="H14" s="146"/>
      <c r="I14" s="35"/>
      <c r="J14" s="110"/>
      <c r="K14" s="35"/>
      <c r="L14" s="35"/>
      <c r="M14" s="35"/>
      <c r="N14" s="35"/>
      <c r="O14" s="35"/>
      <c r="P14" s="35"/>
      <c r="Q14" s="35"/>
      <c r="R14" s="35"/>
      <c r="S14" s="35"/>
      <c r="T14" s="35"/>
      <c r="U14" s="35"/>
      <c r="V14" s="35"/>
      <c r="W14" s="35"/>
      <c r="X14" s="35"/>
      <c r="Y14" s="35"/>
      <c r="Z14" s="111"/>
      <c r="AA14" s="35"/>
      <c r="AB14" s="35"/>
      <c r="AC14" s="35"/>
      <c r="AD14" s="35"/>
      <c r="AE14" s="35"/>
      <c r="AF14" s="35"/>
      <c r="AG14" s="35"/>
      <c r="AH14" s="35"/>
      <c r="AI14" s="35"/>
      <c r="AJ14" s="35"/>
      <c r="AK14" s="112"/>
      <c r="AL14" s="35"/>
      <c r="AM14" s="120"/>
      <c r="AN14" s="35"/>
      <c r="AO14" s="35"/>
      <c r="AP14" s="35"/>
      <c r="AQ14" s="35"/>
      <c r="AR14" s="35"/>
      <c r="AS14" s="35"/>
      <c r="AT14" s="35"/>
      <c r="AU14" s="35"/>
      <c r="AV14" s="120"/>
      <c r="AW14" s="120"/>
      <c r="AX14" s="120"/>
      <c r="AY14" s="120"/>
      <c r="AZ14" s="35"/>
      <c r="BA14" s="35"/>
      <c r="BB14" s="35"/>
      <c r="BC14" s="35"/>
      <c r="BD14" s="35"/>
      <c r="BE14" s="35"/>
      <c r="BF14" s="35"/>
      <c r="BG14" s="35"/>
      <c r="BH14" s="35"/>
      <c r="BI14" s="35"/>
      <c r="BJ14" s="35"/>
      <c r="BK14" s="35"/>
      <c r="BL14" s="35"/>
      <c r="BM14" s="35"/>
      <c r="BN14" s="35"/>
      <c r="BO14" s="35"/>
      <c r="BP14" s="35"/>
      <c r="BQ14" s="35"/>
      <c r="BR14" s="35"/>
      <c r="BS14" s="35"/>
      <c r="BT14" s="35"/>
      <c r="BU14" s="35"/>
      <c r="BV14" s="35"/>
    </row>
    <row r="15" spans="1:74" s="26" customFormat="1" x14ac:dyDescent="0.3">
      <c r="A15" s="128"/>
      <c r="B15" s="128"/>
      <c r="C15" s="128"/>
      <c r="D15" s="128"/>
      <c r="E15" s="35"/>
      <c r="F15" s="35"/>
      <c r="G15" s="145"/>
      <c r="H15" s="146"/>
      <c r="I15" s="35"/>
      <c r="J15" s="110"/>
      <c r="K15" s="35"/>
      <c r="L15" s="35"/>
      <c r="M15" s="35"/>
      <c r="N15" s="35"/>
      <c r="O15" s="35"/>
      <c r="P15" s="35"/>
      <c r="Q15" s="35"/>
      <c r="R15" s="35"/>
      <c r="S15" s="35"/>
      <c r="T15" s="35"/>
      <c r="U15" s="35"/>
      <c r="V15" s="35"/>
      <c r="W15" s="35"/>
      <c r="X15" s="35"/>
      <c r="Y15" s="35"/>
      <c r="Z15" s="111"/>
      <c r="AA15" s="35"/>
      <c r="AB15" s="35"/>
      <c r="AC15" s="35"/>
      <c r="AD15" s="35"/>
      <c r="AE15" s="35"/>
      <c r="AF15" s="35"/>
      <c r="AG15" s="35"/>
      <c r="AH15" s="35"/>
      <c r="AI15" s="35"/>
      <c r="AJ15" s="35"/>
      <c r="AK15" s="112"/>
      <c r="AL15" s="35"/>
      <c r="AM15" s="120"/>
      <c r="AN15" s="35"/>
      <c r="AO15" s="35"/>
      <c r="AP15" s="35"/>
      <c r="AQ15" s="35"/>
      <c r="AR15" s="35"/>
      <c r="AS15" s="35"/>
      <c r="AT15" s="35"/>
      <c r="AU15" s="35"/>
      <c r="AV15" s="120"/>
      <c r="AW15" s="120"/>
      <c r="AX15" s="120"/>
      <c r="AY15" s="120"/>
      <c r="AZ15" s="35"/>
      <c r="BA15" s="35"/>
      <c r="BB15" s="35"/>
      <c r="BC15" s="35"/>
      <c r="BD15" s="35"/>
      <c r="BE15" s="35"/>
      <c r="BF15" s="35"/>
      <c r="BG15" s="35"/>
      <c r="BH15" s="35"/>
      <c r="BI15" s="35"/>
      <c r="BJ15" s="35"/>
      <c r="BK15" s="35"/>
      <c r="BL15" s="35"/>
      <c r="BM15" s="35"/>
      <c r="BN15" s="35"/>
      <c r="BO15" s="35"/>
      <c r="BP15" s="35"/>
      <c r="BQ15" s="35"/>
      <c r="BR15" s="35"/>
      <c r="BS15" s="35"/>
      <c r="BT15" s="35"/>
      <c r="BU15" s="35"/>
      <c r="BV15" s="35"/>
    </row>
    <row r="16" spans="1:74" s="26" customFormat="1" x14ac:dyDescent="0.3">
      <c r="A16" s="128"/>
      <c r="B16" s="128"/>
      <c r="C16" s="128"/>
      <c r="D16" s="128"/>
      <c r="E16" s="35"/>
      <c r="F16" s="35"/>
      <c r="G16" s="145"/>
      <c r="H16" s="146"/>
      <c r="I16" s="35"/>
      <c r="J16" s="110"/>
      <c r="K16" s="35"/>
      <c r="L16" s="35"/>
      <c r="M16" s="35"/>
      <c r="N16" s="35"/>
      <c r="O16" s="35"/>
      <c r="P16" s="35"/>
      <c r="Q16" s="35"/>
      <c r="R16" s="35"/>
      <c r="S16" s="35"/>
      <c r="T16" s="35"/>
      <c r="U16" s="35"/>
      <c r="V16" s="35"/>
      <c r="W16" s="35"/>
      <c r="X16" s="35"/>
      <c r="Y16" s="35"/>
      <c r="Z16" s="111"/>
      <c r="AA16" s="35"/>
      <c r="AB16" s="35"/>
      <c r="AC16" s="35"/>
      <c r="AD16" s="35"/>
      <c r="AE16" s="35"/>
      <c r="AF16" s="35"/>
      <c r="AG16" s="35"/>
      <c r="AH16" s="35"/>
      <c r="AI16" s="35"/>
      <c r="AJ16" s="35"/>
      <c r="AK16" s="112"/>
      <c r="AL16" s="35"/>
      <c r="AM16" s="120"/>
      <c r="AN16" s="35"/>
      <c r="AO16" s="35"/>
      <c r="AP16" s="35"/>
      <c r="AQ16" s="35"/>
      <c r="AR16" s="35"/>
      <c r="AS16" s="35"/>
      <c r="AT16" s="35"/>
      <c r="AU16" s="35"/>
      <c r="AV16" s="120"/>
      <c r="AW16" s="120"/>
      <c r="AX16" s="120"/>
      <c r="AY16" s="120"/>
      <c r="AZ16" s="35"/>
      <c r="BA16" s="35"/>
      <c r="BB16" s="35"/>
      <c r="BC16" s="35"/>
      <c r="BD16" s="35"/>
      <c r="BE16" s="35"/>
      <c r="BF16" s="35"/>
      <c r="BG16" s="35"/>
      <c r="BH16" s="35"/>
      <c r="BI16" s="35"/>
      <c r="BJ16" s="35"/>
      <c r="BK16" s="35"/>
      <c r="BL16" s="35"/>
      <c r="BM16" s="35"/>
      <c r="BN16" s="35"/>
      <c r="BO16" s="35"/>
      <c r="BP16" s="35"/>
      <c r="BQ16" s="35"/>
      <c r="BR16" s="35"/>
      <c r="BS16" s="35"/>
      <c r="BT16" s="35"/>
      <c r="BU16" s="35"/>
      <c r="BV16" s="35"/>
    </row>
    <row r="17" spans="1:74" s="26" customFormat="1" x14ac:dyDescent="0.3">
      <c r="A17" s="128"/>
      <c r="B17" s="128"/>
      <c r="C17" s="128"/>
      <c r="D17" s="128"/>
      <c r="E17" s="35"/>
      <c r="F17" s="35"/>
      <c r="G17" s="145"/>
      <c r="H17" s="146"/>
      <c r="I17" s="35"/>
      <c r="J17" s="110"/>
      <c r="K17" s="35"/>
      <c r="L17" s="35"/>
      <c r="M17" s="35"/>
      <c r="N17" s="35"/>
      <c r="O17" s="35"/>
      <c r="P17" s="35"/>
      <c r="Q17" s="35"/>
      <c r="R17" s="35"/>
      <c r="S17" s="35"/>
      <c r="T17" s="35"/>
      <c r="U17" s="35"/>
      <c r="V17" s="35"/>
      <c r="W17" s="35"/>
      <c r="X17" s="35"/>
      <c r="Y17" s="35"/>
      <c r="Z17" s="111"/>
      <c r="AA17" s="35"/>
      <c r="AB17" s="35"/>
      <c r="AC17" s="35"/>
      <c r="AD17" s="35"/>
      <c r="AE17" s="35"/>
      <c r="AF17" s="35"/>
      <c r="AG17" s="35"/>
      <c r="AH17" s="35"/>
      <c r="AI17" s="35"/>
      <c r="AJ17" s="35"/>
      <c r="AK17" s="112"/>
      <c r="AL17" s="35"/>
      <c r="AM17" s="35"/>
      <c r="AN17" s="35"/>
      <c r="AO17" s="35"/>
      <c r="AP17" s="35"/>
      <c r="AQ17" s="35"/>
      <c r="AR17" s="35"/>
      <c r="AS17" s="35"/>
      <c r="AT17" s="35"/>
      <c r="AU17" s="35"/>
      <c r="AV17" s="120"/>
      <c r="AW17" s="120"/>
      <c r="AX17" s="120"/>
      <c r="AY17" s="120"/>
      <c r="AZ17" s="35"/>
      <c r="BA17" s="35"/>
      <c r="BB17" s="35"/>
      <c r="BC17" s="35"/>
      <c r="BD17" s="35"/>
      <c r="BE17" s="35"/>
      <c r="BF17" s="35"/>
      <c r="BG17" s="35"/>
      <c r="BH17" s="35"/>
      <c r="BI17" s="35"/>
      <c r="BJ17" s="35"/>
      <c r="BK17" s="35"/>
      <c r="BL17" s="35"/>
      <c r="BM17" s="35"/>
      <c r="BN17" s="35"/>
      <c r="BO17" s="35"/>
      <c r="BP17" s="35"/>
      <c r="BQ17" s="35"/>
      <c r="BR17" s="35"/>
      <c r="BS17" s="35"/>
      <c r="BT17" s="35"/>
      <c r="BU17" s="35"/>
      <c r="BV17" s="35"/>
    </row>
    <row r="18" spans="1:74" s="26" customFormat="1" x14ac:dyDescent="0.3">
      <c r="A18" s="128"/>
      <c r="B18" s="128"/>
      <c r="C18" s="128"/>
      <c r="D18" s="128"/>
      <c r="E18" s="35"/>
      <c r="F18" s="35"/>
      <c r="G18" s="145"/>
      <c r="H18" s="146"/>
      <c r="I18" s="35"/>
      <c r="J18" s="110"/>
      <c r="K18" s="35"/>
      <c r="L18" s="35"/>
      <c r="M18" s="35"/>
      <c r="N18" s="35"/>
      <c r="O18" s="35"/>
      <c r="P18" s="35"/>
      <c r="Q18" s="35"/>
      <c r="R18" s="35"/>
      <c r="S18" s="35"/>
      <c r="T18" s="35"/>
      <c r="U18" s="35"/>
      <c r="V18" s="35"/>
      <c r="W18" s="35"/>
      <c r="X18" s="35"/>
      <c r="Y18" s="35"/>
      <c r="Z18" s="111"/>
      <c r="AA18" s="35"/>
      <c r="AB18" s="35"/>
      <c r="AC18" s="35"/>
      <c r="AD18" s="35"/>
      <c r="AE18" s="35"/>
      <c r="AF18" s="35"/>
      <c r="AG18" s="35"/>
      <c r="AH18" s="35"/>
      <c r="AI18" s="35"/>
      <c r="AJ18" s="35"/>
      <c r="AK18" s="112"/>
      <c r="AL18" s="35"/>
      <c r="AM18" s="35"/>
      <c r="AN18" s="35"/>
      <c r="AO18" s="35"/>
      <c r="AP18" s="35"/>
      <c r="AQ18" s="35"/>
      <c r="AR18" s="35"/>
      <c r="AS18" s="35"/>
      <c r="AT18" s="35"/>
      <c r="AU18" s="35"/>
      <c r="AV18" s="120"/>
      <c r="AW18" s="120"/>
      <c r="AX18" s="120"/>
      <c r="AY18" s="120"/>
      <c r="AZ18" s="35"/>
      <c r="BA18" s="35"/>
      <c r="BB18" s="35"/>
      <c r="BC18" s="35"/>
      <c r="BD18" s="35"/>
      <c r="BE18" s="35"/>
      <c r="BF18" s="35"/>
      <c r="BG18" s="35"/>
      <c r="BH18" s="35"/>
      <c r="BI18" s="35"/>
      <c r="BJ18" s="35"/>
      <c r="BK18" s="35"/>
      <c r="BL18" s="35"/>
      <c r="BM18" s="35"/>
      <c r="BN18" s="35"/>
      <c r="BO18" s="35"/>
      <c r="BP18" s="35"/>
      <c r="BQ18" s="35"/>
      <c r="BR18" s="35"/>
      <c r="BS18" s="35"/>
      <c r="BT18" s="35"/>
      <c r="BU18" s="35"/>
      <c r="BV18" s="35"/>
    </row>
    <row r="19" spans="1:74" s="26" customFormat="1" x14ac:dyDescent="0.3">
      <c r="A19" s="128"/>
      <c r="B19" s="128"/>
      <c r="C19" s="128"/>
      <c r="D19" s="128"/>
      <c r="E19" s="35"/>
      <c r="F19" s="35"/>
      <c r="G19" s="145"/>
      <c r="H19" s="146"/>
      <c r="I19" s="35"/>
      <c r="J19" s="110"/>
      <c r="K19" s="35"/>
      <c r="L19" s="35"/>
      <c r="M19" s="35"/>
      <c r="N19" s="35"/>
      <c r="O19" s="35"/>
      <c r="P19" s="35"/>
      <c r="Q19" s="35"/>
      <c r="R19" s="35"/>
      <c r="S19" s="35"/>
      <c r="T19" s="35"/>
      <c r="U19" s="35"/>
      <c r="V19" s="35"/>
      <c r="W19" s="35"/>
      <c r="X19" s="35"/>
      <c r="Y19" s="35"/>
      <c r="Z19" s="111"/>
      <c r="AA19" s="35"/>
      <c r="AB19" s="35"/>
      <c r="AC19" s="35"/>
      <c r="AD19" s="35"/>
      <c r="AE19" s="35"/>
      <c r="AF19" s="35"/>
      <c r="AG19" s="35"/>
      <c r="AH19" s="35"/>
      <c r="AI19" s="35"/>
      <c r="AJ19" s="35"/>
      <c r="AK19" s="112"/>
      <c r="AL19" s="35"/>
      <c r="AM19" s="35"/>
      <c r="AN19" s="35"/>
      <c r="AO19" s="35"/>
      <c r="AP19" s="35"/>
      <c r="AQ19" s="35"/>
      <c r="AR19" s="35"/>
      <c r="AS19" s="35"/>
      <c r="AT19" s="35"/>
      <c r="AU19" s="35"/>
      <c r="AV19" s="120"/>
      <c r="AW19" s="120"/>
      <c r="AX19" s="120"/>
      <c r="AY19" s="120"/>
      <c r="AZ19" s="35"/>
      <c r="BA19" s="35"/>
      <c r="BB19" s="35"/>
      <c r="BC19" s="35"/>
      <c r="BD19" s="35"/>
      <c r="BE19" s="35"/>
      <c r="BF19" s="35"/>
      <c r="BG19" s="35"/>
      <c r="BH19" s="35"/>
      <c r="BI19" s="35"/>
      <c r="BJ19" s="35"/>
      <c r="BK19" s="35"/>
      <c r="BL19" s="35"/>
      <c r="BM19" s="35"/>
      <c r="BN19" s="35"/>
      <c r="BO19" s="35"/>
      <c r="BP19" s="35"/>
      <c r="BQ19" s="35"/>
      <c r="BR19" s="35"/>
      <c r="BS19" s="35"/>
      <c r="BT19" s="35"/>
      <c r="BU19" s="35"/>
      <c r="BV19" s="35"/>
    </row>
    <row r="20" spans="1:74" x14ac:dyDescent="0.3">
      <c r="A20" s="128"/>
      <c r="B20" s="128"/>
      <c r="C20" s="128"/>
      <c r="D20" s="128"/>
      <c r="E20" s="35"/>
      <c r="F20" s="35"/>
      <c r="G20" s="145"/>
      <c r="H20" s="146"/>
      <c r="I20" s="35"/>
      <c r="J20" s="110"/>
      <c r="K20" s="35"/>
      <c r="L20" s="35"/>
      <c r="M20" s="35"/>
      <c r="N20" s="35"/>
      <c r="O20" s="35"/>
      <c r="P20" s="35"/>
      <c r="Q20" s="35"/>
      <c r="R20" s="35"/>
      <c r="S20" s="35"/>
      <c r="T20" s="35"/>
      <c r="U20" s="35"/>
      <c r="V20" s="35"/>
      <c r="W20" s="35"/>
      <c r="X20" s="35"/>
      <c r="Y20" s="35"/>
      <c r="Z20" s="111"/>
      <c r="AA20" s="35"/>
      <c r="AB20" s="35"/>
      <c r="AC20" s="35"/>
      <c r="AD20" s="35"/>
      <c r="AE20" s="35"/>
      <c r="AF20" s="35"/>
      <c r="AG20" s="35"/>
      <c r="AH20" s="35"/>
      <c r="AI20" s="35"/>
      <c r="AJ20" s="35"/>
      <c r="AK20" s="112"/>
      <c r="AL20" s="35"/>
      <c r="AM20" s="35"/>
      <c r="AN20" s="35"/>
      <c r="AO20" s="35"/>
      <c r="AP20" s="35"/>
      <c r="AQ20" s="35"/>
      <c r="AR20" s="35"/>
      <c r="AS20" s="35"/>
      <c r="AT20" s="35"/>
      <c r="AU20" s="35"/>
      <c r="AV20" s="120"/>
      <c r="AW20" s="120"/>
      <c r="AX20" s="120"/>
      <c r="AY20" s="120"/>
      <c r="AZ20" s="35"/>
      <c r="BA20" s="35"/>
      <c r="BB20" s="35"/>
      <c r="BC20" s="35"/>
      <c r="BD20" s="35"/>
      <c r="BE20" s="35"/>
      <c r="BF20" s="35"/>
      <c r="BG20" s="35"/>
      <c r="BH20" s="35"/>
      <c r="BI20" s="35"/>
      <c r="BJ20" s="35"/>
      <c r="BK20" s="35"/>
      <c r="BL20" s="35"/>
      <c r="BM20" s="35"/>
      <c r="BN20" s="35"/>
      <c r="BO20" s="35"/>
      <c r="BP20" s="35"/>
      <c r="BQ20" s="35"/>
      <c r="BR20" s="35"/>
      <c r="BS20" s="35"/>
      <c r="BT20" s="35"/>
      <c r="BU20" s="35"/>
      <c r="BV20" s="35"/>
    </row>
    <row r="21" spans="1:74" x14ac:dyDescent="0.3">
      <c r="A21" s="128"/>
      <c r="B21" s="128"/>
      <c r="C21" s="128"/>
      <c r="D21" s="128"/>
      <c r="E21" s="35"/>
      <c r="F21" s="35"/>
      <c r="G21" s="145"/>
      <c r="H21" s="146"/>
      <c r="I21" s="35"/>
      <c r="J21" s="110"/>
      <c r="K21" s="35"/>
      <c r="L21" s="35"/>
      <c r="M21" s="35"/>
      <c r="N21" s="35"/>
      <c r="O21" s="35"/>
      <c r="P21" s="35"/>
      <c r="Q21" s="35"/>
      <c r="R21" s="35"/>
      <c r="S21" s="35"/>
      <c r="T21" s="35"/>
      <c r="U21" s="35"/>
      <c r="V21" s="35"/>
      <c r="W21" s="35"/>
      <c r="X21" s="35"/>
      <c r="Y21" s="35"/>
      <c r="Z21" s="111"/>
      <c r="AA21" s="35"/>
      <c r="AB21" s="35"/>
      <c r="AC21" s="35"/>
      <c r="AD21" s="35"/>
      <c r="AE21" s="35"/>
      <c r="AF21" s="35"/>
      <c r="AG21" s="35"/>
      <c r="AH21" s="35"/>
      <c r="AI21" s="35"/>
      <c r="AJ21" s="35"/>
      <c r="AK21" s="112"/>
      <c r="AL21" s="35"/>
      <c r="AM21" s="35"/>
      <c r="AN21" s="35"/>
      <c r="AO21" s="35"/>
      <c r="AP21" s="35"/>
      <c r="AQ21" s="35"/>
      <c r="AR21" s="35"/>
      <c r="AS21" s="35"/>
      <c r="AT21" s="35"/>
      <c r="AU21" s="35"/>
      <c r="AV21" s="120"/>
      <c r="AW21" s="120"/>
      <c r="AX21" s="120"/>
      <c r="AY21" s="120"/>
      <c r="AZ21" s="35"/>
      <c r="BA21" s="35"/>
      <c r="BB21" s="35"/>
      <c r="BC21" s="35"/>
      <c r="BD21" s="35"/>
      <c r="BE21" s="35"/>
      <c r="BF21" s="35"/>
      <c r="BG21" s="35"/>
      <c r="BH21" s="35"/>
      <c r="BI21" s="35"/>
      <c r="BJ21" s="35"/>
      <c r="BK21" s="35"/>
      <c r="BL21" s="35"/>
      <c r="BM21" s="35"/>
      <c r="BN21" s="35"/>
      <c r="BO21" s="35"/>
      <c r="BP21" s="35"/>
      <c r="BQ21" s="35"/>
      <c r="BR21" s="35"/>
      <c r="BS21" s="35"/>
      <c r="BT21" s="35"/>
      <c r="BU21" s="35"/>
      <c r="BV21" s="35"/>
    </row>
    <row r="22" spans="1:74" x14ac:dyDescent="0.3">
      <c r="A22" s="128"/>
      <c r="B22" s="128"/>
      <c r="C22" s="128"/>
      <c r="D22" s="128"/>
      <c r="E22" s="35"/>
      <c r="F22" s="35"/>
      <c r="G22" s="145"/>
      <c r="H22" s="146"/>
      <c r="I22" s="35"/>
      <c r="J22" s="110"/>
      <c r="K22" s="35"/>
      <c r="L22" s="35"/>
      <c r="M22" s="35"/>
      <c r="N22" s="35"/>
      <c r="O22" s="35"/>
      <c r="P22" s="35"/>
      <c r="Q22" s="35"/>
      <c r="R22" s="35"/>
      <c r="S22" s="35"/>
      <c r="T22" s="35"/>
      <c r="U22" s="35"/>
      <c r="V22" s="35"/>
      <c r="W22" s="35"/>
      <c r="X22" s="35"/>
      <c r="Y22" s="35"/>
      <c r="Z22" s="111"/>
      <c r="AA22" s="35"/>
      <c r="AB22" s="35"/>
      <c r="AC22" s="35"/>
      <c r="AD22" s="35"/>
      <c r="AE22" s="35"/>
      <c r="AF22" s="35"/>
      <c r="AG22" s="35"/>
      <c r="AH22" s="35"/>
      <c r="AI22" s="35"/>
      <c r="AJ22" s="35"/>
      <c r="AK22" s="112"/>
      <c r="AL22" s="35"/>
      <c r="AM22" s="35"/>
      <c r="AN22" s="35"/>
      <c r="AO22" s="35"/>
      <c r="AP22" s="35"/>
      <c r="AQ22" s="35"/>
      <c r="AR22" s="35"/>
      <c r="AS22" s="35"/>
      <c r="AT22" s="35"/>
      <c r="AU22" s="35"/>
      <c r="AV22" s="120"/>
      <c r="AW22" s="120"/>
      <c r="AX22" s="120"/>
      <c r="AY22" s="120"/>
      <c r="AZ22" s="35"/>
      <c r="BA22" s="35"/>
      <c r="BB22" s="35"/>
      <c r="BC22" s="35"/>
      <c r="BD22" s="35"/>
      <c r="BE22" s="35"/>
      <c r="BF22" s="35"/>
      <c r="BG22" s="35"/>
      <c r="BH22" s="35"/>
      <c r="BI22" s="35"/>
      <c r="BJ22" s="35"/>
      <c r="BK22" s="35"/>
      <c r="BL22" s="35"/>
      <c r="BM22" s="35"/>
      <c r="BN22" s="35"/>
      <c r="BO22" s="35"/>
      <c r="BP22" s="35"/>
      <c r="BQ22" s="35"/>
      <c r="BR22" s="35"/>
      <c r="BS22" s="35"/>
      <c r="BT22" s="35"/>
      <c r="BU22" s="35"/>
      <c r="BV22" s="35"/>
    </row>
    <row r="23" spans="1:74" x14ac:dyDescent="0.3">
      <c r="A23" s="128"/>
      <c r="B23" s="128"/>
      <c r="C23" s="128"/>
      <c r="D23" s="128"/>
      <c r="E23" s="35"/>
      <c r="F23" s="35"/>
      <c r="G23" s="145"/>
      <c r="H23" s="146"/>
      <c r="I23" s="35"/>
      <c r="J23" s="110"/>
      <c r="K23" s="35"/>
      <c r="L23" s="35"/>
      <c r="M23" s="35"/>
      <c r="N23" s="35"/>
      <c r="O23" s="35"/>
      <c r="P23" s="35"/>
      <c r="Q23" s="35"/>
      <c r="R23" s="35"/>
      <c r="S23" s="35"/>
      <c r="T23" s="35"/>
      <c r="U23" s="35"/>
      <c r="V23" s="35"/>
      <c r="W23" s="35"/>
      <c r="X23" s="35"/>
      <c r="Y23" s="35"/>
      <c r="Z23" s="111"/>
      <c r="AA23" s="35"/>
      <c r="AB23" s="35"/>
      <c r="AC23" s="35"/>
      <c r="AD23" s="35"/>
      <c r="AE23" s="35"/>
      <c r="AF23" s="35"/>
      <c r="AG23" s="35"/>
      <c r="AH23" s="35"/>
      <c r="AI23" s="35"/>
      <c r="AJ23" s="35"/>
      <c r="AK23" s="112"/>
      <c r="AL23" s="35"/>
      <c r="AM23" s="35"/>
      <c r="AN23" s="35"/>
      <c r="AO23" s="35"/>
      <c r="AP23" s="35"/>
      <c r="AQ23" s="35"/>
      <c r="AR23" s="35"/>
      <c r="AS23" s="35"/>
      <c r="AT23" s="35"/>
      <c r="AU23" s="35"/>
      <c r="AV23" s="120"/>
      <c r="AW23" s="120"/>
      <c r="AX23" s="120"/>
      <c r="AY23" s="120"/>
      <c r="AZ23" s="35"/>
      <c r="BA23" s="35"/>
      <c r="BB23" s="35"/>
      <c r="BC23" s="35"/>
      <c r="BD23" s="35"/>
      <c r="BE23" s="35"/>
      <c r="BF23" s="35"/>
      <c r="BG23" s="35"/>
      <c r="BH23" s="35"/>
      <c r="BI23" s="35"/>
      <c r="BJ23" s="35"/>
      <c r="BK23" s="35"/>
      <c r="BL23" s="35"/>
      <c r="BM23" s="35"/>
      <c r="BN23" s="35"/>
      <c r="BO23" s="35"/>
      <c r="BP23" s="35"/>
      <c r="BQ23" s="35"/>
      <c r="BR23" s="35"/>
      <c r="BS23" s="35"/>
      <c r="BT23" s="35"/>
      <c r="BU23" s="35"/>
      <c r="BV23" s="35"/>
    </row>
    <row r="24" spans="1:74" x14ac:dyDescent="0.3">
      <c r="A24" s="128"/>
      <c r="B24" s="128"/>
      <c r="C24" s="128"/>
      <c r="D24" s="128"/>
      <c r="E24" s="35"/>
      <c r="F24" s="35"/>
      <c r="G24" s="145"/>
      <c r="H24" s="146"/>
      <c r="I24" s="35"/>
      <c r="J24" s="110"/>
      <c r="K24" s="35"/>
      <c r="L24" s="35"/>
      <c r="M24" s="35"/>
      <c r="N24" s="35"/>
      <c r="O24" s="35"/>
      <c r="P24" s="35"/>
      <c r="Q24" s="35"/>
      <c r="R24" s="35"/>
      <c r="S24" s="35"/>
      <c r="T24" s="35"/>
      <c r="U24" s="35"/>
      <c r="V24" s="35"/>
      <c r="W24" s="35"/>
      <c r="X24" s="35"/>
      <c r="Y24" s="35"/>
      <c r="Z24" s="111"/>
      <c r="AA24" s="35"/>
      <c r="AB24" s="35"/>
      <c r="AC24" s="35"/>
      <c r="AD24" s="35"/>
      <c r="AE24" s="35"/>
      <c r="AF24" s="35"/>
      <c r="AG24" s="35"/>
      <c r="AH24" s="35"/>
      <c r="AI24" s="35"/>
      <c r="AJ24" s="35"/>
      <c r="AK24" s="112"/>
      <c r="AL24" s="35"/>
      <c r="AM24" s="35"/>
      <c r="AN24" s="35"/>
      <c r="AO24" s="35"/>
      <c r="AP24" s="35"/>
      <c r="AQ24" s="35"/>
      <c r="AR24" s="35"/>
      <c r="AS24" s="35"/>
      <c r="AT24" s="35"/>
      <c r="AU24" s="35"/>
      <c r="AV24" s="120"/>
      <c r="AW24" s="120"/>
      <c r="AX24" s="120"/>
      <c r="AY24" s="120"/>
      <c r="AZ24" s="35"/>
      <c r="BA24" s="35"/>
      <c r="BB24" s="35"/>
      <c r="BC24" s="35"/>
      <c r="BD24" s="35"/>
      <c r="BE24" s="35"/>
      <c r="BF24" s="35"/>
      <c r="BG24" s="35"/>
      <c r="BH24" s="35"/>
      <c r="BI24" s="35"/>
      <c r="BJ24" s="35"/>
      <c r="BK24" s="35"/>
      <c r="BL24" s="35"/>
      <c r="BM24" s="35"/>
      <c r="BN24" s="35"/>
      <c r="BO24" s="35"/>
      <c r="BP24" s="35"/>
      <c r="BQ24" s="35"/>
      <c r="BR24" s="35"/>
      <c r="BS24" s="35"/>
      <c r="BT24" s="35"/>
      <c r="BU24" s="35"/>
      <c r="BV24" s="35"/>
    </row>
    <row r="25" spans="1:74" x14ac:dyDescent="0.3">
      <c r="A25" s="128"/>
      <c r="B25" s="128"/>
      <c r="C25" s="128"/>
      <c r="D25" s="128"/>
      <c r="E25" s="35"/>
      <c r="F25" s="35"/>
      <c r="G25" s="145"/>
      <c r="H25" s="146"/>
      <c r="I25" s="35"/>
      <c r="J25" s="110"/>
      <c r="K25" s="35"/>
      <c r="L25" s="35"/>
      <c r="M25" s="35"/>
      <c r="N25" s="35"/>
      <c r="O25" s="35"/>
      <c r="P25" s="35"/>
      <c r="Q25" s="35"/>
      <c r="R25" s="35"/>
      <c r="S25" s="35"/>
      <c r="T25" s="35"/>
      <c r="U25" s="35"/>
      <c r="V25" s="35"/>
      <c r="W25" s="35"/>
      <c r="X25" s="35"/>
      <c r="Y25" s="35"/>
      <c r="Z25" s="111"/>
      <c r="AA25" s="35"/>
      <c r="AB25" s="35"/>
      <c r="AC25" s="35"/>
      <c r="AD25" s="35"/>
      <c r="AE25" s="35"/>
      <c r="AF25" s="35"/>
      <c r="AG25" s="35"/>
      <c r="AH25" s="35"/>
      <c r="AI25" s="35"/>
      <c r="AJ25" s="35"/>
      <c r="AK25" s="112"/>
      <c r="AL25" s="35"/>
      <c r="AM25" s="35"/>
      <c r="AN25" s="35"/>
      <c r="AO25" s="35"/>
      <c r="AP25" s="35"/>
      <c r="AQ25" s="35"/>
      <c r="AR25" s="35"/>
      <c r="AS25" s="35"/>
      <c r="AT25" s="35"/>
      <c r="AU25" s="35"/>
      <c r="AV25" s="120"/>
      <c r="AW25" s="120"/>
      <c r="AX25" s="120"/>
      <c r="AY25" s="120"/>
      <c r="AZ25" s="35"/>
      <c r="BA25" s="35"/>
      <c r="BB25" s="35"/>
      <c r="BC25" s="35"/>
      <c r="BD25" s="35"/>
      <c r="BE25" s="35"/>
      <c r="BF25" s="35"/>
      <c r="BG25" s="35"/>
      <c r="BH25" s="35"/>
      <c r="BI25" s="35"/>
      <c r="BJ25" s="35"/>
      <c r="BK25" s="35"/>
      <c r="BL25" s="35"/>
      <c r="BM25" s="35"/>
      <c r="BN25" s="35"/>
      <c r="BO25" s="35"/>
      <c r="BP25" s="35"/>
      <c r="BQ25" s="35"/>
      <c r="BR25" s="35"/>
      <c r="BS25" s="35"/>
      <c r="BT25" s="35"/>
      <c r="BU25" s="35"/>
      <c r="BV25" s="35"/>
    </row>
    <row r="26" spans="1:74" x14ac:dyDescent="0.3">
      <c r="A26" s="128"/>
      <c r="B26" s="128"/>
      <c r="C26" s="128"/>
      <c r="D26" s="128"/>
      <c r="E26" s="35"/>
      <c r="F26" s="35"/>
      <c r="G26" s="145"/>
      <c r="H26" s="146"/>
      <c r="I26" s="35"/>
      <c r="J26" s="110"/>
      <c r="K26" s="35"/>
      <c r="L26" s="35"/>
      <c r="M26" s="35"/>
      <c r="N26" s="35"/>
      <c r="O26" s="35"/>
      <c r="P26" s="35"/>
      <c r="Q26" s="35"/>
      <c r="R26" s="35"/>
      <c r="S26" s="35"/>
      <c r="T26" s="35"/>
      <c r="U26" s="35"/>
      <c r="V26" s="35"/>
      <c r="W26" s="35"/>
      <c r="X26" s="35"/>
      <c r="Y26" s="35"/>
      <c r="Z26" s="111"/>
      <c r="AA26" s="35"/>
      <c r="AB26" s="35"/>
      <c r="AC26" s="35"/>
      <c r="AD26" s="35"/>
      <c r="AE26" s="35"/>
      <c r="AF26" s="35"/>
      <c r="AG26" s="35"/>
      <c r="AH26" s="35"/>
      <c r="AI26" s="35"/>
      <c r="AJ26" s="35"/>
      <c r="AK26" s="112"/>
      <c r="AL26" s="35"/>
      <c r="AM26" s="35"/>
      <c r="AN26" s="35"/>
      <c r="AO26" s="35"/>
      <c r="AP26" s="35"/>
      <c r="AQ26" s="35"/>
      <c r="AR26" s="35"/>
      <c r="AS26" s="35"/>
      <c r="AT26" s="35"/>
      <c r="AU26" s="35"/>
      <c r="AV26" s="120"/>
      <c r="AW26" s="120"/>
      <c r="AX26" s="120"/>
      <c r="AY26" s="120"/>
      <c r="AZ26" s="35"/>
      <c r="BA26" s="35"/>
      <c r="BB26" s="35"/>
      <c r="BC26" s="35"/>
      <c r="BD26" s="35"/>
      <c r="BE26" s="35"/>
      <c r="BF26" s="35"/>
      <c r="BG26" s="35"/>
      <c r="BH26" s="35"/>
      <c r="BI26" s="35"/>
      <c r="BJ26" s="35"/>
      <c r="BK26" s="35"/>
      <c r="BL26" s="35"/>
      <c r="BM26" s="35"/>
      <c r="BN26" s="35"/>
      <c r="BO26" s="35"/>
      <c r="BP26" s="35"/>
      <c r="BQ26" s="35"/>
      <c r="BR26" s="35"/>
      <c r="BS26" s="35"/>
      <c r="BT26" s="35"/>
      <c r="BU26" s="35"/>
      <c r="BV26" s="35"/>
    </row>
    <row r="27" spans="1:74" x14ac:dyDescent="0.3">
      <c r="A27" s="128"/>
      <c r="B27" s="128"/>
      <c r="C27" s="128"/>
      <c r="D27" s="128"/>
      <c r="E27" s="35"/>
      <c r="F27" s="35"/>
      <c r="G27" s="145"/>
      <c r="H27" s="146"/>
      <c r="I27" s="35"/>
      <c r="J27" s="110"/>
      <c r="K27" s="35"/>
      <c r="L27" s="35"/>
      <c r="M27" s="35"/>
      <c r="N27" s="35"/>
      <c r="O27" s="35"/>
      <c r="P27" s="35"/>
      <c r="Q27" s="35"/>
      <c r="R27" s="35"/>
      <c r="S27" s="35"/>
      <c r="T27" s="35"/>
      <c r="U27" s="35"/>
      <c r="V27" s="35"/>
      <c r="W27" s="35"/>
      <c r="X27" s="35"/>
      <c r="Y27" s="35"/>
      <c r="Z27" s="111"/>
      <c r="AA27" s="35"/>
      <c r="AB27" s="35"/>
      <c r="AC27" s="35"/>
      <c r="AD27" s="35"/>
      <c r="AE27" s="35"/>
      <c r="AF27" s="35"/>
      <c r="AG27" s="35"/>
      <c r="AH27" s="35"/>
      <c r="AI27" s="35"/>
      <c r="AJ27" s="35"/>
      <c r="AK27" s="112"/>
      <c r="AL27" s="35"/>
      <c r="AM27" s="35"/>
      <c r="AN27" s="35"/>
      <c r="AO27" s="35"/>
      <c r="AP27" s="35"/>
      <c r="AQ27" s="35"/>
      <c r="AR27" s="35"/>
      <c r="AS27" s="35"/>
      <c r="AT27" s="35"/>
      <c r="AU27" s="35"/>
      <c r="AV27" s="120"/>
      <c r="AW27" s="120"/>
      <c r="AX27" s="120"/>
      <c r="AY27" s="120"/>
      <c r="AZ27" s="35"/>
      <c r="BA27" s="35"/>
      <c r="BB27" s="35"/>
      <c r="BC27" s="35"/>
      <c r="BD27" s="35"/>
      <c r="BE27" s="35"/>
      <c r="BF27" s="35"/>
      <c r="BG27" s="35"/>
      <c r="BH27" s="35"/>
      <c r="BI27" s="35"/>
      <c r="BJ27" s="35"/>
      <c r="BK27" s="35"/>
      <c r="BL27" s="35"/>
      <c r="BM27" s="35"/>
      <c r="BN27" s="35"/>
      <c r="BO27" s="35"/>
      <c r="BP27" s="35"/>
      <c r="BQ27" s="35"/>
      <c r="BR27" s="35"/>
      <c r="BS27" s="35"/>
      <c r="BT27" s="35"/>
      <c r="BU27" s="35"/>
      <c r="BV27" s="35"/>
    </row>
    <row r="28" spans="1:74" x14ac:dyDescent="0.3">
      <c r="A28" s="128"/>
      <c r="B28" s="128"/>
      <c r="C28" s="128"/>
      <c r="D28" s="128"/>
      <c r="E28" s="35"/>
      <c r="F28" s="35"/>
      <c r="G28" s="145"/>
      <c r="H28" s="146"/>
      <c r="I28" s="35"/>
      <c r="J28" s="110"/>
      <c r="K28" s="35"/>
      <c r="L28" s="35"/>
      <c r="M28" s="35"/>
      <c r="N28" s="35"/>
      <c r="O28" s="35"/>
      <c r="P28" s="35"/>
      <c r="Q28" s="35"/>
      <c r="R28" s="35"/>
      <c r="S28" s="35"/>
      <c r="T28" s="35"/>
      <c r="U28" s="35"/>
      <c r="V28" s="35"/>
      <c r="W28" s="35"/>
      <c r="X28" s="35"/>
      <c r="Y28" s="35"/>
      <c r="Z28" s="111"/>
      <c r="AA28" s="35"/>
      <c r="AB28" s="35"/>
      <c r="AC28" s="35"/>
      <c r="AD28" s="35"/>
      <c r="AE28" s="35"/>
      <c r="AF28" s="35"/>
      <c r="AG28" s="35"/>
      <c r="AH28" s="35"/>
      <c r="AI28" s="35"/>
      <c r="AJ28" s="35"/>
      <c r="AK28" s="112"/>
      <c r="AL28" s="35"/>
      <c r="AM28" s="35"/>
      <c r="AN28" s="35"/>
      <c r="AO28" s="35"/>
      <c r="AP28" s="35"/>
      <c r="AQ28" s="35"/>
      <c r="AR28" s="35"/>
      <c r="AS28" s="35"/>
      <c r="AT28" s="35"/>
      <c r="AU28" s="35"/>
      <c r="AV28" s="120"/>
      <c r="AW28" s="120"/>
      <c r="AX28" s="120"/>
      <c r="AY28" s="120"/>
      <c r="AZ28" s="35"/>
      <c r="BA28" s="35"/>
      <c r="BB28" s="35"/>
      <c r="BC28" s="35"/>
      <c r="BD28" s="35"/>
      <c r="BE28" s="35"/>
      <c r="BF28" s="35"/>
      <c r="BG28" s="35"/>
      <c r="BH28" s="35"/>
      <c r="BI28" s="35"/>
      <c r="BJ28" s="35"/>
      <c r="BK28" s="35"/>
      <c r="BL28" s="35"/>
      <c r="BM28" s="35"/>
      <c r="BN28" s="35"/>
      <c r="BO28" s="35"/>
      <c r="BP28" s="35"/>
      <c r="BQ28" s="35"/>
      <c r="BR28" s="35"/>
      <c r="BS28" s="35"/>
      <c r="BT28" s="35"/>
      <c r="BU28" s="35"/>
      <c r="BV28" s="35"/>
    </row>
    <row r="29" spans="1:74" x14ac:dyDescent="0.3">
      <c r="A29" s="128"/>
      <c r="B29" s="128"/>
      <c r="C29" s="128"/>
      <c r="D29" s="128"/>
      <c r="E29" s="35"/>
      <c r="F29" s="35"/>
      <c r="G29" s="145"/>
      <c r="H29" s="146"/>
      <c r="I29" s="35"/>
      <c r="J29" s="110"/>
      <c r="K29" s="35"/>
      <c r="L29" s="35"/>
      <c r="M29" s="35"/>
      <c r="N29" s="35"/>
      <c r="O29" s="35"/>
      <c r="P29" s="35"/>
      <c r="Q29" s="35"/>
      <c r="R29" s="35"/>
      <c r="S29" s="35"/>
      <c r="T29" s="35"/>
      <c r="U29" s="35"/>
      <c r="V29" s="35"/>
      <c r="W29" s="35"/>
      <c r="X29" s="35"/>
      <c r="Y29" s="35"/>
      <c r="Z29" s="111"/>
      <c r="AA29" s="35"/>
      <c r="AB29" s="35"/>
      <c r="AC29" s="35"/>
      <c r="AD29" s="35"/>
      <c r="AE29" s="35"/>
      <c r="AF29" s="35"/>
      <c r="AG29" s="35"/>
      <c r="AH29" s="35"/>
      <c r="AI29" s="35"/>
      <c r="AJ29" s="35"/>
      <c r="AK29" s="112"/>
      <c r="AL29" s="35"/>
      <c r="AM29" s="35"/>
      <c r="AN29" s="35"/>
      <c r="AO29" s="35"/>
      <c r="AP29" s="35"/>
      <c r="AQ29" s="35"/>
      <c r="AR29" s="35"/>
      <c r="AS29" s="35"/>
      <c r="AT29" s="35"/>
      <c r="AU29" s="35"/>
      <c r="AV29" s="120"/>
      <c r="AW29" s="120"/>
      <c r="AX29" s="120"/>
      <c r="AY29" s="120"/>
      <c r="AZ29" s="35"/>
      <c r="BA29" s="35"/>
      <c r="BB29" s="35"/>
      <c r="BC29" s="35"/>
      <c r="BD29" s="35"/>
      <c r="BE29" s="35"/>
      <c r="BF29" s="35"/>
      <c r="BG29" s="35"/>
      <c r="BH29" s="35"/>
      <c r="BI29" s="35"/>
      <c r="BJ29" s="35"/>
      <c r="BK29" s="35"/>
      <c r="BL29" s="35"/>
      <c r="BM29" s="35"/>
      <c r="BN29" s="35"/>
      <c r="BO29" s="35"/>
      <c r="BP29" s="35"/>
      <c r="BQ29" s="35"/>
      <c r="BR29" s="35"/>
      <c r="BS29" s="35"/>
      <c r="BT29" s="35"/>
      <c r="BU29" s="35"/>
      <c r="BV29" s="35"/>
    </row>
    <row r="30" spans="1:74" x14ac:dyDescent="0.3">
      <c r="A30" s="128"/>
      <c r="B30" s="128"/>
      <c r="C30" s="128"/>
      <c r="D30" s="128"/>
      <c r="E30" s="35"/>
      <c r="F30" s="35"/>
      <c r="G30" s="145"/>
      <c r="H30" s="146"/>
      <c r="I30" s="35"/>
      <c r="J30" s="110"/>
      <c r="K30" s="35"/>
      <c r="L30" s="35"/>
      <c r="M30" s="35"/>
      <c r="N30" s="35"/>
      <c r="O30" s="35"/>
      <c r="P30" s="35"/>
      <c r="Q30" s="35"/>
      <c r="R30" s="35"/>
      <c r="S30" s="35"/>
      <c r="T30" s="35"/>
      <c r="U30" s="35"/>
      <c r="V30" s="35"/>
      <c r="W30" s="35"/>
      <c r="X30" s="35"/>
      <c r="Y30" s="35"/>
      <c r="Z30" s="111"/>
      <c r="AA30" s="35"/>
      <c r="AB30" s="35"/>
      <c r="AC30" s="35"/>
      <c r="AD30" s="35"/>
      <c r="AE30" s="35"/>
      <c r="AF30" s="35"/>
      <c r="AG30" s="35"/>
      <c r="AH30" s="35"/>
      <c r="AI30" s="35"/>
      <c r="AJ30" s="35"/>
      <c r="AK30" s="112"/>
      <c r="AL30" s="35"/>
      <c r="AM30" s="35"/>
      <c r="AN30" s="35"/>
      <c r="AO30" s="35"/>
      <c r="AP30" s="35"/>
      <c r="AQ30" s="35"/>
      <c r="AR30" s="35"/>
      <c r="AS30" s="35"/>
      <c r="AT30" s="35"/>
      <c r="AU30" s="35"/>
      <c r="AV30" s="120"/>
      <c r="AW30" s="120"/>
      <c r="AX30" s="120"/>
      <c r="AY30" s="120"/>
      <c r="AZ30" s="35"/>
      <c r="BA30" s="35"/>
      <c r="BB30" s="35"/>
      <c r="BC30" s="35"/>
      <c r="BD30" s="35"/>
      <c r="BE30" s="35"/>
      <c r="BF30" s="35"/>
      <c r="BG30" s="35"/>
      <c r="BH30" s="35"/>
      <c r="BI30" s="35"/>
      <c r="BJ30" s="35"/>
      <c r="BK30" s="35"/>
      <c r="BL30" s="35"/>
      <c r="BM30" s="35"/>
      <c r="BN30" s="35"/>
      <c r="BO30" s="35"/>
      <c r="BP30" s="35"/>
      <c r="BQ30" s="35"/>
      <c r="BR30" s="35"/>
      <c r="BS30" s="35"/>
      <c r="BT30" s="35"/>
      <c r="BU30" s="35"/>
      <c r="BV30" s="35"/>
    </row>
    <row r="31" spans="1:74" x14ac:dyDescent="0.3">
      <c r="A31" s="128"/>
      <c r="B31" s="128"/>
      <c r="C31" s="128"/>
      <c r="D31" s="128"/>
      <c r="E31" s="35"/>
      <c r="F31" s="35"/>
      <c r="G31" s="145"/>
      <c r="H31" s="146"/>
      <c r="I31" s="35"/>
      <c r="J31" s="110"/>
      <c r="K31" s="35"/>
      <c r="L31" s="35"/>
      <c r="M31" s="35"/>
      <c r="N31" s="35"/>
      <c r="O31" s="35"/>
      <c r="P31" s="35"/>
      <c r="Q31" s="35"/>
      <c r="R31" s="35"/>
      <c r="S31" s="35"/>
      <c r="T31" s="35"/>
      <c r="U31" s="35"/>
      <c r="V31" s="35"/>
      <c r="W31" s="35"/>
      <c r="X31" s="35"/>
      <c r="Y31" s="35"/>
      <c r="Z31" s="111"/>
      <c r="AA31" s="35"/>
      <c r="AB31" s="35"/>
      <c r="AC31" s="35"/>
      <c r="AD31" s="35"/>
      <c r="AE31" s="35"/>
      <c r="AF31" s="35"/>
      <c r="AG31" s="35"/>
      <c r="AH31" s="35"/>
      <c r="AI31" s="35"/>
      <c r="AJ31" s="35"/>
      <c r="AK31" s="112"/>
      <c r="AL31" s="35"/>
      <c r="AM31" s="35"/>
      <c r="AN31" s="35"/>
      <c r="AO31" s="35"/>
      <c r="AP31" s="35"/>
      <c r="AQ31" s="35"/>
      <c r="AR31" s="35"/>
      <c r="AS31" s="35"/>
      <c r="AT31" s="35"/>
      <c r="AU31" s="35"/>
      <c r="AV31" s="120"/>
      <c r="AW31" s="120"/>
      <c r="AX31" s="120"/>
      <c r="AY31" s="120"/>
      <c r="AZ31" s="35"/>
      <c r="BA31" s="35"/>
      <c r="BB31" s="35"/>
      <c r="BC31" s="35"/>
      <c r="BD31" s="35"/>
      <c r="BE31" s="35"/>
      <c r="BF31" s="35"/>
      <c r="BG31" s="35"/>
      <c r="BH31" s="35"/>
      <c r="BI31" s="35"/>
      <c r="BJ31" s="35"/>
      <c r="BK31" s="35"/>
      <c r="BL31" s="35"/>
      <c r="BM31" s="35"/>
      <c r="BN31" s="35"/>
      <c r="BO31" s="35"/>
      <c r="BP31" s="35"/>
      <c r="BQ31" s="35"/>
      <c r="BR31" s="35"/>
      <c r="BS31" s="35"/>
      <c r="BT31" s="35"/>
      <c r="BU31" s="35"/>
      <c r="BV31" s="35"/>
    </row>
    <row r="32" spans="1:74" x14ac:dyDescent="0.3">
      <c r="A32" s="128"/>
      <c r="B32" s="128"/>
      <c r="C32" s="128"/>
      <c r="D32" s="128"/>
      <c r="E32" s="35"/>
      <c r="F32" s="35"/>
      <c r="G32" s="145"/>
      <c r="H32" s="146"/>
      <c r="I32" s="35"/>
      <c r="J32" s="110"/>
      <c r="K32" s="35"/>
      <c r="L32" s="35"/>
      <c r="M32" s="35"/>
      <c r="N32" s="35"/>
      <c r="O32" s="35"/>
      <c r="P32" s="35"/>
      <c r="Q32" s="35"/>
      <c r="R32" s="35"/>
      <c r="S32" s="35"/>
      <c r="T32" s="35"/>
      <c r="U32" s="35"/>
      <c r="V32" s="35"/>
      <c r="W32" s="35"/>
      <c r="X32" s="35"/>
      <c r="Y32" s="35"/>
      <c r="Z32" s="111"/>
      <c r="AA32" s="35"/>
      <c r="AB32" s="35"/>
      <c r="AC32" s="35"/>
      <c r="AD32" s="35"/>
      <c r="AE32" s="35"/>
      <c r="AF32" s="35"/>
      <c r="AG32" s="35"/>
      <c r="AH32" s="35"/>
      <c r="AI32" s="35"/>
      <c r="AJ32" s="35"/>
      <c r="AK32" s="112"/>
      <c r="AL32" s="35"/>
      <c r="AM32" s="35"/>
      <c r="AN32" s="35"/>
      <c r="AO32" s="35"/>
      <c r="AP32" s="35"/>
      <c r="AQ32" s="35"/>
      <c r="AR32" s="35"/>
      <c r="AS32" s="35"/>
      <c r="AT32" s="35"/>
      <c r="AU32" s="35"/>
      <c r="AV32" s="120"/>
      <c r="AW32" s="120"/>
      <c r="AX32" s="120"/>
      <c r="AY32" s="120"/>
      <c r="AZ32" s="35"/>
      <c r="BA32" s="35"/>
      <c r="BB32" s="35"/>
      <c r="BC32" s="35"/>
      <c r="BD32" s="35"/>
      <c r="BE32" s="35"/>
      <c r="BF32" s="35"/>
      <c r="BG32" s="35"/>
      <c r="BH32" s="35"/>
      <c r="BI32" s="35"/>
      <c r="BJ32" s="35"/>
      <c r="BK32" s="35"/>
      <c r="BL32" s="35"/>
      <c r="BM32" s="35"/>
      <c r="BN32" s="35"/>
      <c r="BO32" s="35"/>
      <c r="BP32" s="35"/>
      <c r="BQ32" s="35"/>
      <c r="BR32" s="35"/>
      <c r="BS32" s="35"/>
      <c r="BT32" s="35"/>
      <c r="BU32" s="35"/>
      <c r="BV32" s="35"/>
    </row>
    <row r="33" spans="1:74" x14ac:dyDescent="0.3">
      <c r="A33" s="128"/>
      <c r="B33" s="128"/>
      <c r="C33" s="128"/>
      <c r="D33" s="128"/>
      <c r="E33" s="35"/>
      <c r="F33" s="35"/>
      <c r="G33" s="145"/>
      <c r="H33" s="146"/>
      <c r="I33" s="35"/>
      <c r="J33" s="110"/>
      <c r="K33" s="35"/>
      <c r="L33" s="35"/>
      <c r="M33" s="35"/>
      <c r="N33" s="35"/>
      <c r="O33" s="35"/>
      <c r="P33" s="35"/>
      <c r="Q33" s="35"/>
      <c r="R33" s="35"/>
      <c r="S33" s="35"/>
      <c r="T33" s="35"/>
      <c r="U33" s="35"/>
      <c r="V33" s="35"/>
      <c r="W33" s="35"/>
      <c r="X33" s="35"/>
      <c r="Y33" s="35"/>
      <c r="Z33" s="111"/>
      <c r="AA33" s="35"/>
      <c r="AB33" s="35"/>
      <c r="AC33" s="35"/>
      <c r="AD33" s="35"/>
      <c r="AE33" s="35"/>
      <c r="AF33" s="35"/>
      <c r="AG33" s="35"/>
      <c r="AH33" s="35"/>
      <c r="AI33" s="35"/>
      <c r="AJ33" s="35"/>
      <c r="AK33" s="112"/>
      <c r="AL33" s="35"/>
      <c r="AM33" s="35"/>
      <c r="AN33" s="35"/>
      <c r="AO33" s="35"/>
      <c r="AP33" s="35"/>
      <c r="AQ33" s="35"/>
      <c r="AR33" s="35"/>
      <c r="AS33" s="35"/>
      <c r="AT33" s="35"/>
      <c r="AU33" s="35"/>
      <c r="AV33" s="120"/>
      <c r="AW33" s="120"/>
      <c r="AX33" s="120"/>
      <c r="AY33" s="120"/>
      <c r="AZ33" s="35"/>
      <c r="BA33" s="35"/>
      <c r="BB33" s="35"/>
      <c r="BC33" s="35"/>
      <c r="BD33" s="35"/>
      <c r="BE33" s="35"/>
      <c r="BF33" s="35"/>
      <c r="BG33" s="35"/>
      <c r="BH33" s="35"/>
      <c r="BI33" s="35"/>
      <c r="BJ33" s="35"/>
      <c r="BK33" s="35"/>
      <c r="BL33" s="35"/>
      <c r="BM33" s="35"/>
      <c r="BN33" s="35"/>
      <c r="BO33" s="35"/>
      <c r="BP33" s="35"/>
      <c r="BQ33" s="35"/>
      <c r="BR33" s="35"/>
      <c r="BS33" s="35"/>
      <c r="BT33" s="35"/>
      <c r="BU33" s="35"/>
      <c r="BV33" s="35"/>
    </row>
    <row r="34" spans="1:74" x14ac:dyDescent="0.3">
      <c r="A34" s="128"/>
      <c r="B34" s="128"/>
      <c r="C34" s="128"/>
      <c r="D34" s="128"/>
      <c r="E34" s="35"/>
      <c r="F34" s="35"/>
      <c r="G34" s="145"/>
      <c r="H34" s="146"/>
      <c r="I34" s="35"/>
      <c r="J34" s="110"/>
      <c r="K34" s="35"/>
      <c r="L34" s="35"/>
      <c r="M34" s="35"/>
      <c r="N34" s="35"/>
      <c r="O34" s="35"/>
      <c r="P34" s="35"/>
      <c r="Q34" s="35"/>
      <c r="R34" s="35"/>
      <c r="S34" s="35"/>
      <c r="T34" s="35"/>
      <c r="U34" s="35"/>
      <c r="V34" s="35"/>
      <c r="W34" s="35"/>
      <c r="X34" s="35"/>
      <c r="Y34" s="35"/>
      <c r="Z34" s="111"/>
      <c r="AA34" s="35"/>
      <c r="AB34" s="35"/>
      <c r="AC34" s="35"/>
      <c r="AD34" s="35"/>
      <c r="AE34" s="35"/>
      <c r="AF34" s="35"/>
      <c r="AG34" s="35"/>
      <c r="AH34" s="35"/>
      <c r="AI34" s="35"/>
      <c r="AJ34" s="35"/>
      <c r="AK34" s="112"/>
      <c r="AL34" s="35"/>
      <c r="AM34" s="35"/>
      <c r="AN34" s="35"/>
      <c r="AO34" s="35"/>
      <c r="AP34" s="35"/>
      <c r="AQ34" s="35"/>
      <c r="AR34" s="35"/>
      <c r="AS34" s="35"/>
      <c r="AT34" s="35"/>
      <c r="AU34" s="35"/>
      <c r="AV34" s="120"/>
      <c r="AW34" s="120"/>
      <c r="AX34" s="120"/>
      <c r="AY34" s="120"/>
      <c r="AZ34" s="35"/>
      <c r="BA34" s="35"/>
      <c r="BB34" s="35"/>
      <c r="BC34" s="35"/>
      <c r="BD34" s="35"/>
      <c r="BE34" s="35"/>
      <c r="BF34" s="35"/>
      <c r="BG34" s="35"/>
      <c r="BH34" s="35"/>
      <c r="BI34" s="35"/>
      <c r="BJ34" s="35"/>
      <c r="BK34" s="35"/>
      <c r="BL34" s="35"/>
      <c r="BM34" s="35"/>
      <c r="BN34" s="35"/>
      <c r="BO34" s="35"/>
      <c r="BP34" s="35"/>
      <c r="BQ34" s="35"/>
      <c r="BR34" s="35"/>
      <c r="BS34" s="35"/>
      <c r="BT34" s="35"/>
      <c r="BU34" s="35"/>
      <c r="BV34" s="35"/>
    </row>
    <row r="35" spans="1:74" x14ac:dyDescent="0.3">
      <c r="A35" s="128"/>
      <c r="B35" s="128"/>
      <c r="C35" s="128"/>
      <c r="D35" s="128"/>
      <c r="E35" s="35"/>
      <c r="F35" s="35"/>
      <c r="G35" s="145"/>
      <c r="H35" s="146"/>
      <c r="I35" s="35"/>
      <c r="J35" s="110"/>
      <c r="K35" s="35"/>
      <c r="L35" s="35"/>
      <c r="M35" s="35"/>
      <c r="N35" s="35"/>
      <c r="O35" s="35"/>
      <c r="P35" s="35"/>
      <c r="Q35" s="35"/>
      <c r="R35" s="35"/>
      <c r="S35" s="35"/>
      <c r="T35" s="35"/>
      <c r="U35" s="35"/>
      <c r="V35" s="35"/>
      <c r="W35" s="35"/>
      <c r="X35" s="35"/>
      <c r="Y35" s="35"/>
      <c r="Z35" s="111"/>
      <c r="AA35" s="35"/>
      <c r="AB35" s="35"/>
      <c r="AC35" s="35"/>
      <c r="AD35" s="35"/>
      <c r="AE35" s="35"/>
      <c r="AF35" s="35"/>
      <c r="AG35" s="35"/>
      <c r="AH35" s="35"/>
      <c r="AI35" s="35"/>
      <c r="AJ35" s="35"/>
      <c r="AK35" s="112"/>
      <c r="AL35" s="35"/>
      <c r="AM35" s="35"/>
      <c r="AN35" s="35"/>
      <c r="AO35" s="35"/>
      <c r="AP35" s="35"/>
      <c r="AQ35" s="35"/>
      <c r="AR35" s="35"/>
      <c r="AS35" s="35"/>
      <c r="AT35" s="35"/>
      <c r="AU35" s="35"/>
      <c r="AV35" s="120"/>
      <c r="AW35" s="120"/>
      <c r="AX35" s="120"/>
      <c r="AY35" s="120"/>
      <c r="AZ35" s="35"/>
      <c r="BA35" s="35"/>
      <c r="BB35" s="35"/>
      <c r="BC35" s="35"/>
      <c r="BD35" s="35"/>
      <c r="BE35" s="35"/>
      <c r="BF35" s="35"/>
      <c r="BG35" s="35"/>
      <c r="BH35" s="35"/>
      <c r="BI35" s="35"/>
      <c r="BJ35" s="35"/>
      <c r="BK35" s="35"/>
      <c r="BL35" s="35"/>
      <c r="BM35" s="35"/>
      <c r="BN35" s="35"/>
      <c r="BO35" s="35"/>
      <c r="BP35" s="35"/>
      <c r="BQ35" s="35"/>
      <c r="BR35" s="35"/>
      <c r="BS35" s="35"/>
      <c r="BT35" s="35"/>
      <c r="BU35" s="35"/>
      <c r="BV35" s="35"/>
    </row>
    <row r="36" spans="1:74" x14ac:dyDescent="0.3">
      <c r="A36" s="128"/>
      <c r="B36" s="128"/>
      <c r="C36" s="128"/>
      <c r="D36" s="128"/>
      <c r="E36" s="35"/>
      <c r="F36" s="35"/>
      <c r="G36" s="145"/>
      <c r="H36" s="146"/>
      <c r="I36" s="35"/>
      <c r="J36" s="110"/>
      <c r="K36" s="35"/>
      <c r="L36" s="35"/>
      <c r="M36" s="35"/>
      <c r="N36" s="35"/>
      <c r="O36" s="35"/>
      <c r="P36" s="35"/>
      <c r="Q36" s="35"/>
      <c r="R36" s="35"/>
      <c r="S36" s="35"/>
      <c r="T36" s="35"/>
      <c r="U36" s="35"/>
      <c r="V36" s="35"/>
      <c r="W36" s="35"/>
      <c r="X36" s="35"/>
      <c r="Y36" s="35"/>
      <c r="Z36" s="111"/>
      <c r="AA36" s="35"/>
      <c r="AB36" s="35"/>
      <c r="AC36" s="35"/>
      <c r="AD36" s="35"/>
      <c r="AE36" s="35"/>
      <c r="AF36" s="35"/>
      <c r="AG36" s="35"/>
      <c r="AH36" s="35"/>
      <c r="AI36" s="35"/>
      <c r="AJ36" s="35"/>
      <c r="AK36" s="112"/>
      <c r="AL36" s="35"/>
      <c r="AM36" s="35"/>
      <c r="AN36" s="35"/>
      <c r="AO36" s="35"/>
      <c r="AP36" s="35"/>
      <c r="AQ36" s="35"/>
      <c r="AR36" s="35"/>
      <c r="AS36" s="35"/>
      <c r="AT36" s="35"/>
      <c r="AU36" s="35"/>
      <c r="AV36" s="120"/>
      <c r="AW36" s="120"/>
      <c r="AX36" s="120"/>
      <c r="AY36" s="120"/>
      <c r="AZ36" s="35"/>
      <c r="BA36" s="35"/>
      <c r="BB36" s="35"/>
      <c r="BC36" s="35"/>
      <c r="BD36" s="35"/>
      <c r="BE36" s="35"/>
      <c r="BF36" s="35"/>
      <c r="BG36" s="35"/>
      <c r="BH36" s="35"/>
      <c r="BI36" s="35"/>
      <c r="BJ36" s="35"/>
      <c r="BK36" s="35"/>
      <c r="BL36" s="35"/>
      <c r="BM36" s="35"/>
      <c r="BN36" s="35"/>
      <c r="BO36" s="35"/>
      <c r="BP36" s="35"/>
      <c r="BQ36" s="35"/>
      <c r="BR36" s="35"/>
      <c r="BS36" s="35"/>
      <c r="BT36" s="35"/>
      <c r="BU36" s="35"/>
      <c r="BV36" s="35"/>
    </row>
    <row r="37" spans="1:74" x14ac:dyDescent="0.3">
      <c r="A37" s="128"/>
      <c r="B37" s="128"/>
      <c r="C37" s="128"/>
      <c r="D37" s="128"/>
      <c r="E37" s="35"/>
      <c r="F37" s="35"/>
      <c r="G37" s="145"/>
      <c r="H37" s="146"/>
      <c r="I37" s="35"/>
      <c r="J37" s="110"/>
      <c r="K37" s="35"/>
      <c r="L37" s="35"/>
      <c r="M37" s="35"/>
      <c r="N37" s="35"/>
      <c r="O37" s="35"/>
      <c r="P37" s="35"/>
      <c r="Q37" s="35"/>
      <c r="R37" s="35"/>
      <c r="S37" s="35"/>
      <c r="T37" s="35"/>
      <c r="U37" s="35"/>
      <c r="V37" s="35"/>
      <c r="W37" s="35"/>
      <c r="X37" s="35"/>
      <c r="Y37" s="35"/>
      <c r="Z37" s="111"/>
      <c r="AA37" s="35"/>
      <c r="AB37" s="35"/>
      <c r="AC37" s="35"/>
      <c r="AD37" s="35"/>
      <c r="AE37" s="35"/>
      <c r="AF37" s="35"/>
      <c r="AG37" s="35"/>
      <c r="AH37" s="35"/>
      <c r="AI37" s="35"/>
      <c r="AJ37" s="35"/>
      <c r="AK37" s="112"/>
      <c r="AL37" s="35"/>
      <c r="AM37" s="35"/>
      <c r="AN37" s="35"/>
      <c r="AO37" s="35"/>
      <c r="AP37" s="35"/>
      <c r="AQ37" s="35"/>
      <c r="AR37" s="35"/>
      <c r="AS37" s="35"/>
      <c r="AT37" s="35"/>
      <c r="AU37" s="35"/>
      <c r="AV37" s="120"/>
      <c r="AW37" s="120"/>
      <c r="AX37" s="120"/>
      <c r="AY37" s="120"/>
      <c r="AZ37" s="35"/>
      <c r="BA37" s="35"/>
      <c r="BB37" s="35"/>
      <c r="BC37" s="35"/>
      <c r="BD37" s="35"/>
      <c r="BE37" s="35"/>
      <c r="BF37" s="35"/>
      <c r="BG37" s="35"/>
      <c r="BH37" s="35"/>
      <c r="BI37" s="35"/>
      <c r="BJ37" s="35"/>
      <c r="BK37" s="35"/>
      <c r="BL37" s="35"/>
      <c r="BM37" s="35"/>
      <c r="BN37" s="35"/>
      <c r="BO37" s="35"/>
      <c r="BP37" s="35"/>
      <c r="BQ37" s="35"/>
      <c r="BR37" s="35"/>
      <c r="BS37" s="35"/>
      <c r="BT37" s="35"/>
      <c r="BU37" s="35"/>
      <c r="BV37" s="35"/>
    </row>
    <row r="38" spans="1:74" x14ac:dyDescent="0.3">
      <c r="A38" s="128"/>
      <c r="B38" s="128"/>
      <c r="C38" s="128"/>
      <c r="D38" s="128"/>
      <c r="E38" s="35"/>
      <c r="F38" s="35"/>
      <c r="G38" s="145"/>
      <c r="H38" s="146"/>
      <c r="I38" s="35"/>
      <c r="J38" s="110"/>
      <c r="K38" s="35"/>
      <c r="L38" s="35"/>
      <c r="M38" s="35"/>
      <c r="N38" s="35"/>
      <c r="O38" s="35"/>
      <c r="P38" s="35"/>
      <c r="Q38" s="35"/>
      <c r="R38" s="35"/>
      <c r="S38" s="35"/>
      <c r="T38" s="35"/>
      <c r="U38" s="35"/>
      <c r="V38" s="35"/>
      <c r="W38" s="35"/>
      <c r="X38" s="35"/>
      <c r="Y38" s="35"/>
      <c r="Z38" s="111"/>
      <c r="AA38" s="35"/>
      <c r="AB38" s="35"/>
      <c r="AC38" s="35"/>
      <c r="AD38" s="35"/>
      <c r="AE38" s="35"/>
      <c r="AF38" s="35"/>
      <c r="AG38" s="35"/>
      <c r="AH38" s="35"/>
      <c r="AI38" s="35"/>
      <c r="AJ38" s="35"/>
      <c r="AK38" s="112"/>
      <c r="AL38" s="35"/>
      <c r="AM38" s="35"/>
      <c r="AN38" s="35"/>
      <c r="AO38" s="35"/>
      <c r="AP38" s="35"/>
      <c r="AQ38" s="35"/>
      <c r="AR38" s="35"/>
      <c r="AS38" s="35"/>
      <c r="AT38" s="35"/>
      <c r="AU38" s="35"/>
      <c r="AV38" s="120"/>
      <c r="AW38" s="120"/>
      <c r="AX38" s="120"/>
      <c r="AY38" s="120"/>
      <c r="AZ38" s="35"/>
      <c r="BA38" s="35"/>
      <c r="BB38" s="35"/>
      <c r="BC38" s="35"/>
      <c r="BD38" s="35"/>
      <c r="BE38" s="35"/>
      <c r="BF38" s="35"/>
      <c r="BG38" s="35"/>
      <c r="BH38" s="35"/>
      <c r="BI38" s="35"/>
      <c r="BJ38" s="35"/>
      <c r="BK38" s="35"/>
      <c r="BL38" s="35"/>
      <c r="BM38" s="35"/>
      <c r="BN38" s="35"/>
      <c r="BO38" s="35"/>
      <c r="BP38" s="35"/>
      <c r="BQ38" s="35"/>
      <c r="BR38" s="35"/>
      <c r="BS38" s="35"/>
      <c r="BT38" s="35"/>
      <c r="BU38" s="35"/>
      <c r="BV38" s="35"/>
    </row>
    <row r="39" spans="1:74" x14ac:dyDescent="0.3">
      <c r="A39" s="128"/>
      <c r="B39" s="128"/>
      <c r="C39" s="128"/>
      <c r="D39" s="128"/>
      <c r="E39" s="35"/>
      <c r="F39" s="35"/>
      <c r="G39" s="145"/>
      <c r="H39" s="146"/>
      <c r="I39" s="35"/>
      <c r="J39" s="110"/>
      <c r="K39" s="35"/>
      <c r="L39" s="35"/>
      <c r="M39" s="35"/>
      <c r="N39" s="35"/>
      <c r="O39" s="35"/>
      <c r="P39" s="35"/>
      <c r="Q39" s="35"/>
      <c r="R39" s="35"/>
      <c r="S39" s="35"/>
      <c r="T39" s="35"/>
      <c r="U39" s="35"/>
      <c r="V39" s="35"/>
      <c r="W39" s="35"/>
      <c r="X39" s="35"/>
      <c r="Y39" s="35"/>
      <c r="Z39" s="111"/>
      <c r="AA39" s="35"/>
      <c r="AB39" s="35"/>
      <c r="AC39" s="35"/>
      <c r="AD39" s="35"/>
      <c r="AE39" s="35"/>
      <c r="AF39" s="35"/>
      <c r="AG39" s="35"/>
      <c r="AH39" s="35"/>
      <c r="AI39" s="35"/>
      <c r="AJ39" s="35"/>
      <c r="AK39" s="112"/>
      <c r="AL39" s="35"/>
      <c r="AM39" s="35"/>
      <c r="AN39" s="35"/>
      <c r="AO39" s="35"/>
      <c r="AP39" s="35"/>
      <c r="AQ39" s="35"/>
      <c r="AR39" s="35"/>
      <c r="AS39" s="35"/>
      <c r="AT39" s="35"/>
      <c r="AU39" s="35"/>
      <c r="AV39" s="120"/>
      <c r="AW39" s="120"/>
      <c r="AX39" s="120"/>
      <c r="AY39" s="120"/>
      <c r="AZ39" s="35"/>
      <c r="BA39" s="35"/>
      <c r="BB39" s="35"/>
      <c r="BC39" s="35"/>
      <c r="BD39" s="35"/>
      <c r="BE39" s="35"/>
      <c r="BF39" s="35"/>
      <c r="BG39" s="35"/>
      <c r="BH39" s="35"/>
      <c r="BI39" s="35"/>
      <c r="BJ39" s="35"/>
      <c r="BK39" s="35"/>
      <c r="BL39" s="35"/>
      <c r="BM39" s="35"/>
      <c r="BN39" s="35"/>
      <c r="BO39" s="35"/>
      <c r="BP39" s="35"/>
      <c r="BQ39" s="35"/>
      <c r="BR39" s="35"/>
      <c r="BS39" s="35"/>
      <c r="BT39" s="35"/>
      <c r="BU39" s="35"/>
      <c r="BV39" s="35"/>
    </row>
    <row r="40" spans="1:74" x14ac:dyDescent="0.3">
      <c r="A40" s="128"/>
      <c r="B40" s="128"/>
      <c r="C40" s="128"/>
      <c r="D40" s="128"/>
      <c r="E40" s="35"/>
      <c r="F40" s="35"/>
      <c r="G40" s="145"/>
      <c r="H40" s="146"/>
      <c r="I40" s="35"/>
      <c r="J40" s="110"/>
      <c r="K40" s="35"/>
      <c r="L40" s="35"/>
      <c r="M40" s="35"/>
      <c r="N40" s="35"/>
      <c r="O40" s="35"/>
      <c r="P40" s="35"/>
      <c r="Q40" s="35"/>
      <c r="R40" s="35"/>
      <c r="S40" s="35"/>
      <c r="T40" s="35"/>
      <c r="U40" s="35"/>
      <c r="V40" s="35"/>
      <c r="W40" s="35"/>
      <c r="X40" s="35"/>
      <c r="Y40" s="35"/>
      <c r="Z40" s="111"/>
      <c r="AA40" s="35"/>
      <c r="AB40" s="35"/>
      <c r="AC40" s="35"/>
      <c r="AD40" s="35"/>
      <c r="AE40" s="35"/>
      <c r="AF40" s="35"/>
      <c r="AG40" s="35"/>
      <c r="AH40" s="35"/>
      <c r="AI40" s="35"/>
      <c r="AJ40" s="35"/>
      <c r="AK40" s="112"/>
      <c r="AL40" s="35"/>
      <c r="AM40" s="35"/>
      <c r="AN40" s="35"/>
      <c r="AO40" s="35"/>
      <c r="AP40" s="35"/>
      <c r="AQ40" s="35"/>
      <c r="AR40" s="35"/>
      <c r="AS40" s="35"/>
      <c r="AT40" s="35"/>
      <c r="AU40" s="35"/>
      <c r="AV40" s="120"/>
      <c r="AW40" s="120"/>
      <c r="AX40" s="120"/>
      <c r="AY40" s="120"/>
      <c r="AZ40" s="35"/>
      <c r="BA40" s="35"/>
      <c r="BB40" s="35"/>
      <c r="BC40" s="35"/>
      <c r="BD40" s="35"/>
      <c r="BE40" s="35"/>
      <c r="BF40" s="35"/>
      <c r="BG40" s="35"/>
      <c r="BH40" s="35"/>
      <c r="BI40" s="35"/>
      <c r="BJ40" s="35"/>
      <c r="BK40" s="35"/>
      <c r="BL40" s="35"/>
      <c r="BM40" s="35"/>
      <c r="BN40" s="35"/>
      <c r="BO40" s="35"/>
      <c r="BP40" s="35"/>
      <c r="BQ40" s="35"/>
      <c r="BR40" s="35"/>
      <c r="BS40" s="35"/>
      <c r="BT40" s="35"/>
      <c r="BU40" s="35"/>
      <c r="BV40" s="35"/>
    </row>
    <row r="41" spans="1:74" x14ac:dyDescent="0.3">
      <c r="A41" s="128"/>
      <c r="B41" s="128"/>
      <c r="C41" s="128"/>
      <c r="D41" s="128"/>
      <c r="E41" s="35"/>
      <c r="F41" s="35"/>
      <c r="G41" s="145"/>
      <c r="H41" s="146"/>
      <c r="I41" s="35"/>
      <c r="J41" s="110"/>
      <c r="K41" s="35"/>
      <c r="L41" s="35"/>
      <c r="M41" s="35"/>
      <c r="N41" s="35"/>
      <c r="O41" s="35"/>
      <c r="P41" s="35"/>
      <c r="Q41" s="35"/>
      <c r="R41" s="35"/>
      <c r="S41" s="35"/>
      <c r="T41" s="35"/>
      <c r="U41" s="35"/>
      <c r="V41" s="35"/>
      <c r="W41" s="35"/>
      <c r="X41" s="35"/>
      <c r="Y41" s="35"/>
      <c r="Z41" s="111"/>
      <c r="AA41" s="35"/>
      <c r="AB41" s="35"/>
      <c r="AC41" s="35"/>
      <c r="AD41" s="35"/>
      <c r="AE41" s="35"/>
      <c r="AF41" s="35"/>
      <c r="AG41" s="35"/>
      <c r="AH41" s="35"/>
      <c r="AI41" s="35"/>
      <c r="AJ41" s="35"/>
      <c r="AK41" s="112"/>
      <c r="AL41" s="35"/>
      <c r="AM41" s="35"/>
      <c r="AN41" s="35"/>
      <c r="AO41" s="35"/>
      <c r="AP41" s="35"/>
      <c r="AQ41" s="35"/>
      <c r="AR41" s="35"/>
      <c r="AS41" s="35"/>
      <c r="AT41" s="35"/>
      <c r="AU41" s="35"/>
      <c r="AV41" s="120"/>
      <c r="AW41" s="120"/>
      <c r="AX41" s="120"/>
      <c r="AY41" s="120"/>
      <c r="AZ41" s="35"/>
      <c r="BA41" s="35"/>
      <c r="BB41" s="35"/>
      <c r="BC41" s="35"/>
      <c r="BD41" s="35"/>
      <c r="BE41" s="35"/>
      <c r="BF41" s="35"/>
      <c r="BG41" s="35"/>
      <c r="BH41" s="35"/>
      <c r="BI41" s="35"/>
      <c r="BJ41" s="35"/>
      <c r="BK41" s="35"/>
      <c r="BL41" s="35"/>
      <c r="BM41" s="35"/>
      <c r="BN41" s="35"/>
      <c r="BO41" s="35"/>
      <c r="BP41" s="35"/>
      <c r="BQ41" s="35"/>
      <c r="BR41" s="35"/>
      <c r="BS41" s="35"/>
      <c r="BT41" s="35"/>
      <c r="BU41" s="35"/>
      <c r="BV41" s="35"/>
    </row>
    <row r="42" spans="1:74" x14ac:dyDescent="0.3">
      <c r="A42" s="128"/>
      <c r="B42" s="128"/>
      <c r="C42" s="128"/>
      <c r="D42" s="128"/>
      <c r="E42" s="35"/>
      <c r="F42" s="35"/>
      <c r="G42" s="145"/>
      <c r="H42" s="146"/>
      <c r="I42" s="35"/>
      <c r="J42" s="110"/>
      <c r="K42" s="35"/>
      <c r="L42" s="35"/>
      <c r="M42" s="35"/>
      <c r="N42" s="35"/>
      <c r="O42" s="35"/>
      <c r="P42" s="35"/>
      <c r="Q42" s="35"/>
      <c r="R42" s="35"/>
      <c r="S42" s="35"/>
      <c r="T42" s="35"/>
      <c r="U42" s="35"/>
      <c r="V42" s="35"/>
      <c r="W42" s="35"/>
      <c r="X42" s="35"/>
      <c r="Y42" s="35"/>
      <c r="Z42" s="111"/>
      <c r="AA42" s="35"/>
      <c r="AB42" s="35"/>
      <c r="AC42" s="35"/>
      <c r="AD42" s="35"/>
      <c r="AE42" s="35"/>
      <c r="AF42" s="35"/>
      <c r="AG42" s="35"/>
      <c r="AH42" s="35"/>
      <c r="AI42" s="35"/>
      <c r="AJ42" s="35"/>
      <c r="AK42" s="112"/>
      <c r="AL42" s="35"/>
      <c r="AM42" s="35"/>
      <c r="AN42" s="35"/>
      <c r="AO42" s="35"/>
      <c r="AP42" s="35"/>
      <c r="AQ42" s="35"/>
      <c r="AR42" s="35"/>
      <c r="AS42" s="35"/>
      <c r="AT42" s="35"/>
      <c r="AU42" s="35"/>
      <c r="AV42" s="120"/>
      <c r="AW42" s="120"/>
      <c r="AX42" s="120"/>
      <c r="AY42" s="120"/>
      <c r="AZ42" s="35"/>
      <c r="BA42" s="35"/>
      <c r="BB42" s="35"/>
      <c r="BC42" s="35"/>
      <c r="BD42" s="35"/>
      <c r="BE42" s="35"/>
      <c r="BF42" s="35"/>
      <c r="BG42" s="35"/>
      <c r="BH42" s="35"/>
      <c r="BI42" s="35"/>
      <c r="BJ42" s="35"/>
      <c r="BK42" s="35"/>
      <c r="BL42" s="35"/>
      <c r="BM42" s="35"/>
      <c r="BN42" s="35"/>
      <c r="BO42" s="35"/>
      <c r="BP42" s="35"/>
      <c r="BQ42" s="35"/>
      <c r="BR42" s="35"/>
      <c r="BS42" s="35"/>
      <c r="BT42" s="35"/>
      <c r="BU42" s="35"/>
      <c r="BV42" s="35"/>
    </row>
    <row r="43" spans="1:74" x14ac:dyDescent="0.3">
      <c r="A43" s="128"/>
      <c r="B43" s="128"/>
      <c r="C43" s="128"/>
      <c r="D43" s="128"/>
      <c r="E43" s="35"/>
      <c r="F43" s="35"/>
      <c r="G43" s="145"/>
      <c r="H43" s="146"/>
      <c r="I43" s="35"/>
      <c r="J43" s="110"/>
      <c r="K43" s="35"/>
      <c r="L43" s="35"/>
      <c r="M43" s="35"/>
      <c r="N43" s="35"/>
      <c r="O43" s="35"/>
      <c r="P43" s="35"/>
      <c r="Q43" s="35"/>
      <c r="R43" s="35"/>
      <c r="S43" s="35"/>
      <c r="T43" s="35"/>
      <c r="U43" s="35"/>
      <c r="V43" s="35"/>
      <c r="W43" s="35"/>
      <c r="X43" s="35"/>
      <c r="Y43" s="35"/>
      <c r="Z43" s="111"/>
      <c r="AA43" s="35"/>
      <c r="AB43" s="35"/>
      <c r="AC43" s="35"/>
      <c r="AD43" s="35"/>
      <c r="AE43" s="35"/>
      <c r="AF43" s="35"/>
      <c r="AG43" s="35"/>
      <c r="AH43" s="35"/>
      <c r="AI43" s="35"/>
      <c r="AJ43" s="35"/>
      <c r="AK43" s="112"/>
      <c r="AL43" s="35"/>
      <c r="AM43" s="35"/>
      <c r="AN43" s="35"/>
      <c r="AO43" s="35"/>
      <c r="AP43" s="35"/>
      <c r="AQ43" s="35"/>
      <c r="AR43" s="35"/>
      <c r="AS43" s="35"/>
      <c r="AT43" s="35"/>
      <c r="AU43" s="35"/>
      <c r="AV43" s="120"/>
      <c r="AW43" s="120"/>
      <c r="AX43" s="120"/>
      <c r="AY43" s="120"/>
      <c r="AZ43" s="35"/>
      <c r="BA43" s="35"/>
      <c r="BB43" s="35"/>
      <c r="BC43" s="35"/>
      <c r="BD43" s="35"/>
      <c r="BE43" s="35"/>
      <c r="BF43" s="35"/>
      <c r="BG43" s="35"/>
      <c r="BH43" s="35"/>
      <c r="BI43" s="35"/>
      <c r="BJ43" s="35"/>
      <c r="BK43" s="35"/>
      <c r="BL43" s="35"/>
      <c r="BM43" s="35"/>
      <c r="BN43" s="35"/>
      <c r="BO43" s="35"/>
      <c r="BP43" s="35"/>
      <c r="BQ43" s="35"/>
      <c r="BR43" s="35"/>
      <c r="BS43" s="35"/>
      <c r="BT43" s="35"/>
      <c r="BU43" s="35"/>
      <c r="BV43" s="35"/>
    </row>
    <row r="44" spans="1:74" x14ac:dyDescent="0.3">
      <c r="A44" s="128"/>
      <c r="B44" s="128"/>
      <c r="C44" s="128"/>
      <c r="D44" s="128"/>
      <c r="E44" s="35"/>
      <c r="F44" s="35"/>
      <c r="G44" s="145"/>
      <c r="H44" s="146"/>
      <c r="I44" s="35"/>
      <c r="J44" s="110"/>
      <c r="K44" s="35"/>
      <c r="L44" s="35"/>
      <c r="M44" s="35"/>
      <c r="N44" s="35"/>
      <c r="O44" s="35"/>
      <c r="P44" s="35"/>
      <c r="Q44" s="35"/>
      <c r="R44" s="35"/>
      <c r="S44" s="35"/>
      <c r="T44" s="35"/>
      <c r="U44" s="35"/>
      <c r="V44" s="35"/>
      <c r="W44" s="35"/>
      <c r="X44" s="35"/>
      <c r="Y44" s="35"/>
      <c r="Z44" s="111"/>
      <c r="AA44" s="35"/>
      <c r="AB44" s="35"/>
      <c r="AC44" s="35"/>
      <c r="AD44" s="35"/>
      <c r="AE44" s="35"/>
      <c r="AF44" s="35"/>
      <c r="AG44" s="35"/>
      <c r="AH44" s="35"/>
      <c r="AI44" s="35"/>
      <c r="AJ44" s="35"/>
      <c r="AK44" s="112"/>
      <c r="AL44" s="35"/>
      <c r="AM44" s="35"/>
      <c r="AN44" s="35"/>
      <c r="AO44" s="35"/>
      <c r="AP44" s="35"/>
      <c r="AQ44" s="35"/>
      <c r="AR44" s="35"/>
      <c r="AS44" s="35"/>
      <c r="AT44" s="35"/>
      <c r="AU44" s="35"/>
      <c r="AV44" s="120"/>
      <c r="AW44" s="120"/>
      <c r="AX44" s="120"/>
      <c r="AY44" s="120"/>
      <c r="AZ44" s="35"/>
      <c r="BA44" s="35"/>
      <c r="BB44" s="35"/>
      <c r="BC44" s="35"/>
      <c r="BD44" s="35"/>
      <c r="BE44" s="35"/>
      <c r="BF44" s="35"/>
      <c r="BG44" s="35"/>
      <c r="BH44" s="35"/>
      <c r="BI44" s="35"/>
      <c r="BJ44" s="35"/>
      <c r="BK44" s="35"/>
      <c r="BL44" s="35"/>
      <c r="BM44" s="35"/>
      <c r="BN44" s="35"/>
      <c r="BO44" s="35"/>
      <c r="BP44" s="35"/>
      <c r="BQ44" s="35"/>
      <c r="BR44" s="35"/>
      <c r="BS44" s="35"/>
      <c r="BT44" s="35"/>
      <c r="BU44" s="35"/>
      <c r="BV44" s="35"/>
    </row>
    <row r="45" spans="1:74" x14ac:dyDescent="0.3">
      <c r="A45" s="128"/>
      <c r="B45" s="128"/>
      <c r="C45" s="128"/>
      <c r="D45" s="128"/>
      <c r="E45" s="35"/>
      <c r="F45" s="35"/>
      <c r="G45" s="145"/>
      <c r="H45" s="146"/>
      <c r="I45" s="35"/>
      <c r="J45" s="110"/>
      <c r="K45" s="35"/>
      <c r="L45" s="35"/>
      <c r="M45" s="35"/>
      <c r="N45" s="35"/>
      <c r="O45" s="35"/>
      <c r="P45" s="35"/>
      <c r="Q45" s="35"/>
      <c r="R45" s="35"/>
      <c r="S45" s="35"/>
      <c r="T45" s="35"/>
      <c r="U45" s="35"/>
      <c r="V45" s="35"/>
      <c r="W45" s="35"/>
      <c r="X45" s="35"/>
      <c r="Y45" s="35"/>
      <c r="Z45" s="111"/>
      <c r="AA45" s="35"/>
      <c r="AB45" s="35"/>
      <c r="AC45" s="35"/>
      <c r="AD45" s="35"/>
      <c r="AE45" s="35"/>
      <c r="AF45" s="35"/>
      <c r="AG45" s="35"/>
      <c r="AH45" s="35"/>
      <c r="AI45" s="35"/>
      <c r="AJ45" s="35"/>
      <c r="AK45" s="112"/>
      <c r="AL45" s="35"/>
      <c r="AM45" s="35"/>
      <c r="AN45" s="35"/>
      <c r="AO45" s="35"/>
      <c r="AP45" s="35"/>
      <c r="AQ45" s="35"/>
      <c r="AR45" s="35"/>
      <c r="AS45" s="35"/>
      <c r="AT45" s="35"/>
      <c r="AU45" s="35"/>
      <c r="AV45" s="120"/>
      <c r="AW45" s="120"/>
      <c r="AX45" s="120"/>
      <c r="AY45" s="120"/>
      <c r="AZ45" s="35"/>
      <c r="BA45" s="35"/>
      <c r="BB45" s="35"/>
      <c r="BC45" s="35"/>
      <c r="BD45" s="35"/>
      <c r="BE45" s="35"/>
      <c r="BF45" s="35"/>
      <c r="BG45" s="35"/>
      <c r="BH45" s="35"/>
      <c r="BI45" s="35"/>
      <c r="BJ45" s="35"/>
      <c r="BK45" s="35"/>
      <c r="BL45" s="35"/>
      <c r="BM45" s="35"/>
      <c r="BN45" s="35"/>
      <c r="BO45" s="35"/>
      <c r="BP45" s="35"/>
      <c r="BQ45" s="35"/>
      <c r="BR45" s="35"/>
      <c r="BS45" s="35"/>
      <c r="BT45" s="35"/>
      <c r="BU45" s="35"/>
      <c r="BV45" s="35"/>
    </row>
    <row r="46" spans="1:74" x14ac:dyDescent="0.3">
      <c r="A46" s="128"/>
      <c r="B46" s="128"/>
      <c r="C46" s="128"/>
      <c r="D46" s="128"/>
      <c r="E46" s="35"/>
      <c r="F46" s="35"/>
      <c r="G46" s="145"/>
      <c r="H46" s="146"/>
      <c r="I46" s="35"/>
      <c r="J46" s="110"/>
      <c r="K46" s="35"/>
      <c r="L46" s="35"/>
      <c r="M46" s="35"/>
      <c r="N46" s="35"/>
      <c r="O46" s="35"/>
      <c r="P46" s="35"/>
      <c r="Q46" s="35"/>
      <c r="R46" s="35"/>
      <c r="S46" s="35"/>
      <c r="T46" s="35"/>
      <c r="U46" s="35"/>
      <c r="V46" s="35"/>
      <c r="W46" s="35"/>
      <c r="X46" s="35"/>
      <c r="Y46" s="35"/>
      <c r="Z46" s="111"/>
      <c r="AA46" s="35"/>
      <c r="AB46" s="35"/>
      <c r="AC46" s="35"/>
      <c r="AD46" s="35"/>
      <c r="AE46" s="35"/>
      <c r="AF46" s="35"/>
      <c r="AG46" s="35"/>
      <c r="AH46" s="35"/>
      <c r="AI46" s="35"/>
      <c r="AJ46" s="35"/>
      <c r="AK46" s="112"/>
      <c r="AL46" s="35"/>
      <c r="AM46" s="35"/>
      <c r="AN46" s="35"/>
      <c r="AO46" s="35"/>
      <c r="AP46" s="35"/>
      <c r="AQ46" s="35"/>
      <c r="AR46" s="35"/>
      <c r="AS46" s="35"/>
      <c r="AT46" s="35"/>
      <c r="AU46" s="35"/>
      <c r="AV46" s="120"/>
      <c r="AW46" s="120"/>
      <c r="AX46" s="120"/>
      <c r="AY46" s="120"/>
      <c r="AZ46" s="35"/>
      <c r="BA46" s="35"/>
      <c r="BB46" s="35"/>
      <c r="BC46" s="35"/>
      <c r="BD46" s="35"/>
      <c r="BE46" s="35"/>
      <c r="BF46" s="35"/>
      <c r="BG46" s="35"/>
      <c r="BH46" s="35"/>
      <c r="BI46" s="35"/>
      <c r="BJ46" s="35"/>
      <c r="BK46" s="35"/>
      <c r="BL46" s="35"/>
      <c r="BM46" s="35"/>
      <c r="BN46" s="35"/>
      <c r="BO46" s="35"/>
      <c r="BP46" s="35"/>
      <c r="BQ46" s="35"/>
      <c r="BR46" s="35"/>
      <c r="BS46" s="35"/>
      <c r="BT46" s="35"/>
      <c r="BU46" s="35"/>
      <c r="BV46" s="35"/>
    </row>
    <row r="47" spans="1:74" x14ac:dyDescent="0.3">
      <c r="A47" s="128"/>
      <c r="B47" s="128"/>
      <c r="C47" s="128"/>
      <c r="D47" s="128"/>
      <c r="E47" s="35"/>
      <c r="F47" s="35"/>
      <c r="G47" s="145"/>
      <c r="H47" s="146"/>
      <c r="I47" s="35"/>
      <c r="J47" s="110"/>
      <c r="K47" s="35"/>
      <c r="L47" s="35"/>
      <c r="M47" s="35"/>
      <c r="N47" s="35"/>
      <c r="O47" s="35"/>
      <c r="P47" s="35"/>
      <c r="Q47" s="35"/>
      <c r="R47" s="35"/>
      <c r="S47" s="35"/>
      <c r="T47" s="35"/>
      <c r="U47" s="35"/>
      <c r="V47" s="35"/>
      <c r="W47" s="35"/>
      <c r="X47" s="35"/>
      <c r="Y47" s="35"/>
      <c r="Z47" s="111"/>
      <c r="AA47" s="35"/>
      <c r="AB47" s="35"/>
      <c r="AC47" s="35"/>
      <c r="AD47" s="35"/>
      <c r="AE47" s="35"/>
      <c r="AF47" s="35"/>
      <c r="AG47" s="35"/>
      <c r="AH47" s="35"/>
      <c r="AI47" s="35"/>
      <c r="AJ47" s="35"/>
      <c r="AK47" s="112"/>
      <c r="AL47" s="35"/>
      <c r="AM47" s="35"/>
      <c r="AN47" s="35"/>
      <c r="AO47" s="35"/>
      <c r="AP47" s="35"/>
      <c r="AQ47" s="35"/>
      <c r="AR47" s="35"/>
      <c r="AS47" s="35"/>
      <c r="AT47" s="35"/>
      <c r="AU47" s="35"/>
      <c r="AV47" s="120"/>
      <c r="AW47" s="120"/>
      <c r="AX47" s="120"/>
      <c r="AY47" s="120"/>
      <c r="AZ47" s="35"/>
      <c r="BA47" s="35"/>
      <c r="BB47" s="35"/>
      <c r="BC47" s="35"/>
      <c r="BD47" s="35"/>
      <c r="BE47" s="35"/>
      <c r="BF47" s="35"/>
      <c r="BG47" s="35"/>
      <c r="BH47" s="35"/>
      <c r="BI47" s="35"/>
      <c r="BJ47" s="35"/>
      <c r="BK47" s="35"/>
      <c r="BL47" s="35"/>
      <c r="BM47" s="35"/>
      <c r="BN47" s="35"/>
      <c r="BO47" s="35"/>
      <c r="BP47" s="35"/>
      <c r="BQ47" s="35"/>
      <c r="BR47" s="35"/>
      <c r="BS47" s="35"/>
      <c r="BT47" s="35"/>
      <c r="BU47" s="35"/>
      <c r="BV47" s="35"/>
    </row>
    <row r="48" spans="1:74" x14ac:dyDescent="0.3">
      <c r="A48" s="128"/>
      <c r="B48" s="128"/>
      <c r="C48" s="128"/>
      <c r="D48" s="128"/>
      <c r="E48" s="35"/>
      <c r="F48" s="35"/>
      <c r="G48" s="145"/>
      <c r="H48" s="146"/>
      <c r="I48" s="35"/>
      <c r="J48" s="110"/>
      <c r="K48" s="35"/>
      <c r="L48" s="35"/>
      <c r="M48" s="35"/>
      <c r="N48" s="35"/>
      <c r="O48" s="35"/>
      <c r="P48" s="35"/>
      <c r="Q48" s="35"/>
      <c r="R48" s="35"/>
      <c r="S48" s="35"/>
      <c r="T48" s="35"/>
      <c r="U48" s="35"/>
      <c r="V48" s="35"/>
      <c r="W48" s="35"/>
      <c r="X48" s="35"/>
      <c r="Y48" s="35"/>
      <c r="Z48" s="111"/>
      <c r="AA48" s="35"/>
      <c r="AB48" s="35"/>
      <c r="AC48" s="35"/>
      <c r="AD48" s="35"/>
      <c r="AE48" s="35"/>
      <c r="AF48" s="35"/>
      <c r="AG48" s="35"/>
      <c r="AH48" s="35"/>
      <c r="AI48" s="35"/>
      <c r="AJ48" s="35"/>
      <c r="AK48" s="112"/>
      <c r="AL48" s="35"/>
      <c r="AM48" s="35"/>
      <c r="AN48" s="35"/>
      <c r="AO48" s="35"/>
      <c r="AP48" s="35"/>
      <c r="AQ48" s="35"/>
      <c r="AR48" s="35"/>
      <c r="AS48" s="35"/>
      <c r="AT48" s="35"/>
      <c r="AU48" s="35"/>
      <c r="AV48" s="120"/>
      <c r="AW48" s="120"/>
      <c r="AX48" s="120"/>
      <c r="AY48" s="120"/>
      <c r="AZ48" s="35"/>
      <c r="BA48" s="35"/>
      <c r="BB48" s="35"/>
      <c r="BC48" s="35"/>
      <c r="BD48" s="35"/>
      <c r="BE48" s="35"/>
      <c r="BF48" s="35"/>
      <c r="BG48" s="35"/>
      <c r="BH48" s="35"/>
      <c r="BI48" s="35"/>
      <c r="BJ48" s="35"/>
      <c r="BK48" s="35"/>
      <c r="BL48" s="35"/>
      <c r="BM48" s="35"/>
      <c r="BN48" s="35"/>
      <c r="BO48" s="35"/>
      <c r="BP48" s="35"/>
      <c r="BQ48" s="35"/>
      <c r="BR48" s="35"/>
      <c r="BS48" s="35"/>
      <c r="BT48" s="35"/>
      <c r="BU48" s="35"/>
      <c r="BV48" s="35"/>
    </row>
    <row r="49" spans="1:74" x14ac:dyDescent="0.3">
      <c r="A49" s="128"/>
      <c r="B49" s="128"/>
      <c r="C49" s="128"/>
      <c r="D49" s="128"/>
      <c r="E49" s="35"/>
      <c r="F49" s="35"/>
      <c r="G49" s="145"/>
      <c r="H49" s="146"/>
      <c r="I49" s="35"/>
      <c r="J49" s="110"/>
      <c r="K49" s="35"/>
      <c r="L49" s="35"/>
      <c r="M49" s="35"/>
      <c r="N49" s="35"/>
      <c r="O49" s="35"/>
      <c r="P49" s="35"/>
      <c r="Q49" s="35"/>
      <c r="R49" s="35"/>
      <c r="S49" s="35"/>
      <c r="T49" s="35"/>
      <c r="U49" s="35"/>
      <c r="V49" s="35"/>
      <c r="W49" s="35"/>
      <c r="X49" s="35"/>
      <c r="Y49" s="35"/>
      <c r="Z49" s="111"/>
      <c r="AA49" s="35"/>
      <c r="AB49" s="35"/>
      <c r="AC49" s="35"/>
      <c r="AD49" s="35"/>
      <c r="AE49" s="35"/>
      <c r="AF49" s="35"/>
      <c r="AG49" s="35"/>
      <c r="AH49" s="35"/>
      <c r="AI49" s="35"/>
      <c r="AJ49" s="35"/>
      <c r="AK49" s="112"/>
      <c r="AL49" s="35"/>
      <c r="AM49" s="35"/>
      <c r="AN49" s="35"/>
      <c r="AO49" s="35"/>
      <c r="AP49" s="35"/>
      <c r="AQ49" s="35"/>
      <c r="AR49" s="35"/>
      <c r="AS49" s="35"/>
      <c r="AT49" s="35"/>
      <c r="AU49" s="35"/>
      <c r="AV49" s="120"/>
      <c r="AW49" s="120"/>
      <c r="AX49" s="120"/>
      <c r="AY49" s="120"/>
      <c r="AZ49" s="35"/>
      <c r="BA49" s="35"/>
      <c r="BB49" s="35"/>
      <c r="BC49" s="35"/>
      <c r="BD49" s="35"/>
      <c r="BE49" s="35"/>
      <c r="BF49" s="35"/>
      <c r="BG49" s="35"/>
      <c r="BH49" s="35"/>
      <c r="BI49" s="35"/>
      <c r="BJ49" s="35"/>
      <c r="BK49" s="35"/>
      <c r="BL49" s="35"/>
      <c r="BM49" s="35"/>
      <c r="BN49" s="35"/>
      <c r="BO49" s="35"/>
      <c r="BP49" s="35"/>
      <c r="BQ49" s="35"/>
      <c r="BR49" s="35"/>
      <c r="BS49" s="35"/>
      <c r="BT49" s="35"/>
      <c r="BU49" s="35"/>
      <c r="BV49" s="35"/>
    </row>
    <row r="50" spans="1:74" x14ac:dyDescent="0.3">
      <c r="A50" s="128"/>
      <c r="B50" s="128"/>
      <c r="C50" s="128"/>
      <c r="D50" s="128"/>
      <c r="E50" s="35"/>
      <c r="F50" s="35"/>
      <c r="G50" s="145"/>
      <c r="H50" s="146"/>
      <c r="I50" s="35"/>
      <c r="J50" s="110"/>
      <c r="K50" s="35"/>
      <c r="L50" s="35"/>
      <c r="M50" s="35"/>
      <c r="N50" s="35"/>
      <c r="O50" s="35"/>
      <c r="P50" s="35"/>
      <c r="Q50" s="35"/>
      <c r="R50" s="35"/>
      <c r="S50" s="35"/>
      <c r="T50" s="35"/>
      <c r="U50" s="35"/>
      <c r="V50" s="35"/>
      <c r="W50" s="35"/>
      <c r="X50" s="35"/>
      <c r="Y50" s="35"/>
      <c r="Z50" s="111"/>
      <c r="AA50" s="35"/>
      <c r="AB50" s="35"/>
      <c r="AC50" s="35"/>
      <c r="AD50" s="35"/>
      <c r="AE50" s="35"/>
      <c r="AF50" s="35"/>
      <c r="AG50" s="35"/>
      <c r="AH50" s="35"/>
      <c r="AI50" s="35"/>
      <c r="AJ50" s="35"/>
      <c r="AK50" s="112"/>
      <c r="AL50" s="35"/>
      <c r="AM50" s="35"/>
      <c r="AN50" s="35"/>
      <c r="AO50" s="35"/>
      <c r="AP50" s="35"/>
      <c r="AQ50" s="35"/>
      <c r="AR50" s="35"/>
      <c r="AS50" s="35"/>
      <c r="AT50" s="35"/>
      <c r="AU50" s="35"/>
      <c r="AV50" s="120"/>
      <c r="AW50" s="120"/>
      <c r="AX50" s="120"/>
      <c r="AY50" s="120"/>
      <c r="AZ50" s="35"/>
      <c r="BA50" s="35"/>
      <c r="BB50" s="35"/>
      <c r="BC50" s="35"/>
      <c r="BD50" s="35"/>
      <c r="BE50" s="35"/>
      <c r="BF50" s="35"/>
      <c r="BG50" s="35"/>
      <c r="BH50" s="35"/>
      <c r="BI50" s="35"/>
      <c r="BJ50" s="35"/>
      <c r="BK50" s="35"/>
      <c r="BL50" s="35"/>
      <c r="BM50" s="35"/>
      <c r="BN50" s="35"/>
      <c r="BO50" s="35"/>
      <c r="BP50" s="35"/>
      <c r="BQ50" s="35"/>
      <c r="BR50" s="35"/>
      <c r="BS50" s="35"/>
      <c r="BT50" s="35"/>
      <c r="BU50" s="35"/>
      <c r="BV50" s="35"/>
    </row>
    <row r="51" spans="1:74" x14ac:dyDescent="0.3">
      <c r="A51" s="128"/>
      <c r="B51" s="128"/>
      <c r="C51" s="128"/>
      <c r="D51" s="128"/>
      <c r="E51" s="35"/>
      <c r="F51" s="35"/>
      <c r="G51" s="145"/>
      <c r="H51" s="146"/>
      <c r="I51" s="35"/>
      <c r="J51" s="110"/>
      <c r="K51" s="35"/>
      <c r="L51" s="35"/>
      <c r="M51" s="35"/>
      <c r="N51" s="35"/>
      <c r="O51" s="35"/>
      <c r="P51" s="35"/>
      <c r="Q51" s="35"/>
      <c r="R51" s="35"/>
      <c r="S51" s="35"/>
      <c r="T51" s="35"/>
      <c r="U51" s="35"/>
      <c r="V51" s="35"/>
      <c r="W51" s="35"/>
      <c r="X51" s="35"/>
      <c r="Y51" s="35"/>
      <c r="Z51" s="111"/>
      <c r="AA51" s="35"/>
      <c r="AB51" s="35"/>
      <c r="AC51" s="35"/>
      <c r="AD51" s="35"/>
      <c r="AE51" s="35"/>
      <c r="AF51" s="35"/>
      <c r="AG51" s="35"/>
      <c r="AH51" s="35"/>
      <c r="AI51" s="35"/>
      <c r="AJ51" s="35"/>
      <c r="AK51" s="112"/>
      <c r="AL51" s="35"/>
      <c r="AM51" s="35"/>
      <c r="AN51" s="35"/>
      <c r="AO51" s="35"/>
      <c r="AP51" s="35"/>
      <c r="AQ51" s="35"/>
      <c r="AR51" s="35"/>
      <c r="AS51" s="35"/>
      <c r="AT51" s="35"/>
      <c r="AU51" s="35"/>
      <c r="AV51" s="120"/>
      <c r="AW51" s="120"/>
      <c r="AX51" s="120"/>
      <c r="AY51" s="120"/>
      <c r="AZ51" s="35"/>
      <c r="BA51" s="35"/>
      <c r="BB51" s="35"/>
      <c r="BC51" s="35"/>
      <c r="BD51" s="35"/>
      <c r="BE51" s="35"/>
      <c r="BF51" s="35"/>
      <c r="BG51" s="35"/>
      <c r="BH51" s="35"/>
      <c r="BI51" s="35"/>
      <c r="BJ51" s="35"/>
      <c r="BK51" s="35"/>
      <c r="BL51" s="35"/>
      <c r="BM51" s="35"/>
      <c r="BN51" s="35"/>
      <c r="BO51" s="35"/>
      <c r="BP51" s="35"/>
      <c r="BQ51" s="35"/>
      <c r="BR51" s="35"/>
      <c r="BS51" s="35"/>
      <c r="BT51" s="35"/>
      <c r="BU51" s="35"/>
      <c r="BV51" s="35"/>
    </row>
    <row r="52" spans="1:74" s="29" customFormat="1" x14ac:dyDescent="0.3">
      <c r="A52" s="128"/>
      <c r="B52" s="128"/>
      <c r="C52" s="128"/>
      <c r="D52" s="128"/>
      <c r="E52" s="35"/>
      <c r="F52" s="35"/>
      <c r="G52" s="145"/>
      <c r="H52" s="146"/>
      <c r="I52" s="35"/>
      <c r="J52" s="110"/>
      <c r="K52" s="35"/>
      <c r="L52" s="35"/>
      <c r="M52" s="35"/>
      <c r="N52" s="35"/>
      <c r="O52" s="35"/>
      <c r="P52" s="35"/>
      <c r="Q52" s="35"/>
      <c r="R52" s="35"/>
      <c r="S52" s="35"/>
      <c r="T52" s="35"/>
      <c r="U52" s="35"/>
      <c r="V52" s="35"/>
      <c r="W52" s="35"/>
      <c r="X52" s="35"/>
      <c r="Y52" s="35"/>
      <c r="Z52" s="111"/>
      <c r="AA52" s="35"/>
      <c r="AB52" s="35"/>
      <c r="AC52" s="35"/>
      <c r="AD52" s="35"/>
      <c r="AE52" s="35"/>
      <c r="AF52" s="35"/>
      <c r="AG52" s="35"/>
      <c r="AH52" s="35"/>
      <c r="AI52" s="35"/>
      <c r="AJ52" s="35"/>
      <c r="AK52" s="112"/>
      <c r="AL52" s="35"/>
      <c r="AM52" s="35"/>
      <c r="AN52" s="35"/>
      <c r="AO52" s="35"/>
      <c r="AP52" s="35"/>
      <c r="AQ52" s="35"/>
      <c r="AR52" s="35"/>
      <c r="AS52" s="35"/>
      <c r="AT52" s="35"/>
      <c r="AU52" s="35"/>
      <c r="AV52" s="120"/>
      <c r="AW52" s="120"/>
      <c r="AX52" s="120"/>
      <c r="AY52" s="120"/>
      <c r="AZ52" s="35"/>
      <c r="BA52" s="35"/>
      <c r="BB52" s="35"/>
      <c r="BC52" s="35"/>
      <c r="BD52" s="35"/>
      <c r="BE52" s="35"/>
      <c r="BF52" s="35"/>
      <c r="BG52" s="35"/>
      <c r="BH52" s="35"/>
      <c r="BI52" s="35"/>
      <c r="BJ52" s="35"/>
      <c r="BK52" s="35"/>
      <c r="BL52" s="35"/>
      <c r="BM52" s="35"/>
      <c r="BN52" s="35"/>
      <c r="BO52" s="35"/>
      <c r="BP52" s="35"/>
      <c r="BQ52" s="35"/>
      <c r="BR52" s="35"/>
      <c r="BS52" s="35"/>
      <c r="BT52" s="35"/>
      <c r="BU52" s="35"/>
      <c r="BV52" s="35"/>
    </row>
    <row r="53" spans="1:74" s="29" customFormat="1" x14ac:dyDescent="0.3">
      <c r="A53" s="128"/>
      <c r="B53" s="128"/>
      <c r="C53" s="128"/>
      <c r="D53" s="128"/>
      <c r="E53" s="35"/>
      <c r="F53" s="35"/>
      <c r="G53" s="145"/>
      <c r="H53" s="146"/>
      <c r="I53" s="35"/>
      <c r="J53" s="110"/>
      <c r="K53" s="35"/>
      <c r="L53" s="35"/>
      <c r="M53" s="35"/>
      <c r="N53" s="35"/>
      <c r="O53" s="35"/>
      <c r="P53" s="35"/>
      <c r="Q53" s="35"/>
      <c r="R53" s="35"/>
      <c r="S53" s="35"/>
      <c r="T53" s="35"/>
      <c r="U53" s="35"/>
      <c r="V53" s="35"/>
      <c r="W53" s="35"/>
      <c r="X53" s="35"/>
      <c r="Y53" s="35"/>
      <c r="Z53" s="111"/>
      <c r="AA53" s="35"/>
      <c r="AB53" s="35"/>
      <c r="AC53" s="35"/>
      <c r="AD53" s="35"/>
      <c r="AE53" s="35"/>
      <c r="AF53" s="35"/>
      <c r="AG53" s="35"/>
      <c r="AH53" s="35"/>
      <c r="AI53" s="35"/>
      <c r="AJ53" s="35"/>
      <c r="AK53" s="112"/>
      <c r="AL53" s="35"/>
      <c r="AM53" s="35"/>
      <c r="AN53" s="35"/>
      <c r="AO53" s="35"/>
      <c r="AP53" s="35"/>
      <c r="AQ53" s="35"/>
      <c r="AR53" s="35"/>
      <c r="AS53" s="35"/>
      <c r="AT53" s="35"/>
      <c r="AU53" s="35"/>
      <c r="AV53" s="120"/>
      <c r="AW53" s="120"/>
      <c r="AX53" s="120"/>
      <c r="AY53" s="120"/>
      <c r="AZ53" s="35"/>
      <c r="BA53" s="35"/>
      <c r="BB53" s="35"/>
      <c r="BC53" s="35"/>
      <c r="BD53" s="35"/>
      <c r="BE53" s="35"/>
      <c r="BF53" s="35"/>
      <c r="BG53" s="35"/>
      <c r="BH53" s="35"/>
      <c r="BI53" s="35"/>
      <c r="BJ53" s="35"/>
      <c r="BK53" s="35"/>
      <c r="BL53" s="35"/>
      <c r="BM53" s="35"/>
      <c r="BN53" s="35"/>
      <c r="BO53" s="35"/>
      <c r="BP53" s="35"/>
      <c r="BQ53" s="35"/>
      <c r="BR53" s="35"/>
      <c r="BS53" s="35"/>
      <c r="BT53" s="35"/>
      <c r="BU53" s="35"/>
      <c r="BV53" s="35"/>
    </row>
    <row r="54" spans="1:74" s="29" customFormat="1" x14ac:dyDescent="0.3">
      <c r="A54" s="128"/>
      <c r="B54" s="128"/>
      <c r="C54" s="128"/>
      <c r="D54" s="128"/>
      <c r="E54" s="35"/>
      <c r="F54" s="35"/>
      <c r="G54" s="145"/>
      <c r="H54" s="146"/>
      <c r="I54" s="35"/>
      <c r="J54" s="110"/>
      <c r="K54" s="35"/>
      <c r="L54" s="35"/>
      <c r="M54" s="35"/>
      <c r="N54" s="35"/>
      <c r="O54" s="35"/>
      <c r="P54" s="35"/>
      <c r="Q54" s="35"/>
      <c r="R54" s="35"/>
      <c r="S54" s="35"/>
      <c r="T54" s="35"/>
      <c r="U54" s="35"/>
      <c r="V54" s="35"/>
      <c r="W54" s="35"/>
      <c r="X54" s="35"/>
      <c r="Y54" s="35"/>
      <c r="Z54" s="111"/>
      <c r="AA54" s="35"/>
      <c r="AB54" s="35"/>
      <c r="AC54" s="35"/>
      <c r="AD54" s="35"/>
      <c r="AE54" s="35"/>
      <c r="AF54" s="35"/>
      <c r="AG54" s="35"/>
      <c r="AH54" s="35"/>
      <c r="AI54" s="35"/>
      <c r="AJ54" s="35"/>
      <c r="AK54" s="112"/>
      <c r="AL54" s="35"/>
      <c r="AM54" s="35"/>
      <c r="AN54" s="35"/>
      <c r="AO54" s="35"/>
      <c r="AP54" s="35"/>
      <c r="AQ54" s="35"/>
      <c r="AR54" s="35"/>
      <c r="AS54" s="35"/>
      <c r="AT54" s="35"/>
      <c r="AU54" s="35"/>
      <c r="AV54" s="120"/>
      <c r="AW54" s="120"/>
      <c r="AX54" s="120"/>
      <c r="AY54" s="120"/>
      <c r="AZ54" s="35"/>
      <c r="BA54" s="35"/>
      <c r="BB54" s="35"/>
      <c r="BC54" s="35"/>
      <c r="BD54" s="35"/>
      <c r="BE54" s="35"/>
      <c r="BF54" s="35"/>
      <c r="BG54" s="35"/>
      <c r="BH54" s="35"/>
      <c r="BI54" s="35"/>
      <c r="BJ54" s="35"/>
      <c r="BK54" s="35"/>
      <c r="BL54" s="35"/>
      <c r="BM54" s="35"/>
      <c r="BN54" s="35"/>
      <c r="BO54" s="35"/>
      <c r="BP54" s="35"/>
      <c r="BQ54" s="35"/>
      <c r="BR54" s="35"/>
      <c r="BS54" s="35"/>
      <c r="BT54" s="35"/>
      <c r="BU54" s="35"/>
      <c r="BV54" s="35"/>
    </row>
    <row r="55" spans="1:74" s="29" customFormat="1" x14ac:dyDescent="0.3">
      <c r="A55" s="128"/>
      <c r="B55" s="128"/>
      <c r="C55" s="128"/>
      <c r="D55" s="128"/>
      <c r="E55" s="35"/>
      <c r="F55" s="35"/>
      <c r="G55" s="145"/>
      <c r="H55" s="146"/>
      <c r="I55" s="35"/>
      <c r="J55" s="110"/>
      <c r="K55" s="35"/>
      <c r="L55" s="35"/>
      <c r="M55" s="35"/>
      <c r="N55" s="35"/>
      <c r="O55" s="35"/>
      <c r="P55" s="35"/>
      <c r="Q55" s="35"/>
      <c r="R55" s="35"/>
      <c r="S55" s="35"/>
      <c r="T55" s="35"/>
      <c r="U55" s="35"/>
      <c r="V55" s="35"/>
      <c r="W55" s="35"/>
      <c r="X55" s="35"/>
      <c r="Y55" s="35"/>
      <c r="Z55" s="111"/>
      <c r="AA55" s="35"/>
      <c r="AB55" s="35"/>
      <c r="AC55" s="35"/>
      <c r="AD55" s="35"/>
      <c r="AE55" s="35"/>
      <c r="AF55" s="35"/>
      <c r="AG55" s="35"/>
      <c r="AH55" s="35"/>
      <c r="AI55" s="35"/>
      <c r="AJ55" s="35"/>
      <c r="AK55" s="112"/>
      <c r="AL55" s="35"/>
      <c r="AM55" s="35"/>
      <c r="AN55" s="35"/>
      <c r="AO55" s="35"/>
      <c r="AP55" s="35"/>
      <c r="AQ55" s="35"/>
      <c r="AR55" s="35"/>
      <c r="AS55" s="35"/>
      <c r="AT55" s="35"/>
      <c r="AU55" s="35"/>
      <c r="AV55" s="120"/>
      <c r="AW55" s="120"/>
      <c r="AX55" s="120"/>
      <c r="AY55" s="120"/>
      <c r="AZ55" s="35"/>
      <c r="BA55" s="35"/>
      <c r="BB55" s="35"/>
      <c r="BC55" s="35"/>
      <c r="BD55" s="35"/>
      <c r="BE55" s="35"/>
      <c r="BF55" s="35"/>
      <c r="BG55" s="35"/>
      <c r="BH55" s="35"/>
      <c r="BI55" s="35"/>
      <c r="BJ55" s="35"/>
      <c r="BK55" s="35"/>
      <c r="BL55" s="35"/>
      <c r="BM55" s="35"/>
      <c r="BN55" s="35"/>
      <c r="BO55" s="35"/>
      <c r="BP55" s="35"/>
      <c r="BQ55" s="35"/>
      <c r="BR55" s="35"/>
      <c r="BS55" s="35"/>
      <c r="BT55" s="35"/>
      <c r="BU55" s="35"/>
      <c r="BV55" s="35"/>
    </row>
    <row r="56" spans="1:74" s="29" customFormat="1" x14ac:dyDescent="0.3">
      <c r="A56" s="128"/>
      <c r="B56" s="128"/>
      <c r="C56" s="128"/>
      <c r="D56" s="128"/>
      <c r="E56" s="35"/>
      <c r="F56" s="35"/>
      <c r="G56" s="145"/>
      <c r="H56" s="146"/>
      <c r="I56" s="35"/>
      <c r="J56" s="110"/>
      <c r="K56" s="35"/>
      <c r="L56" s="35"/>
      <c r="M56" s="35"/>
      <c r="N56" s="35"/>
      <c r="O56" s="35"/>
      <c r="P56" s="35"/>
      <c r="Q56" s="35"/>
      <c r="R56" s="35"/>
      <c r="S56" s="35"/>
      <c r="T56" s="35"/>
      <c r="U56" s="35"/>
      <c r="V56" s="35"/>
      <c r="W56" s="35"/>
      <c r="X56" s="35"/>
      <c r="Y56" s="35"/>
      <c r="Z56" s="111"/>
      <c r="AA56" s="35"/>
      <c r="AB56" s="35"/>
      <c r="AC56" s="35"/>
      <c r="AD56" s="35"/>
      <c r="AE56" s="35"/>
      <c r="AF56" s="35"/>
      <c r="AG56" s="35"/>
      <c r="AH56" s="35"/>
      <c r="AI56" s="35"/>
      <c r="AJ56" s="35"/>
      <c r="AK56" s="112"/>
      <c r="AL56" s="35"/>
      <c r="AM56" s="35"/>
      <c r="AN56" s="35"/>
      <c r="AO56" s="35"/>
      <c r="AP56" s="35"/>
      <c r="AQ56" s="35"/>
      <c r="AR56" s="35"/>
      <c r="AS56" s="35"/>
      <c r="AT56" s="35"/>
      <c r="AU56" s="35"/>
      <c r="AV56" s="120"/>
      <c r="AW56" s="120"/>
      <c r="AX56" s="120"/>
      <c r="AY56" s="120"/>
      <c r="AZ56" s="35"/>
      <c r="BA56" s="35"/>
      <c r="BB56" s="35"/>
      <c r="BC56" s="35"/>
      <c r="BD56" s="35"/>
      <c r="BE56" s="35"/>
      <c r="BF56" s="35"/>
      <c r="BG56" s="35"/>
      <c r="BH56" s="35"/>
      <c r="BI56" s="35"/>
      <c r="BJ56" s="35"/>
      <c r="BK56" s="35"/>
      <c r="BL56" s="35"/>
      <c r="BM56" s="35"/>
      <c r="BN56" s="35"/>
      <c r="BO56" s="35"/>
      <c r="BP56" s="35"/>
      <c r="BQ56" s="35"/>
      <c r="BR56" s="35"/>
      <c r="BS56" s="35"/>
      <c r="BT56" s="35"/>
      <c r="BU56" s="35"/>
      <c r="BV56" s="35"/>
    </row>
    <row r="57" spans="1:74" s="29" customFormat="1" x14ac:dyDescent="0.3">
      <c r="A57" s="128"/>
      <c r="B57" s="128"/>
      <c r="C57" s="128"/>
      <c r="D57" s="128"/>
      <c r="E57" s="35"/>
      <c r="F57" s="35"/>
      <c r="G57" s="145"/>
      <c r="H57" s="146"/>
      <c r="I57" s="35"/>
      <c r="J57" s="110"/>
      <c r="K57" s="35"/>
      <c r="L57" s="35"/>
      <c r="M57" s="35"/>
      <c r="N57" s="35"/>
      <c r="O57" s="35"/>
      <c r="P57" s="35"/>
      <c r="Q57" s="35"/>
      <c r="R57" s="35"/>
      <c r="S57" s="35"/>
      <c r="T57" s="35"/>
      <c r="U57" s="35"/>
      <c r="V57" s="35"/>
      <c r="W57" s="35"/>
      <c r="X57" s="35"/>
      <c r="Y57" s="35"/>
      <c r="Z57" s="111"/>
      <c r="AA57" s="35"/>
      <c r="AB57" s="35"/>
      <c r="AC57" s="35"/>
      <c r="AD57" s="35"/>
      <c r="AE57" s="35"/>
      <c r="AF57" s="35"/>
      <c r="AG57" s="35"/>
      <c r="AH57" s="35"/>
      <c r="AI57" s="35"/>
      <c r="AJ57" s="35"/>
      <c r="AK57" s="112"/>
      <c r="AL57" s="35"/>
      <c r="AM57" s="35"/>
      <c r="AN57" s="35"/>
      <c r="AO57" s="35"/>
      <c r="AP57" s="35"/>
      <c r="AQ57" s="35"/>
      <c r="AR57" s="35"/>
      <c r="AS57" s="35"/>
      <c r="AT57" s="35"/>
      <c r="AU57" s="35"/>
      <c r="AV57" s="120"/>
      <c r="AW57" s="120"/>
      <c r="AX57" s="120"/>
      <c r="AY57" s="120"/>
      <c r="AZ57" s="35"/>
      <c r="BA57" s="35"/>
      <c r="BB57" s="35"/>
      <c r="BC57" s="35"/>
      <c r="BD57" s="35"/>
      <c r="BE57" s="35"/>
      <c r="BF57" s="35"/>
      <c r="BG57" s="35"/>
      <c r="BH57" s="35"/>
      <c r="BI57" s="35"/>
      <c r="BJ57" s="35"/>
      <c r="BK57" s="35"/>
      <c r="BL57" s="35"/>
      <c r="BM57" s="35"/>
      <c r="BN57" s="35"/>
      <c r="BO57" s="35"/>
      <c r="BP57" s="35"/>
      <c r="BQ57" s="35"/>
      <c r="BR57" s="35"/>
      <c r="BS57" s="35"/>
      <c r="BT57" s="35"/>
      <c r="BU57" s="35"/>
      <c r="BV57" s="35"/>
    </row>
    <row r="58" spans="1:74" s="29" customFormat="1" x14ac:dyDescent="0.3">
      <c r="A58" s="128"/>
      <c r="B58" s="128"/>
      <c r="C58" s="128"/>
      <c r="D58" s="128"/>
      <c r="E58" s="35"/>
      <c r="F58" s="35"/>
      <c r="G58" s="145"/>
      <c r="H58" s="146"/>
      <c r="I58" s="35"/>
      <c r="J58" s="110"/>
      <c r="K58" s="35"/>
      <c r="L58" s="35"/>
      <c r="M58" s="35"/>
      <c r="N58" s="35"/>
      <c r="O58" s="35"/>
      <c r="P58" s="35"/>
      <c r="Q58" s="35"/>
      <c r="R58" s="35"/>
      <c r="S58" s="35"/>
      <c r="T58" s="35"/>
      <c r="U58" s="35"/>
      <c r="V58" s="35"/>
      <c r="W58" s="35"/>
      <c r="X58" s="35"/>
      <c r="Y58" s="35"/>
      <c r="Z58" s="111"/>
      <c r="AA58" s="35"/>
      <c r="AB58" s="35"/>
      <c r="AC58" s="35"/>
      <c r="AD58" s="35"/>
      <c r="AE58" s="35"/>
      <c r="AF58" s="35"/>
      <c r="AG58" s="35"/>
      <c r="AH58" s="35"/>
      <c r="AI58" s="35"/>
      <c r="AJ58" s="35"/>
      <c r="AK58" s="112"/>
      <c r="AL58" s="35"/>
      <c r="AM58" s="35"/>
      <c r="AN58" s="35"/>
      <c r="AO58" s="35"/>
      <c r="AP58" s="35"/>
      <c r="AQ58" s="35"/>
      <c r="AR58" s="35"/>
      <c r="AS58" s="35"/>
      <c r="AT58" s="35"/>
      <c r="AU58" s="35"/>
      <c r="AV58" s="120"/>
      <c r="AW58" s="120"/>
      <c r="AX58" s="120"/>
      <c r="AY58" s="120"/>
      <c r="AZ58" s="35"/>
      <c r="BA58" s="35"/>
      <c r="BB58" s="35"/>
      <c r="BC58" s="35"/>
      <c r="BD58" s="35"/>
      <c r="BE58" s="35"/>
      <c r="BF58" s="35"/>
      <c r="BG58" s="35"/>
      <c r="BH58" s="35"/>
      <c r="BI58" s="35"/>
      <c r="BJ58" s="35"/>
      <c r="BK58" s="35"/>
      <c r="BL58" s="35"/>
      <c r="BM58" s="35"/>
      <c r="BN58" s="35"/>
      <c r="BO58" s="35"/>
      <c r="BP58" s="35"/>
      <c r="BQ58" s="35"/>
      <c r="BR58" s="35"/>
      <c r="BS58" s="35"/>
      <c r="BT58" s="35"/>
      <c r="BU58" s="35"/>
      <c r="BV58" s="35"/>
    </row>
    <row r="59" spans="1:74" s="28" customFormat="1" x14ac:dyDescent="0.3">
      <c r="A59" s="128"/>
      <c r="B59" s="128"/>
      <c r="C59" s="128"/>
      <c r="D59" s="128"/>
      <c r="E59" s="35"/>
      <c r="F59" s="35"/>
      <c r="G59" s="145"/>
      <c r="H59" s="146"/>
      <c r="I59" s="35"/>
      <c r="J59" s="110"/>
      <c r="K59" s="35"/>
      <c r="L59" s="35"/>
      <c r="M59" s="35"/>
      <c r="N59" s="35"/>
      <c r="O59" s="35"/>
      <c r="P59" s="35"/>
      <c r="Q59" s="35"/>
      <c r="R59" s="35"/>
      <c r="S59" s="35"/>
      <c r="T59" s="35"/>
      <c r="U59" s="35"/>
      <c r="V59" s="35"/>
      <c r="W59" s="35"/>
      <c r="X59" s="35"/>
      <c r="Y59" s="35"/>
      <c r="Z59" s="111"/>
      <c r="AA59" s="35"/>
      <c r="AB59" s="35"/>
      <c r="AC59" s="35"/>
      <c r="AD59" s="35"/>
      <c r="AE59" s="35"/>
      <c r="AF59" s="35"/>
      <c r="AG59" s="35"/>
      <c r="AH59" s="35"/>
      <c r="AI59" s="35"/>
      <c r="AJ59" s="35"/>
      <c r="AK59" s="112"/>
      <c r="AL59" s="35"/>
      <c r="AM59" s="35"/>
      <c r="AN59" s="35"/>
      <c r="AO59" s="35"/>
      <c r="AP59" s="35"/>
      <c r="AQ59" s="35"/>
      <c r="AR59" s="35"/>
      <c r="AS59" s="35"/>
      <c r="AT59" s="35"/>
      <c r="AU59" s="35"/>
      <c r="AV59" s="120"/>
      <c r="AW59" s="120"/>
      <c r="AX59" s="120"/>
      <c r="AY59" s="120"/>
      <c r="AZ59" s="35"/>
      <c r="BA59" s="35"/>
      <c r="BB59" s="35"/>
      <c r="BC59" s="35"/>
      <c r="BD59" s="35"/>
      <c r="BE59" s="35"/>
      <c r="BF59" s="35"/>
      <c r="BG59" s="35"/>
      <c r="BH59" s="35"/>
      <c r="BI59" s="35"/>
      <c r="BJ59" s="35"/>
      <c r="BK59" s="35"/>
      <c r="BL59" s="35"/>
      <c r="BM59" s="35"/>
      <c r="BN59" s="35"/>
      <c r="BO59" s="35"/>
      <c r="BP59" s="35"/>
      <c r="BQ59" s="35"/>
      <c r="BR59" s="35"/>
      <c r="BS59" s="35"/>
      <c r="BT59" s="35"/>
      <c r="BU59" s="35"/>
      <c r="BV59" s="35"/>
    </row>
    <row r="60" spans="1:74" s="30" customFormat="1" x14ac:dyDescent="0.3">
      <c r="A60" s="128"/>
      <c r="B60" s="128"/>
      <c r="C60" s="128"/>
      <c r="D60" s="128"/>
      <c r="E60" s="35"/>
      <c r="F60" s="35"/>
      <c r="G60" s="145"/>
      <c r="H60" s="146"/>
      <c r="I60" s="35"/>
      <c r="J60" s="110"/>
      <c r="K60" s="35"/>
      <c r="L60" s="35"/>
      <c r="M60" s="35"/>
      <c r="N60" s="35"/>
      <c r="O60" s="35"/>
      <c r="P60" s="35"/>
      <c r="Q60" s="35"/>
      <c r="R60" s="35"/>
      <c r="S60" s="35"/>
      <c r="T60" s="35"/>
      <c r="U60" s="35"/>
      <c r="V60" s="35"/>
      <c r="W60" s="35"/>
      <c r="X60" s="35"/>
      <c r="Y60" s="35"/>
      <c r="Z60" s="111"/>
      <c r="AA60" s="35"/>
      <c r="AB60" s="35"/>
      <c r="AC60" s="35"/>
      <c r="AD60" s="35"/>
      <c r="AE60" s="35"/>
      <c r="AF60" s="35"/>
      <c r="AG60" s="35"/>
      <c r="AH60" s="35"/>
      <c r="AI60" s="35"/>
      <c r="AJ60" s="35"/>
      <c r="AK60" s="112"/>
      <c r="AL60" s="35"/>
      <c r="AM60" s="35"/>
      <c r="AN60" s="35"/>
      <c r="AO60" s="35"/>
      <c r="AP60" s="35"/>
      <c r="AQ60" s="35"/>
      <c r="AR60" s="35"/>
      <c r="AS60" s="35"/>
      <c r="AT60" s="35"/>
      <c r="AU60" s="35"/>
      <c r="AV60" s="120"/>
      <c r="AW60" s="120"/>
      <c r="AX60" s="120"/>
      <c r="AY60" s="120"/>
      <c r="AZ60" s="35"/>
      <c r="BA60" s="35"/>
      <c r="BB60" s="35"/>
      <c r="BC60" s="35"/>
      <c r="BD60" s="35"/>
      <c r="BE60" s="35"/>
      <c r="BF60" s="35"/>
      <c r="BG60" s="35"/>
      <c r="BH60" s="35"/>
      <c r="BI60" s="35"/>
      <c r="BJ60" s="35"/>
      <c r="BK60" s="35"/>
      <c r="BL60" s="35"/>
      <c r="BM60" s="35"/>
      <c r="BN60" s="35"/>
      <c r="BO60" s="35"/>
      <c r="BP60" s="35"/>
      <c r="BQ60" s="35"/>
      <c r="BR60" s="35"/>
      <c r="BS60" s="35"/>
      <c r="BT60" s="35"/>
      <c r="BU60" s="35"/>
      <c r="BV60" s="35"/>
    </row>
    <row r="61" spans="1:74" s="30" customFormat="1" x14ac:dyDescent="0.3">
      <c r="A61" s="128"/>
      <c r="B61" s="128"/>
      <c r="C61" s="128"/>
      <c r="D61" s="128"/>
      <c r="E61" s="35"/>
      <c r="F61" s="35"/>
      <c r="G61" s="145"/>
      <c r="H61" s="146"/>
      <c r="I61" s="35"/>
      <c r="J61" s="110"/>
      <c r="K61" s="35"/>
      <c r="L61" s="35"/>
      <c r="M61" s="35"/>
      <c r="N61" s="35"/>
      <c r="O61" s="35"/>
      <c r="P61" s="35"/>
      <c r="Q61" s="35"/>
      <c r="R61" s="35"/>
      <c r="S61" s="35"/>
      <c r="T61" s="35"/>
      <c r="U61" s="35"/>
      <c r="V61" s="35"/>
      <c r="W61" s="35"/>
      <c r="X61" s="35"/>
      <c r="Y61" s="35"/>
      <c r="Z61" s="111"/>
      <c r="AA61" s="35"/>
      <c r="AB61" s="35"/>
      <c r="AC61" s="35"/>
      <c r="AD61" s="35"/>
      <c r="AE61" s="35"/>
      <c r="AF61" s="35"/>
      <c r="AG61" s="35"/>
      <c r="AH61" s="35"/>
      <c r="AI61" s="35"/>
      <c r="AJ61" s="35"/>
      <c r="AK61" s="112"/>
      <c r="AL61" s="35"/>
      <c r="AM61" s="35"/>
      <c r="AN61" s="35"/>
      <c r="AO61" s="35"/>
      <c r="AP61" s="35"/>
      <c r="AQ61" s="35"/>
      <c r="AR61" s="35"/>
      <c r="AS61" s="35"/>
      <c r="AT61" s="35"/>
      <c r="AU61" s="35"/>
      <c r="AV61" s="120"/>
      <c r="AW61" s="120"/>
      <c r="AX61" s="120"/>
      <c r="AY61" s="120"/>
      <c r="AZ61" s="35"/>
      <c r="BA61" s="35"/>
      <c r="BB61" s="35"/>
      <c r="BC61" s="35"/>
      <c r="BD61" s="35"/>
      <c r="BE61" s="35"/>
      <c r="BF61" s="35"/>
      <c r="BG61" s="35"/>
      <c r="BH61" s="35"/>
      <c r="BI61" s="35"/>
      <c r="BJ61" s="35"/>
      <c r="BK61" s="35"/>
      <c r="BL61" s="35"/>
      <c r="BM61" s="35"/>
      <c r="BN61" s="35"/>
      <c r="BO61" s="35"/>
      <c r="BP61" s="35"/>
      <c r="BQ61" s="35"/>
      <c r="BR61" s="35"/>
      <c r="BS61" s="35"/>
      <c r="BT61" s="35"/>
      <c r="BU61" s="35"/>
      <c r="BV61" s="35"/>
    </row>
    <row r="62" spans="1:74" s="30" customFormat="1" x14ac:dyDescent="0.3">
      <c r="A62" s="128"/>
      <c r="B62" s="128"/>
      <c r="C62" s="128"/>
      <c r="D62" s="128"/>
      <c r="E62" s="35"/>
      <c r="F62" s="35"/>
      <c r="G62" s="145"/>
      <c r="H62" s="146"/>
      <c r="I62" s="35"/>
      <c r="J62" s="110"/>
      <c r="K62" s="35"/>
      <c r="L62" s="35"/>
      <c r="M62" s="35"/>
      <c r="N62" s="35"/>
      <c r="O62" s="35"/>
      <c r="P62" s="35"/>
      <c r="Q62" s="35"/>
      <c r="R62" s="35"/>
      <c r="S62" s="35"/>
      <c r="T62" s="35"/>
      <c r="U62" s="35"/>
      <c r="V62" s="35"/>
      <c r="W62" s="35"/>
      <c r="X62" s="35"/>
      <c r="Y62" s="35"/>
      <c r="Z62" s="111"/>
      <c r="AA62" s="35"/>
      <c r="AB62" s="35"/>
      <c r="AC62" s="35"/>
      <c r="AD62" s="35"/>
      <c r="AE62" s="35"/>
      <c r="AF62" s="35"/>
      <c r="AG62" s="35"/>
      <c r="AH62" s="35"/>
      <c r="AI62" s="35"/>
      <c r="AJ62" s="35"/>
      <c r="AK62" s="112"/>
      <c r="AL62" s="35"/>
      <c r="AM62" s="35"/>
      <c r="AN62" s="35"/>
      <c r="AO62" s="35"/>
      <c r="AP62" s="35"/>
      <c r="AQ62" s="35"/>
      <c r="AR62" s="35"/>
      <c r="AS62" s="35"/>
      <c r="AT62" s="35"/>
      <c r="AU62" s="35"/>
      <c r="AV62" s="120"/>
      <c r="AW62" s="120"/>
      <c r="AX62" s="120"/>
      <c r="AY62" s="120"/>
      <c r="AZ62" s="35"/>
      <c r="BA62" s="35"/>
      <c r="BB62" s="35"/>
      <c r="BC62" s="35"/>
      <c r="BD62" s="35"/>
      <c r="BE62" s="35"/>
      <c r="BF62" s="35"/>
      <c r="BG62" s="35"/>
      <c r="BH62" s="35"/>
      <c r="BI62" s="35"/>
      <c r="BJ62" s="35"/>
      <c r="BK62" s="35"/>
      <c r="BL62" s="35"/>
      <c r="BM62" s="35"/>
      <c r="BN62" s="35"/>
      <c r="BO62" s="35"/>
      <c r="BP62" s="35"/>
      <c r="BQ62" s="35"/>
      <c r="BR62" s="35"/>
      <c r="BS62" s="35"/>
      <c r="BT62" s="35"/>
      <c r="BU62" s="35"/>
      <c r="BV62" s="35"/>
    </row>
    <row r="63" spans="1:74" s="30" customFormat="1" x14ac:dyDescent="0.3">
      <c r="A63" s="128"/>
      <c r="B63" s="128"/>
      <c r="C63" s="128"/>
      <c r="D63" s="128"/>
      <c r="E63" s="35"/>
      <c r="F63" s="35"/>
      <c r="G63" s="145"/>
      <c r="H63" s="146"/>
      <c r="I63" s="35"/>
      <c r="J63" s="110"/>
      <c r="K63" s="35"/>
      <c r="L63" s="35"/>
      <c r="M63" s="35"/>
      <c r="N63" s="35"/>
      <c r="O63" s="35"/>
      <c r="P63" s="35"/>
      <c r="Q63" s="35"/>
      <c r="R63" s="35"/>
      <c r="S63" s="35"/>
      <c r="T63" s="35"/>
      <c r="U63" s="35"/>
      <c r="V63" s="35"/>
      <c r="W63" s="35"/>
      <c r="X63" s="35"/>
      <c r="Y63" s="35"/>
      <c r="Z63" s="111"/>
      <c r="AA63" s="35"/>
      <c r="AB63" s="35"/>
      <c r="AC63" s="35"/>
      <c r="AD63" s="35"/>
      <c r="AE63" s="35"/>
      <c r="AF63" s="35"/>
      <c r="AG63" s="35"/>
      <c r="AH63" s="35"/>
      <c r="AI63" s="35"/>
      <c r="AJ63" s="35"/>
      <c r="AK63" s="112"/>
      <c r="AL63" s="35"/>
      <c r="AM63" s="35"/>
      <c r="AN63" s="35"/>
      <c r="AO63" s="35"/>
      <c r="AP63" s="35"/>
      <c r="AQ63" s="35"/>
      <c r="AR63" s="35"/>
      <c r="AS63" s="35"/>
      <c r="AT63" s="35"/>
      <c r="AU63" s="35"/>
      <c r="AV63" s="120"/>
      <c r="AW63" s="120"/>
      <c r="AX63" s="120"/>
      <c r="AY63" s="120"/>
      <c r="AZ63" s="35"/>
      <c r="BA63" s="35"/>
      <c r="BB63" s="35"/>
      <c r="BC63" s="35"/>
      <c r="BD63" s="35"/>
      <c r="BE63" s="35"/>
      <c r="BF63" s="35"/>
      <c r="BG63" s="35"/>
      <c r="BH63" s="35"/>
      <c r="BI63" s="35"/>
      <c r="BJ63" s="35"/>
      <c r="BK63" s="35"/>
      <c r="BL63" s="35"/>
      <c r="BM63" s="35"/>
      <c r="BN63" s="35"/>
      <c r="BO63" s="35"/>
      <c r="BP63" s="35"/>
      <c r="BQ63" s="35"/>
      <c r="BR63" s="35"/>
      <c r="BS63" s="35"/>
      <c r="BT63" s="35"/>
      <c r="BU63" s="35"/>
      <c r="BV63" s="35"/>
    </row>
    <row r="64" spans="1:74" s="30" customFormat="1" x14ac:dyDescent="0.3">
      <c r="A64" s="128"/>
      <c r="B64" s="128"/>
      <c r="C64" s="128"/>
      <c r="D64" s="128"/>
      <c r="E64" s="35"/>
      <c r="F64" s="35"/>
      <c r="G64" s="145"/>
      <c r="H64" s="146"/>
      <c r="I64" s="35"/>
      <c r="J64" s="110"/>
      <c r="K64" s="35"/>
      <c r="L64" s="35"/>
      <c r="M64" s="35"/>
      <c r="N64" s="35"/>
      <c r="O64" s="35"/>
      <c r="P64" s="35"/>
      <c r="Q64" s="35"/>
      <c r="R64" s="35"/>
      <c r="S64" s="35"/>
      <c r="T64" s="35"/>
      <c r="U64" s="35"/>
      <c r="V64" s="35"/>
      <c r="W64" s="35"/>
      <c r="X64" s="35"/>
      <c r="Y64" s="35"/>
      <c r="Z64" s="111"/>
      <c r="AA64" s="35"/>
      <c r="AB64" s="35"/>
      <c r="AC64" s="35"/>
      <c r="AD64" s="35"/>
      <c r="AE64" s="35"/>
      <c r="AF64" s="35"/>
      <c r="AG64" s="35"/>
      <c r="AH64" s="35"/>
      <c r="AI64" s="35"/>
      <c r="AJ64" s="35"/>
      <c r="AK64" s="112"/>
      <c r="AL64" s="35"/>
      <c r="AM64" s="35"/>
      <c r="AN64" s="35"/>
      <c r="AO64" s="35"/>
      <c r="AP64" s="35"/>
      <c r="AQ64" s="35"/>
      <c r="AR64" s="35"/>
      <c r="AS64" s="35"/>
      <c r="AT64" s="35"/>
      <c r="AU64" s="35"/>
      <c r="AV64" s="120"/>
      <c r="AW64" s="120"/>
      <c r="AX64" s="120"/>
      <c r="AY64" s="120"/>
      <c r="AZ64" s="35"/>
      <c r="BA64" s="35"/>
      <c r="BB64" s="35"/>
      <c r="BC64" s="35"/>
      <c r="BD64" s="35"/>
      <c r="BE64" s="35"/>
      <c r="BF64" s="35"/>
      <c r="BG64" s="35"/>
      <c r="BH64" s="35"/>
      <c r="BI64" s="35"/>
      <c r="BJ64" s="35"/>
      <c r="BK64" s="35"/>
      <c r="BL64" s="35"/>
      <c r="BM64" s="35"/>
      <c r="BN64" s="35"/>
      <c r="BO64" s="35"/>
      <c r="BP64" s="35"/>
      <c r="BQ64" s="35"/>
      <c r="BR64" s="35"/>
      <c r="BS64" s="35"/>
      <c r="BT64" s="35"/>
      <c r="BU64" s="35"/>
      <c r="BV64" s="35"/>
    </row>
    <row r="65" spans="1:74" s="30" customFormat="1" x14ac:dyDescent="0.3">
      <c r="A65" s="128"/>
      <c r="B65" s="128"/>
      <c r="C65" s="128"/>
      <c r="D65" s="128"/>
      <c r="E65" s="35"/>
      <c r="F65" s="35"/>
      <c r="G65" s="145"/>
      <c r="H65" s="146"/>
      <c r="I65" s="35"/>
      <c r="J65" s="110"/>
      <c r="K65" s="35"/>
      <c r="L65" s="35"/>
      <c r="M65" s="35"/>
      <c r="N65" s="35"/>
      <c r="O65" s="35"/>
      <c r="P65" s="35"/>
      <c r="Q65" s="35"/>
      <c r="R65" s="35"/>
      <c r="S65" s="35"/>
      <c r="T65" s="35"/>
      <c r="U65" s="35"/>
      <c r="V65" s="35"/>
      <c r="W65" s="35"/>
      <c r="X65" s="35"/>
      <c r="Y65" s="35"/>
      <c r="Z65" s="111"/>
      <c r="AA65" s="35"/>
      <c r="AB65" s="35"/>
      <c r="AC65" s="35"/>
      <c r="AD65" s="35"/>
      <c r="AE65" s="35"/>
      <c r="AF65" s="35"/>
      <c r="AG65" s="35"/>
      <c r="AH65" s="35"/>
      <c r="AI65" s="35"/>
      <c r="AJ65" s="35"/>
      <c r="AK65" s="112"/>
      <c r="AL65" s="35"/>
      <c r="AM65" s="35"/>
      <c r="AN65" s="35"/>
      <c r="AO65" s="35"/>
      <c r="AP65" s="35"/>
      <c r="AQ65" s="35"/>
      <c r="AR65" s="35"/>
      <c r="AS65" s="35"/>
      <c r="AT65" s="35"/>
      <c r="AU65" s="35"/>
      <c r="AV65" s="120"/>
      <c r="AW65" s="120"/>
      <c r="AX65" s="120"/>
      <c r="AY65" s="120"/>
      <c r="AZ65" s="35"/>
      <c r="BA65" s="35"/>
      <c r="BB65" s="35"/>
      <c r="BC65" s="35"/>
      <c r="BD65" s="35"/>
      <c r="BE65" s="35"/>
      <c r="BF65" s="35"/>
      <c r="BG65" s="35"/>
      <c r="BH65" s="35"/>
      <c r="BI65" s="35"/>
      <c r="BJ65" s="35"/>
      <c r="BK65" s="35"/>
      <c r="BL65" s="35"/>
      <c r="BM65" s="35"/>
      <c r="BN65" s="35"/>
      <c r="BO65" s="35"/>
      <c r="BP65" s="35"/>
      <c r="BQ65" s="35"/>
      <c r="BR65" s="35"/>
      <c r="BS65" s="35"/>
      <c r="BT65" s="35"/>
      <c r="BU65" s="35"/>
      <c r="BV65" s="35"/>
    </row>
    <row r="66" spans="1:74" s="30" customFormat="1" x14ac:dyDescent="0.3">
      <c r="A66" s="128"/>
      <c r="B66" s="128"/>
      <c r="C66" s="128"/>
      <c r="D66" s="128"/>
      <c r="E66" s="35"/>
      <c r="F66" s="35"/>
      <c r="G66" s="145"/>
      <c r="H66" s="146"/>
      <c r="I66" s="35"/>
      <c r="J66" s="110"/>
      <c r="K66" s="35"/>
      <c r="L66" s="35"/>
      <c r="M66" s="35"/>
      <c r="N66" s="35"/>
      <c r="O66" s="35"/>
      <c r="P66" s="35"/>
      <c r="Q66" s="35"/>
      <c r="R66" s="35"/>
      <c r="S66" s="35"/>
      <c r="T66" s="35"/>
      <c r="U66" s="35"/>
      <c r="V66" s="35"/>
      <c r="W66" s="35"/>
      <c r="X66" s="35"/>
      <c r="Y66" s="35"/>
      <c r="Z66" s="111"/>
      <c r="AA66" s="35"/>
      <c r="AB66" s="35"/>
      <c r="AC66" s="35"/>
      <c r="AD66" s="35"/>
      <c r="AE66" s="35"/>
      <c r="AF66" s="35"/>
      <c r="AG66" s="35"/>
      <c r="AH66" s="35"/>
      <c r="AI66" s="35"/>
      <c r="AJ66" s="35"/>
      <c r="AK66" s="112"/>
      <c r="AL66" s="35"/>
      <c r="AM66" s="35"/>
      <c r="AN66" s="35"/>
      <c r="AO66" s="35"/>
      <c r="AP66" s="35"/>
      <c r="AQ66" s="35"/>
      <c r="AR66" s="35"/>
      <c r="AS66" s="35"/>
      <c r="AT66" s="35"/>
      <c r="AU66" s="35"/>
      <c r="AV66" s="120"/>
      <c r="AW66" s="120"/>
      <c r="AX66" s="120"/>
      <c r="AY66" s="120"/>
      <c r="AZ66" s="35"/>
      <c r="BA66" s="35"/>
      <c r="BB66" s="35"/>
      <c r="BC66" s="35"/>
      <c r="BD66" s="35"/>
      <c r="BE66" s="35"/>
      <c r="BF66" s="35"/>
      <c r="BG66" s="35"/>
      <c r="BH66" s="35"/>
      <c r="BI66" s="35"/>
      <c r="BJ66" s="35"/>
      <c r="BK66" s="35"/>
      <c r="BL66" s="35"/>
      <c r="BM66" s="35"/>
      <c r="BN66" s="35"/>
      <c r="BO66" s="35"/>
      <c r="BP66" s="35"/>
      <c r="BQ66" s="35"/>
      <c r="BR66" s="35"/>
      <c r="BS66" s="35"/>
      <c r="BT66" s="35"/>
      <c r="BU66" s="35"/>
      <c r="BV66" s="35"/>
    </row>
    <row r="67" spans="1:74" s="30" customFormat="1" x14ac:dyDescent="0.3">
      <c r="A67" s="128"/>
      <c r="B67" s="128"/>
      <c r="C67" s="128"/>
      <c r="D67" s="128"/>
      <c r="E67" s="35"/>
      <c r="F67" s="35"/>
      <c r="G67" s="145"/>
      <c r="H67" s="146"/>
      <c r="I67" s="35"/>
      <c r="J67" s="110"/>
      <c r="K67" s="35"/>
      <c r="L67" s="35"/>
      <c r="M67" s="35"/>
      <c r="N67" s="35"/>
      <c r="O67" s="35"/>
      <c r="P67" s="35"/>
      <c r="Q67" s="35"/>
      <c r="R67" s="35"/>
      <c r="S67" s="35"/>
      <c r="T67" s="35"/>
      <c r="U67" s="35"/>
      <c r="V67" s="35"/>
      <c r="W67" s="35"/>
      <c r="X67" s="35"/>
      <c r="Y67" s="35"/>
      <c r="Z67" s="111"/>
      <c r="AA67" s="35"/>
      <c r="AB67" s="35"/>
      <c r="AC67" s="35"/>
      <c r="AD67" s="35"/>
      <c r="AE67" s="35"/>
      <c r="AF67" s="35"/>
      <c r="AG67" s="35"/>
      <c r="AH67" s="35"/>
      <c r="AI67" s="35"/>
      <c r="AJ67" s="35"/>
      <c r="AK67" s="112"/>
      <c r="AL67" s="35"/>
      <c r="AM67" s="35"/>
      <c r="AN67" s="35"/>
      <c r="AO67" s="35"/>
      <c r="AP67" s="35"/>
      <c r="AQ67" s="35"/>
      <c r="AR67" s="35"/>
      <c r="AS67" s="35"/>
      <c r="AT67" s="35"/>
      <c r="AU67" s="35"/>
      <c r="AV67" s="120"/>
      <c r="AW67" s="120"/>
      <c r="AX67" s="120"/>
      <c r="AY67" s="120"/>
      <c r="AZ67" s="35"/>
      <c r="BA67" s="35"/>
      <c r="BB67" s="35"/>
      <c r="BC67" s="35"/>
      <c r="BD67" s="35"/>
      <c r="BE67" s="35"/>
      <c r="BF67" s="35"/>
      <c r="BG67" s="35"/>
      <c r="BH67" s="35"/>
      <c r="BI67" s="35"/>
      <c r="BJ67" s="35"/>
      <c r="BK67" s="35"/>
      <c r="BL67" s="35"/>
      <c r="BM67" s="35"/>
      <c r="BN67" s="35"/>
      <c r="BO67" s="35"/>
      <c r="BP67" s="35"/>
      <c r="BQ67" s="35"/>
      <c r="BR67" s="35"/>
      <c r="BS67" s="35"/>
      <c r="BT67" s="35"/>
      <c r="BU67" s="35"/>
      <c r="BV67" s="35"/>
    </row>
    <row r="68" spans="1:74" s="28" customFormat="1" x14ac:dyDescent="0.3">
      <c r="A68" s="128"/>
      <c r="B68" s="128"/>
      <c r="C68" s="128"/>
      <c r="D68" s="128"/>
      <c r="E68" s="35"/>
      <c r="F68" s="35"/>
      <c r="G68" s="145"/>
      <c r="H68" s="146"/>
      <c r="I68" s="35"/>
      <c r="J68" s="110"/>
      <c r="K68" s="35"/>
      <c r="L68" s="35"/>
      <c r="M68" s="35"/>
      <c r="N68" s="35"/>
      <c r="O68" s="35"/>
      <c r="P68" s="35"/>
      <c r="Q68" s="35"/>
      <c r="R68" s="35"/>
      <c r="S68" s="35"/>
      <c r="T68" s="35"/>
      <c r="U68" s="35"/>
      <c r="V68" s="35"/>
      <c r="W68" s="35"/>
      <c r="X68" s="35"/>
      <c r="Y68" s="35"/>
      <c r="Z68" s="111"/>
      <c r="AA68" s="35"/>
      <c r="AB68" s="35"/>
      <c r="AC68" s="35"/>
      <c r="AD68" s="35"/>
      <c r="AE68" s="35"/>
      <c r="AF68" s="35"/>
      <c r="AG68" s="35"/>
      <c r="AH68" s="35"/>
      <c r="AI68" s="35"/>
      <c r="AJ68" s="35"/>
      <c r="AK68" s="112"/>
      <c r="AL68" s="35"/>
      <c r="AM68" s="35"/>
      <c r="AN68" s="35"/>
      <c r="AO68" s="35"/>
      <c r="AP68" s="35"/>
      <c r="AQ68" s="35"/>
      <c r="AR68" s="35"/>
      <c r="AS68" s="35"/>
      <c r="AT68" s="35"/>
      <c r="AU68" s="35"/>
      <c r="AV68" s="120"/>
      <c r="AW68" s="120"/>
      <c r="AX68" s="120"/>
      <c r="AY68" s="120"/>
      <c r="AZ68" s="35"/>
      <c r="BA68" s="35"/>
      <c r="BB68" s="35"/>
      <c r="BC68" s="35"/>
      <c r="BD68" s="35"/>
      <c r="BE68" s="35"/>
      <c r="BF68" s="35"/>
      <c r="BG68" s="35"/>
      <c r="BH68" s="35"/>
      <c r="BI68" s="35"/>
      <c r="BJ68" s="35"/>
      <c r="BK68" s="35"/>
      <c r="BL68" s="35"/>
      <c r="BM68" s="35"/>
      <c r="BN68" s="35"/>
      <c r="BO68" s="35"/>
      <c r="BP68" s="35"/>
      <c r="BQ68" s="35"/>
      <c r="BR68" s="35"/>
      <c r="BS68" s="35"/>
      <c r="BT68" s="35"/>
      <c r="BU68" s="35"/>
      <c r="BV68" s="35"/>
    </row>
    <row r="69" spans="1:74" s="28" customFormat="1" x14ac:dyDescent="0.3">
      <c r="A69" s="128"/>
      <c r="B69" s="128"/>
      <c r="C69" s="128"/>
      <c r="D69" s="128"/>
      <c r="E69" s="35"/>
      <c r="F69" s="35"/>
      <c r="G69" s="145"/>
      <c r="H69" s="146"/>
      <c r="I69" s="35"/>
      <c r="J69" s="110"/>
      <c r="K69" s="35"/>
      <c r="L69" s="35"/>
      <c r="M69" s="35"/>
      <c r="N69" s="35"/>
      <c r="O69" s="35"/>
      <c r="P69" s="35"/>
      <c r="Q69" s="35"/>
      <c r="R69" s="35"/>
      <c r="S69" s="35"/>
      <c r="T69" s="35"/>
      <c r="U69" s="35"/>
      <c r="V69" s="35"/>
      <c r="W69" s="35"/>
      <c r="X69" s="35"/>
      <c r="Y69" s="35"/>
      <c r="Z69" s="111"/>
      <c r="AA69" s="35"/>
      <c r="AB69" s="35"/>
      <c r="AC69" s="35"/>
      <c r="AD69" s="35"/>
      <c r="AE69" s="35"/>
      <c r="AF69" s="35"/>
      <c r="AG69" s="35"/>
      <c r="AH69" s="35"/>
      <c r="AI69" s="35"/>
      <c r="AJ69" s="35"/>
      <c r="AK69" s="112"/>
      <c r="AL69" s="35"/>
      <c r="AM69" s="35"/>
      <c r="AN69" s="35"/>
      <c r="AO69" s="35"/>
      <c r="AP69" s="35"/>
      <c r="AQ69" s="35"/>
      <c r="AR69" s="35"/>
      <c r="AS69" s="35"/>
      <c r="AT69" s="35"/>
      <c r="AU69" s="35"/>
      <c r="AV69" s="120"/>
      <c r="AW69" s="120"/>
      <c r="AX69" s="120"/>
      <c r="AY69" s="120"/>
      <c r="AZ69" s="35"/>
      <c r="BA69" s="35"/>
      <c r="BB69" s="35"/>
      <c r="BC69" s="35"/>
      <c r="BD69" s="35"/>
      <c r="BE69" s="35"/>
      <c r="BF69" s="35"/>
      <c r="BG69" s="35"/>
      <c r="BH69" s="35"/>
      <c r="BI69" s="35"/>
      <c r="BJ69" s="35"/>
      <c r="BK69" s="35"/>
      <c r="BL69" s="35"/>
      <c r="BM69" s="35"/>
      <c r="BN69" s="35"/>
      <c r="BO69" s="35"/>
      <c r="BP69" s="35"/>
      <c r="BQ69" s="35"/>
      <c r="BR69" s="35"/>
      <c r="BS69" s="35"/>
      <c r="BT69" s="35"/>
      <c r="BU69" s="35"/>
      <c r="BV69" s="35"/>
    </row>
    <row r="70" spans="1:74" s="28" customFormat="1" x14ac:dyDescent="0.3">
      <c r="A70" s="128"/>
      <c r="B70" s="128"/>
      <c r="C70" s="128"/>
      <c r="D70" s="128"/>
      <c r="E70" s="35"/>
      <c r="F70" s="35"/>
      <c r="G70" s="145"/>
      <c r="H70" s="146"/>
      <c r="I70" s="35"/>
      <c r="J70" s="110"/>
      <c r="K70" s="35"/>
      <c r="L70" s="35"/>
      <c r="M70" s="35"/>
      <c r="N70" s="35"/>
      <c r="O70" s="35"/>
      <c r="P70" s="35"/>
      <c r="Q70" s="35"/>
      <c r="R70" s="35"/>
      <c r="S70" s="35"/>
      <c r="T70" s="35"/>
      <c r="U70" s="35"/>
      <c r="V70" s="35"/>
      <c r="W70" s="35"/>
      <c r="X70" s="35"/>
      <c r="Y70" s="35"/>
      <c r="Z70" s="111"/>
      <c r="AA70" s="35"/>
      <c r="AB70" s="35"/>
      <c r="AC70" s="35"/>
      <c r="AD70" s="35"/>
      <c r="AE70" s="35"/>
      <c r="AF70" s="35"/>
      <c r="AG70" s="35"/>
      <c r="AH70" s="35"/>
      <c r="AI70" s="35"/>
      <c r="AJ70" s="35"/>
      <c r="AK70" s="112"/>
      <c r="AL70" s="35"/>
      <c r="AM70" s="35"/>
      <c r="AN70" s="35"/>
      <c r="AO70" s="35"/>
      <c r="AP70" s="35"/>
      <c r="AQ70" s="35"/>
      <c r="AR70" s="35"/>
      <c r="AS70" s="35"/>
      <c r="AT70" s="35"/>
      <c r="AU70" s="35"/>
      <c r="AV70" s="120"/>
      <c r="AW70" s="120"/>
      <c r="AX70" s="120"/>
      <c r="AY70" s="120"/>
      <c r="AZ70" s="35"/>
      <c r="BA70" s="35"/>
      <c r="BB70" s="35"/>
      <c r="BC70" s="35"/>
      <c r="BD70" s="35"/>
      <c r="BE70" s="35"/>
      <c r="BF70" s="35"/>
      <c r="BG70" s="35"/>
      <c r="BH70" s="35"/>
      <c r="BI70" s="35"/>
      <c r="BJ70" s="35"/>
      <c r="BK70" s="35"/>
      <c r="BL70" s="35"/>
      <c r="BM70" s="35"/>
      <c r="BN70" s="35"/>
      <c r="BO70" s="35"/>
      <c r="BP70" s="35"/>
      <c r="BQ70" s="35"/>
      <c r="BR70" s="35"/>
      <c r="BS70" s="35"/>
      <c r="BT70" s="35"/>
      <c r="BU70" s="35"/>
      <c r="BV70" s="35"/>
    </row>
    <row r="71" spans="1:74" s="28" customFormat="1" x14ac:dyDescent="0.3">
      <c r="A71" s="128"/>
      <c r="B71" s="128"/>
      <c r="C71" s="128"/>
      <c r="D71" s="128"/>
      <c r="E71" s="35"/>
      <c r="F71" s="35"/>
      <c r="G71" s="145"/>
      <c r="H71" s="146"/>
      <c r="I71" s="35"/>
      <c r="J71" s="110"/>
      <c r="K71" s="35"/>
      <c r="L71" s="35"/>
      <c r="M71" s="35"/>
      <c r="N71" s="35"/>
      <c r="O71" s="35"/>
      <c r="P71" s="35"/>
      <c r="Q71" s="35"/>
      <c r="R71" s="35"/>
      <c r="S71" s="35"/>
      <c r="T71" s="35"/>
      <c r="U71" s="35"/>
      <c r="V71" s="35"/>
      <c r="W71" s="35"/>
      <c r="X71" s="35"/>
      <c r="Y71" s="35"/>
      <c r="Z71" s="111"/>
      <c r="AA71" s="35"/>
      <c r="AB71" s="35"/>
      <c r="AC71" s="35"/>
      <c r="AD71" s="35"/>
      <c r="AE71" s="35"/>
      <c r="AF71" s="35"/>
      <c r="AG71" s="35"/>
      <c r="AH71" s="35"/>
      <c r="AI71" s="35"/>
      <c r="AJ71" s="35"/>
      <c r="AK71" s="112"/>
      <c r="AL71" s="35"/>
      <c r="AM71" s="35"/>
      <c r="AN71" s="35"/>
      <c r="AO71" s="35"/>
      <c r="AP71" s="35"/>
      <c r="AQ71" s="35"/>
      <c r="AR71" s="35"/>
      <c r="AS71" s="35"/>
      <c r="AT71" s="35"/>
      <c r="AU71" s="35"/>
      <c r="AV71" s="120"/>
      <c r="AW71" s="120"/>
      <c r="AX71" s="120"/>
      <c r="AY71" s="120"/>
      <c r="AZ71" s="35"/>
      <c r="BA71" s="35"/>
      <c r="BB71" s="35"/>
      <c r="BC71" s="35"/>
      <c r="BD71" s="35"/>
      <c r="BE71" s="35"/>
      <c r="BF71" s="35"/>
      <c r="BG71" s="35"/>
      <c r="BH71" s="35"/>
      <c r="BI71" s="35"/>
      <c r="BJ71" s="35"/>
      <c r="BK71" s="35"/>
      <c r="BL71" s="35"/>
      <c r="BM71" s="35"/>
      <c r="BN71" s="35"/>
      <c r="BO71" s="35"/>
      <c r="BP71" s="35"/>
      <c r="BQ71" s="35"/>
      <c r="BR71" s="35"/>
      <c r="BS71" s="35"/>
      <c r="BT71" s="35"/>
      <c r="BU71" s="35"/>
      <c r="BV71" s="35"/>
    </row>
    <row r="72" spans="1:74" s="28" customFormat="1" x14ac:dyDescent="0.3">
      <c r="A72" s="128"/>
      <c r="B72" s="128"/>
      <c r="C72" s="128"/>
      <c r="D72" s="128"/>
      <c r="E72" s="35"/>
      <c r="F72" s="35"/>
      <c r="G72" s="145"/>
      <c r="H72" s="146"/>
      <c r="I72" s="35"/>
      <c r="J72" s="110"/>
      <c r="K72" s="35"/>
      <c r="L72" s="35"/>
      <c r="M72" s="35"/>
      <c r="N72" s="35"/>
      <c r="O72" s="35"/>
      <c r="P72" s="35"/>
      <c r="Q72" s="35"/>
      <c r="R72" s="35"/>
      <c r="S72" s="35"/>
      <c r="T72" s="35"/>
      <c r="U72" s="35"/>
      <c r="V72" s="35"/>
      <c r="W72" s="35"/>
      <c r="X72" s="35"/>
      <c r="Y72" s="35"/>
      <c r="Z72" s="111"/>
      <c r="AA72" s="35"/>
      <c r="AB72" s="35"/>
      <c r="AC72" s="35"/>
      <c r="AD72" s="35"/>
      <c r="AE72" s="35"/>
      <c r="AF72" s="35"/>
      <c r="AG72" s="35"/>
      <c r="AH72" s="35"/>
      <c r="AI72" s="35"/>
      <c r="AJ72" s="35"/>
      <c r="AK72" s="112"/>
      <c r="AL72" s="35"/>
      <c r="AM72" s="35"/>
      <c r="AN72" s="35"/>
      <c r="AO72" s="35"/>
      <c r="AP72" s="35"/>
      <c r="AQ72" s="35"/>
      <c r="AR72" s="35"/>
      <c r="AS72" s="35"/>
      <c r="AT72" s="35"/>
      <c r="AU72" s="35"/>
      <c r="AV72" s="120"/>
      <c r="AW72" s="120"/>
      <c r="AX72" s="120"/>
      <c r="AY72" s="120"/>
      <c r="AZ72" s="35"/>
      <c r="BA72" s="35"/>
      <c r="BB72" s="35"/>
      <c r="BC72" s="35"/>
      <c r="BD72" s="35"/>
      <c r="BE72" s="35"/>
      <c r="BF72" s="35"/>
      <c r="BG72" s="35"/>
      <c r="BH72" s="35"/>
      <c r="BI72" s="35"/>
      <c r="BJ72" s="35"/>
      <c r="BK72" s="35"/>
      <c r="BL72" s="35"/>
      <c r="BM72" s="35"/>
      <c r="BN72" s="35"/>
      <c r="BO72" s="35"/>
      <c r="BP72" s="35"/>
      <c r="BQ72" s="35"/>
      <c r="BR72" s="35"/>
      <c r="BS72" s="35"/>
      <c r="BT72" s="35"/>
      <c r="BU72" s="35"/>
      <c r="BV72" s="35"/>
    </row>
    <row r="73" spans="1:74" s="28" customFormat="1" x14ac:dyDescent="0.3">
      <c r="A73" s="128"/>
      <c r="B73" s="128"/>
      <c r="C73" s="128"/>
      <c r="D73" s="128"/>
      <c r="E73" s="35"/>
      <c r="F73" s="35"/>
      <c r="G73" s="145"/>
      <c r="H73" s="146"/>
      <c r="I73" s="35"/>
      <c r="J73" s="110"/>
      <c r="K73" s="35"/>
      <c r="L73" s="35"/>
      <c r="M73" s="35"/>
      <c r="N73" s="35"/>
      <c r="O73" s="35"/>
      <c r="P73" s="35"/>
      <c r="Q73" s="35"/>
      <c r="R73" s="35"/>
      <c r="S73" s="35"/>
      <c r="T73" s="35"/>
      <c r="U73" s="35"/>
      <c r="V73" s="35"/>
      <c r="W73" s="35"/>
      <c r="X73" s="35"/>
      <c r="Y73" s="35"/>
      <c r="Z73" s="111"/>
      <c r="AA73" s="35"/>
      <c r="AB73" s="35"/>
      <c r="AC73" s="35"/>
      <c r="AD73" s="35"/>
      <c r="AE73" s="35"/>
      <c r="AF73" s="35"/>
      <c r="AG73" s="35"/>
      <c r="AH73" s="35"/>
      <c r="AI73" s="35"/>
      <c r="AJ73" s="35"/>
      <c r="AK73" s="112"/>
      <c r="AL73" s="35"/>
      <c r="AM73" s="35"/>
      <c r="AN73" s="35"/>
      <c r="AO73" s="35"/>
      <c r="AP73" s="35"/>
      <c r="AQ73" s="35"/>
      <c r="AR73" s="35"/>
      <c r="AS73" s="35"/>
      <c r="AT73" s="35"/>
      <c r="AU73" s="35"/>
      <c r="AV73" s="120"/>
      <c r="AW73" s="120"/>
      <c r="AX73" s="120"/>
      <c r="AY73" s="120"/>
      <c r="AZ73" s="35"/>
      <c r="BA73" s="35"/>
      <c r="BB73" s="35"/>
      <c r="BC73" s="35"/>
      <c r="BD73" s="35"/>
      <c r="BE73" s="35"/>
      <c r="BF73" s="35"/>
      <c r="BG73" s="35"/>
      <c r="BH73" s="35"/>
      <c r="BI73" s="35"/>
      <c r="BJ73" s="35"/>
      <c r="BK73" s="35"/>
      <c r="BL73" s="35"/>
      <c r="BM73" s="35"/>
      <c r="BN73" s="35"/>
      <c r="BO73" s="35"/>
      <c r="BP73" s="35"/>
      <c r="BQ73" s="35"/>
      <c r="BR73" s="35"/>
      <c r="BS73" s="35"/>
      <c r="BT73" s="35"/>
      <c r="BU73" s="35"/>
      <c r="BV73" s="35"/>
    </row>
    <row r="74" spans="1:74" s="28" customFormat="1" x14ac:dyDescent="0.3">
      <c r="A74" s="128"/>
      <c r="B74" s="128"/>
      <c r="C74" s="128"/>
      <c r="D74" s="128"/>
      <c r="E74" s="35"/>
      <c r="F74" s="35"/>
      <c r="G74" s="145"/>
      <c r="H74" s="146"/>
      <c r="I74" s="35"/>
      <c r="J74" s="110"/>
      <c r="K74" s="35"/>
      <c r="L74" s="35"/>
      <c r="M74" s="35"/>
      <c r="N74" s="35"/>
      <c r="O74" s="35"/>
      <c r="P74" s="35"/>
      <c r="Q74" s="35"/>
      <c r="R74" s="35"/>
      <c r="S74" s="35"/>
      <c r="T74" s="35"/>
      <c r="U74" s="35"/>
      <c r="V74" s="35"/>
      <c r="W74" s="35"/>
      <c r="X74" s="35"/>
      <c r="Y74" s="35"/>
      <c r="Z74" s="111"/>
      <c r="AA74" s="35"/>
      <c r="AB74" s="35"/>
      <c r="AC74" s="35"/>
      <c r="AD74" s="35"/>
      <c r="AE74" s="35"/>
      <c r="AF74" s="35"/>
      <c r="AG74" s="35"/>
      <c r="AH74" s="35"/>
      <c r="AI74" s="35"/>
      <c r="AJ74" s="35"/>
      <c r="AK74" s="112"/>
      <c r="AL74" s="35"/>
      <c r="AM74" s="35"/>
      <c r="AN74" s="35"/>
      <c r="AO74" s="35"/>
      <c r="AP74" s="35"/>
      <c r="AQ74" s="35"/>
      <c r="AR74" s="35"/>
      <c r="AS74" s="35"/>
      <c r="AT74" s="35"/>
      <c r="AU74" s="35"/>
      <c r="AV74" s="120"/>
      <c r="AW74" s="120"/>
      <c r="AX74" s="120"/>
      <c r="AY74" s="120"/>
      <c r="AZ74" s="35"/>
      <c r="BA74" s="35"/>
      <c r="BB74" s="35"/>
      <c r="BC74" s="35"/>
      <c r="BD74" s="35"/>
      <c r="BE74" s="35"/>
      <c r="BF74" s="35"/>
      <c r="BG74" s="35"/>
      <c r="BH74" s="35"/>
      <c r="BI74" s="35"/>
      <c r="BJ74" s="35"/>
      <c r="BK74" s="35"/>
      <c r="BL74" s="35"/>
      <c r="BM74" s="35"/>
      <c r="BN74" s="35"/>
      <c r="BO74" s="35"/>
      <c r="BP74" s="35"/>
      <c r="BQ74" s="35"/>
      <c r="BR74" s="35"/>
      <c r="BS74" s="35"/>
      <c r="BT74" s="35"/>
      <c r="BU74" s="35"/>
      <c r="BV74" s="35"/>
    </row>
    <row r="75" spans="1:74" s="28" customFormat="1" x14ac:dyDescent="0.3">
      <c r="A75" s="128"/>
      <c r="B75" s="128"/>
      <c r="C75" s="128"/>
      <c r="D75" s="128"/>
      <c r="E75" s="35"/>
      <c r="F75" s="35"/>
      <c r="G75" s="145"/>
      <c r="H75" s="146"/>
      <c r="I75" s="35"/>
      <c r="J75" s="110"/>
      <c r="K75" s="35"/>
      <c r="L75" s="35"/>
      <c r="M75" s="35"/>
      <c r="N75" s="35"/>
      <c r="O75" s="35"/>
      <c r="P75" s="35"/>
      <c r="Q75" s="35"/>
      <c r="R75" s="35"/>
      <c r="S75" s="35"/>
      <c r="T75" s="35"/>
      <c r="U75" s="35"/>
      <c r="V75" s="35"/>
      <c r="W75" s="35"/>
      <c r="X75" s="35"/>
      <c r="Y75" s="35"/>
      <c r="Z75" s="111"/>
      <c r="AA75" s="35"/>
      <c r="AB75" s="35"/>
      <c r="AC75" s="35"/>
      <c r="AD75" s="35"/>
      <c r="AE75" s="35"/>
      <c r="AF75" s="35"/>
      <c r="AG75" s="35"/>
      <c r="AH75" s="35"/>
      <c r="AI75" s="35"/>
      <c r="AJ75" s="35"/>
      <c r="AK75" s="112"/>
      <c r="AL75" s="35"/>
      <c r="AM75" s="35"/>
      <c r="AN75" s="35"/>
      <c r="AO75" s="35"/>
      <c r="AP75" s="35"/>
      <c r="AQ75" s="35"/>
      <c r="AR75" s="35"/>
      <c r="AS75" s="35"/>
      <c r="AT75" s="35"/>
      <c r="AU75" s="35"/>
      <c r="AV75" s="120"/>
      <c r="AW75" s="120"/>
      <c r="AX75" s="120"/>
      <c r="AY75" s="120"/>
      <c r="AZ75" s="35"/>
      <c r="BA75" s="35"/>
      <c r="BB75" s="35"/>
      <c r="BC75" s="35"/>
      <c r="BD75" s="35"/>
      <c r="BE75" s="35"/>
      <c r="BF75" s="35"/>
      <c r="BG75" s="35"/>
      <c r="BH75" s="35"/>
      <c r="BI75" s="35"/>
      <c r="BJ75" s="35"/>
      <c r="BK75" s="35"/>
      <c r="BL75" s="35"/>
      <c r="BM75" s="35"/>
      <c r="BN75" s="35"/>
      <c r="BO75" s="35"/>
      <c r="BP75" s="35"/>
      <c r="BQ75" s="35"/>
      <c r="BR75" s="35"/>
      <c r="BS75" s="35"/>
      <c r="BT75" s="35"/>
      <c r="BU75" s="35"/>
      <c r="BV75" s="35"/>
    </row>
    <row r="76" spans="1:74" x14ac:dyDescent="0.3">
      <c r="A76" s="128"/>
      <c r="B76" s="128"/>
      <c r="C76" s="128"/>
      <c r="D76" s="128"/>
      <c r="E76" s="35"/>
      <c r="F76" s="35"/>
      <c r="G76" s="145"/>
      <c r="H76" s="146"/>
      <c r="I76" s="35"/>
      <c r="J76" s="110"/>
      <c r="K76" s="35"/>
      <c r="L76" s="35"/>
      <c r="M76" s="35"/>
      <c r="N76" s="35"/>
      <c r="O76" s="35"/>
      <c r="P76" s="35"/>
      <c r="Q76" s="35"/>
      <c r="R76" s="35"/>
      <c r="S76" s="35"/>
      <c r="T76" s="35"/>
      <c r="U76" s="35"/>
      <c r="V76" s="35"/>
      <c r="W76" s="35"/>
      <c r="X76" s="35"/>
      <c r="Y76" s="35"/>
      <c r="Z76" s="111"/>
      <c r="AA76" s="35"/>
      <c r="AB76" s="35"/>
      <c r="AC76" s="35"/>
      <c r="AD76" s="35"/>
      <c r="AE76" s="35"/>
      <c r="AF76" s="35"/>
      <c r="AG76" s="35"/>
      <c r="AH76" s="35"/>
      <c r="AI76" s="35"/>
      <c r="AJ76" s="35"/>
      <c r="AK76" s="112"/>
      <c r="AL76" s="35"/>
      <c r="AM76" s="35"/>
      <c r="AN76" s="35"/>
      <c r="AO76" s="35"/>
      <c r="AP76" s="35"/>
      <c r="AQ76" s="35"/>
      <c r="AR76" s="35"/>
      <c r="AS76" s="35"/>
      <c r="AT76" s="35"/>
      <c r="AU76" s="35"/>
      <c r="AV76" s="120"/>
      <c r="AW76" s="120"/>
      <c r="AX76" s="120"/>
      <c r="AY76" s="120"/>
      <c r="AZ76" s="35"/>
      <c r="BA76" s="35"/>
      <c r="BB76" s="35"/>
      <c r="BC76" s="35"/>
      <c r="BD76" s="35"/>
      <c r="BE76" s="35"/>
      <c r="BF76" s="35"/>
      <c r="BG76" s="35"/>
      <c r="BH76" s="35"/>
      <c r="BI76" s="35"/>
      <c r="BJ76" s="35"/>
      <c r="BK76" s="35"/>
      <c r="BL76" s="35"/>
      <c r="BM76" s="35"/>
      <c r="BN76" s="35"/>
      <c r="BO76" s="35"/>
      <c r="BP76" s="35"/>
      <c r="BQ76" s="35"/>
      <c r="BR76" s="35"/>
      <c r="BS76" s="35"/>
      <c r="BT76" s="35"/>
      <c r="BU76" s="35"/>
      <c r="BV76" s="35"/>
    </row>
    <row r="77" spans="1:74" x14ac:dyDescent="0.3">
      <c r="A77" s="128"/>
      <c r="B77" s="128"/>
      <c r="C77" s="128"/>
      <c r="D77" s="128"/>
      <c r="E77" s="35"/>
      <c r="F77" s="35"/>
      <c r="G77" s="145"/>
      <c r="H77" s="146"/>
      <c r="I77" s="35"/>
      <c r="J77" s="110"/>
      <c r="K77" s="35"/>
      <c r="L77" s="35"/>
      <c r="M77" s="35"/>
      <c r="N77" s="35"/>
      <c r="O77" s="35"/>
      <c r="P77" s="35"/>
      <c r="Q77" s="35"/>
      <c r="R77" s="35"/>
      <c r="S77" s="35"/>
      <c r="T77" s="35"/>
      <c r="U77" s="35"/>
      <c r="V77" s="35"/>
      <c r="W77" s="35"/>
      <c r="X77" s="35"/>
      <c r="Y77" s="35"/>
      <c r="Z77" s="111"/>
      <c r="AA77" s="35"/>
      <c r="AB77" s="35"/>
      <c r="AC77" s="35"/>
      <c r="AD77" s="35"/>
      <c r="AE77" s="35"/>
      <c r="AF77" s="35"/>
      <c r="AG77" s="35"/>
      <c r="AH77" s="35"/>
      <c r="AI77" s="35"/>
      <c r="AJ77" s="35"/>
      <c r="AK77" s="112"/>
      <c r="AL77" s="35"/>
      <c r="AM77" s="35"/>
      <c r="AN77" s="35"/>
      <c r="AO77" s="35"/>
      <c r="AP77" s="35"/>
      <c r="AQ77" s="35"/>
      <c r="AR77" s="35"/>
      <c r="AS77" s="35"/>
      <c r="AT77" s="35"/>
      <c r="AU77" s="35"/>
      <c r="AV77" s="120"/>
      <c r="AW77" s="120"/>
      <c r="AX77" s="120"/>
      <c r="AY77" s="120"/>
      <c r="AZ77" s="35"/>
      <c r="BA77" s="35"/>
      <c r="BB77" s="35"/>
      <c r="BC77" s="35"/>
      <c r="BD77" s="35"/>
      <c r="BE77" s="35"/>
      <c r="BF77" s="35"/>
      <c r="BG77" s="35"/>
      <c r="BH77" s="35"/>
      <c r="BI77" s="35"/>
      <c r="BJ77" s="35"/>
      <c r="BK77" s="35"/>
      <c r="BL77" s="35"/>
      <c r="BM77" s="35"/>
      <c r="BN77" s="35"/>
      <c r="BO77" s="35"/>
      <c r="BP77" s="35"/>
      <c r="BQ77" s="35"/>
      <c r="BR77" s="35"/>
      <c r="BS77" s="35"/>
      <c r="BT77" s="35"/>
      <c r="BU77" s="35"/>
      <c r="BV77" s="35"/>
    </row>
    <row r="78" spans="1:74" x14ac:dyDescent="0.3">
      <c r="A78" s="128"/>
      <c r="B78" s="128"/>
      <c r="C78" s="128"/>
      <c r="D78" s="128"/>
      <c r="E78" s="35"/>
      <c r="F78" s="35"/>
      <c r="G78" s="145"/>
      <c r="H78" s="146"/>
      <c r="I78" s="35"/>
      <c r="J78" s="110"/>
      <c r="K78" s="35"/>
      <c r="L78" s="35"/>
      <c r="M78" s="35"/>
      <c r="N78" s="35"/>
      <c r="O78" s="35"/>
      <c r="P78" s="35"/>
      <c r="Q78" s="35"/>
      <c r="R78" s="35"/>
      <c r="S78" s="35"/>
      <c r="T78" s="35"/>
      <c r="U78" s="35"/>
      <c r="V78" s="35"/>
      <c r="W78" s="35"/>
      <c r="X78" s="35"/>
      <c r="Y78" s="35"/>
      <c r="Z78" s="111"/>
      <c r="AA78" s="35"/>
      <c r="AB78" s="35"/>
      <c r="AC78" s="35"/>
      <c r="AD78" s="35"/>
      <c r="AE78" s="35"/>
      <c r="AF78" s="35"/>
      <c r="AG78" s="35"/>
      <c r="AH78" s="35"/>
      <c r="AI78" s="35"/>
      <c r="AJ78" s="35"/>
      <c r="AK78" s="112"/>
      <c r="AL78" s="35"/>
      <c r="AM78" s="35"/>
      <c r="AN78" s="35"/>
      <c r="AO78" s="35"/>
      <c r="AP78" s="35"/>
      <c r="AQ78" s="35"/>
      <c r="AR78" s="35"/>
      <c r="AS78" s="35"/>
      <c r="AT78" s="35"/>
      <c r="AU78" s="35"/>
      <c r="AV78" s="120"/>
      <c r="AW78" s="120"/>
      <c r="AX78" s="120"/>
      <c r="AY78" s="120"/>
      <c r="AZ78" s="35"/>
      <c r="BA78" s="35"/>
      <c r="BB78" s="35"/>
      <c r="BC78" s="35"/>
      <c r="BD78" s="35"/>
      <c r="BE78" s="35"/>
      <c r="BF78" s="35"/>
      <c r="BG78" s="35"/>
      <c r="BH78" s="35"/>
      <c r="BI78" s="35"/>
      <c r="BJ78" s="35"/>
      <c r="BK78" s="35"/>
      <c r="BL78" s="35"/>
      <c r="BM78" s="35"/>
      <c r="BN78" s="35"/>
      <c r="BO78" s="35"/>
      <c r="BP78" s="35"/>
      <c r="BQ78" s="35"/>
      <c r="BR78" s="35"/>
      <c r="BS78" s="35"/>
      <c r="BT78" s="35"/>
      <c r="BU78" s="35"/>
      <c r="BV78" s="35"/>
    </row>
    <row r="79" spans="1:74" x14ac:dyDescent="0.3">
      <c r="A79" s="128"/>
      <c r="B79" s="128"/>
      <c r="C79" s="128"/>
      <c r="D79" s="128"/>
      <c r="E79" s="35"/>
      <c r="F79" s="35"/>
      <c r="G79" s="145"/>
      <c r="H79" s="146"/>
      <c r="I79" s="35"/>
      <c r="J79" s="110"/>
      <c r="K79" s="35"/>
      <c r="L79" s="35"/>
      <c r="M79" s="35"/>
      <c r="N79" s="35"/>
      <c r="O79" s="35"/>
      <c r="P79" s="35"/>
      <c r="Q79" s="35"/>
      <c r="R79" s="35"/>
      <c r="S79" s="35"/>
      <c r="T79" s="35"/>
      <c r="U79" s="35"/>
      <c r="V79" s="35"/>
      <c r="W79" s="35"/>
      <c r="X79" s="35"/>
      <c r="Y79" s="35"/>
      <c r="Z79" s="111"/>
      <c r="AA79" s="35"/>
      <c r="AB79" s="35"/>
      <c r="AC79" s="35"/>
      <c r="AD79" s="35"/>
      <c r="AE79" s="35"/>
      <c r="AF79" s="35"/>
      <c r="AG79" s="35"/>
      <c r="AH79" s="35"/>
      <c r="AI79" s="35"/>
      <c r="AJ79" s="35"/>
      <c r="AK79" s="112"/>
      <c r="AL79" s="35"/>
      <c r="AM79" s="35"/>
      <c r="AN79" s="35"/>
      <c r="AO79" s="35"/>
      <c r="AP79" s="35"/>
      <c r="AQ79" s="35"/>
      <c r="AR79" s="35"/>
      <c r="AS79" s="35"/>
      <c r="AT79" s="35"/>
      <c r="AU79" s="35"/>
      <c r="AV79" s="120"/>
      <c r="AW79" s="120"/>
      <c r="AX79" s="120"/>
      <c r="AY79" s="120"/>
      <c r="AZ79" s="35"/>
      <c r="BA79" s="35"/>
      <c r="BB79" s="35"/>
      <c r="BC79" s="35"/>
      <c r="BD79" s="35"/>
      <c r="BE79" s="35"/>
      <c r="BF79" s="35"/>
      <c r="BG79" s="35"/>
      <c r="BH79" s="35"/>
      <c r="BI79" s="35"/>
      <c r="BJ79" s="35"/>
      <c r="BK79" s="35"/>
      <c r="BL79" s="35"/>
      <c r="BM79" s="35"/>
      <c r="BN79" s="35"/>
      <c r="BO79" s="35"/>
      <c r="BP79" s="35"/>
      <c r="BQ79" s="35"/>
      <c r="BR79" s="35"/>
      <c r="BS79" s="35"/>
      <c r="BT79" s="35"/>
      <c r="BU79" s="35"/>
      <c r="BV79" s="35"/>
    </row>
    <row r="80" spans="1:74" x14ac:dyDescent="0.3">
      <c r="A80" s="128"/>
      <c r="B80" s="128"/>
      <c r="C80" s="128"/>
      <c r="D80" s="128"/>
      <c r="E80" s="35"/>
      <c r="F80" s="35"/>
      <c r="G80" s="145"/>
      <c r="H80" s="146"/>
      <c r="I80" s="35"/>
      <c r="J80" s="110"/>
      <c r="K80" s="35"/>
      <c r="L80" s="35"/>
      <c r="M80" s="35"/>
      <c r="N80" s="35"/>
      <c r="O80" s="35"/>
      <c r="P80" s="35"/>
      <c r="Q80" s="35"/>
      <c r="R80" s="35"/>
      <c r="S80" s="35"/>
      <c r="T80" s="35"/>
      <c r="U80" s="35"/>
      <c r="V80" s="35"/>
      <c r="W80" s="35"/>
      <c r="X80" s="35"/>
      <c r="Y80" s="35"/>
      <c r="Z80" s="111"/>
      <c r="AA80" s="35"/>
      <c r="AB80" s="35"/>
      <c r="AC80" s="35"/>
      <c r="AD80" s="35"/>
      <c r="AE80" s="35"/>
      <c r="AF80" s="35"/>
      <c r="AG80" s="35"/>
      <c r="AH80" s="35"/>
      <c r="AI80" s="35"/>
      <c r="AJ80" s="35"/>
      <c r="AK80" s="112"/>
      <c r="AL80" s="35"/>
      <c r="AM80" s="35"/>
      <c r="AN80" s="35"/>
      <c r="AO80" s="35"/>
      <c r="AP80" s="35"/>
      <c r="AQ80" s="35"/>
      <c r="AR80" s="35"/>
      <c r="AS80" s="35"/>
      <c r="AT80" s="35"/>
      <c r="AU80" s="35"/>
      <c r="AV80" s="120"/>
      <c r="AW80" s="120"/>
      <c r="AX80" s="120"/>
      <c r="AY80" s="120"/>
      <c r="AZ80" s="35"/>
      <c r="BA80" s="35"/>
      <c r="BB80" s="35"/>
      <c r="BC80" s="35"/>
      <c r="BD80" s="35"/>
      <c r="BE80" s="35"/>
      <c r="BF80" s="35"/>
      <c r="BG80" s="35"/>
      <c r="BH80" s="35"/>
      <c r="BI80" s="35"/>
      <c r="BJ80" s="35"/>
      <c r="BK80" s="35"/>
      <c r="BL80" s="35"/>
      <c r="BM80" s="35"/>
      <c r="BN80" s="35"/>
      <c r="BO80" s="35"/>
      <c r="BP80" s="35"/>
      <c r="BQ80" s="35"/>
      <c r="BR80" s="35"/>
      <c r="BS80" s="35"/>
      <c r="BT80" s="35"/>
      <c r="BU80" s="35"/>
      <c r="BV80" s="35"/>
    </row>
    <row r="81" spans="1:74" x14ac:dyDescent="0.3">
      <c r="A81" s="128"/>
      <c r="B81" s="128"/>
      <c r="C81" s="128"/>
      <c r="D81" s="128"/>
      <c r="E81" s="35"/>
      <c r="F81" s="35"/>
      <c r="G81" s="145"/>
      <c r="H81" s="146"/>
      <c r="I81" s="35"/>
      <c r="J81" s="110"/>
      <c r="K81" s="35"/>
      <c r="L81" s="35"/>
      <c r="M81" s="35"/>
      <c r="N81" s="35"/>
      <c r="O81" s="35"/>
      <c r="P81" s="35"/>
      <c r="Q81" s="35"/>
      <c r="R81" s="35"/>
      <c r="S81" s="35"/>
      <c r="T81" s="35"/>
      <c r="U81" s="35"/>
      <c r="V81" s="35"/>
      <c r="W81" s="35"/>
      <c r="X81" s="35"/>
      <c r="Y81" s="35"/>
      <c r="Z81" s="111"/>
      <c r="AA81" s="35"/>
      <c r="AB81" s="35"/>
      <c r="AC81" s="35"/>
      <c r="AD81" s="35"/>
      <c r="AE81" s="35"/>
      <c r="AF81" s="35"/>
      <c r="AG81" s="35"/>
      <c r="AH81" s="35"/>
      <c r="AI81" s="35"/>
      <c r="AJ81" s="35"/>
      <c r="AK81" s="112"/>
      <c r="AL81" s="35"/>
      <c r="AM81" s="35"/>
      <c r="AN81" s="35"/>
      <c r="AO81" s="35"/>
      <c r="AP81" s="35"/>
      <c r="AQ81" s="35"/>
      <c r="AR81" s="35"/>
      <c r="AS81" s="35"/>
      <c r="AT81" s="35"/>
      <c r="AU81" s="35"/>
      <c r="AV81" s="120"/>
      <c r="AW81" s="120"/>
      <c r="AX81" s="120"/>
      <c r="AY81" s="120"/>
      <c r="AZ81" s="35"/>
      <c r="BA81" s="35"/>
      <c r="BB81" s="35"/>
      <c r="BC81" s="35"/>
      <c r="BD81" s="35"/>
      <c r="BE81" s="35"/>
      <c r="BF81" s="35"/>
      <c r="BG81" s="35"/>
      <c r="BH81" s="35"/>
      <c r="BI81" s="35"/>
      <c r="BJ81" s="35"/>
      <c r="BK81" s="35"/>
      <c r="BL81" s="35"/>
      <c r="BM81" s="35"/>
      <c r="BN81" s="35"/>
      <c r="BO81" s="35"/>
      <c r="BP81" s="35"/>
      <c r="BQ81" s="35"/>
      <c r="BR81" s="35"/>
      <c r="BS81" s="35"/>
      <c r="BT81" s="35"/>
      <c r="BU81" s="35"/>
      <c r="BV81" s="35"/>
    </row>
    <row r="82" spans="1:74" x14ac:dyDescent="0.3">
      <c r="A82" s="128"/>
      <c r="B82" s="128"/>
      <c r="C82" s="128"/>
      <c r="D82" s="128"/>
      <c r="E82" s="35"/>
      <c r="F82" s="35"/>
      <c r="G82" s="145"/>
      <c r="H82" s="146"/>
      <c r="I82" s="35"/>
      <c r="J82" s="110"/>
      <c r="K82" s="35"/>
      <c r="L82" s="35"/>
      <c r="M82" s="35"/>
      <c r="N82" s="35"/>
      <c r="O82" s="35"/>
      <c r="P82" s="35"/>
      <c r="Q82" s="35"/>
      <c r="R82" s="35"/>
      <c r="S82" s="35"/>
      <c r="T82" s="35"/>
      <c r="U82" s="35"/>
      <c r="V82" s="35"/>
      <c r="W82" s="35"/>
      <c r="X82" s="35"/>
      <c r="Y82" s="35"/>
      <c r="Z82" s="111"/>
      <c r="AA82" s="35"/>
      <c r="AB82" s="35"/>
      <c r="AC82" s="35"/>
      <c r="AD82" s="35"/>
      <c r="AE82" s="35"/>
      <c r="AF82" s="35"/>
      <c r="AG82" s="35"/>
      <c r="AH82" s="35"/>
      <c r="AI82" s="35"/>
      <c r="AJ82" s="35"/>
      <c r="AK82" s="112"/>
      <c r="AL82" s="35"/>
      <c r="AM82" s="35"/>
      <c r="AN82" s="35"/>
      <c r="AO82" s="35"/>
      <c r="AP82" s="35"/>
      <c r="AQ82" s="35"/>
      <c r="AR82" s="35"/>
      <c r="AS82" s="35"/>
      <c r="AT82" s="35"/>
      <c r="AU82" s="35"/>
      <c r="AV82" s="120"/>
      <c r="AW82" s="120"/>
      <c r="AX82" s="120"/>
      <c r="AY82" s="120"/>
      <c r="AZ82" s="35"/>
      <c r="BA82" s="35"/>
      <c r="BB82" s="35"/>
      <c r="BC82" s="35"/>
      <c r="BD82" s="35"/>
      <c r="BE82" s="35"/>
      <c r="BF82" s="35"/>
      <c r="BG82" s="35"/>
      <c r="BH82" s="35"/>
      <c r="BI82" s="35"/>
      <c r="BJ82" s="35"/>
      <c r="BK82" s="35"/>
      <c r="BL82" s="35"/>
      <c r="BM82" s="35"/>
      <c r="BN82" s="35"/>
      <c r="BO82" s="35"/>
      <c r="BP82" s="35"/>
      <c r="BQ82" s="35"/>
      <c r="BR82" s="35"/>
      <c r="BS82" s="35"/>
      <c r="BT82" s="35"/>
      <c r="BU82" s="35"/>
      <c r="BV82" s="35"/>
    </row>
    <row r="83" spans="1:74" x14ac:dyDescent="0.3">
      <c r="A83" s="128"/>
      <c r="B83" s="128"/>
      <c r="C83" s="128"/>
      <c r="D83" s="128"/>
      <c r="E83" s="35"/>
      <c r="F83" s="35"/>
      <c r="G83" s="145"/>
      <c r="H83" s="146"/>
      <c r="I83" s="35"/>
      <c r="J83" s="110"/>
      <c r="K83" s="35"/>
      <c r="L83" s="35"/>
      <c r="M83" s="35"/>
      <c r="N83" s="35"/>
      <c r="O83" s="35"/>
      <c r="P83" s="35"/>
      <c r="Q83" s="35"/>
      <c r="R83" s="35"/>
      <c r="S83" s="35"/>
      <c r="T83" s="35"/>
      <c r="U83" s="35"/>
      <c r="V83" s="35"/>
      <c r="W83" s="35"/>
      <c r="X83" s="35"/>
      <c r="Y83" s="35"/>
      <c r="Z83" s="111"/>
      <c r="AA83" s="35"/>
      <c r="AB83" s="35"/>
      <c r="AC83" s="35"/>
      <c r="AD83" s="35"/>
      <c r="AE83" s="35"/>
      <c r="AF83" s="35"/>
      <c r="AG83" s="35"/>
      <c r="AH83" s="35"/>
      <c r="AI83" s="35"/>
      <c r="AJ83" s="35"/>
      <c r="AK83" s="112"/>
      <c r="AL83" s="35"/>
      <c r="AM83" s="35"/>
      <c r="AN83" s="35"/>
      <c r="AO83" s="35"/>
      <c r="AP83" s="35"/>
      <c r="AQ83" s="35"/>
      <c r="AR83" s="35"/>
      <c r="AS83" s="35"/>
      <c r="AT83" s="35"/>
      <c r="AU83" s="35"/>
      <c r="AV83" s="120"/>
      <c r="AW83" s="120"/>
      <c r="AX83" s="120"/>
      <c r="AY83" s="120"/>
      <c r="AZ83" s="35"/>
      <c r="BA83" s="35"/>
      <c r="BB83" s="35"/>
      <c r="BC83" s="35"/>
      <c r="BD83" s="35"/>
      <c r="BE83" s="35"/>
      <c r="BF83" s="35"/>
      <c r="BG83" s="35"/>
      <c r="BH83" s="35"/>
      <c r="BI83" s="35"/>
      <c r="BJ83" s="35"/>
      <c r="BK83" s="35"/>
      <c r="BL83" s="35"/>
      <c r="BM83" s="35"/>
      <c r="BN83" s="35"/>
      <c r="BO83" s="35"/>
      <c r="BP83" s="35"/>
      <c r="BQ83" s="35"/>
      <c r="BR83" s="35"/>
      <c r="BS83" s="35"/>
      <c r="BT83" s="35"/>
      <c r="BU83" s="35"/>
      <c r="BV83" s="35"/>
    </row>
    <row r="84" spans="1:74" x14ac:dyDescent="0.3">
      <c r="A84" s="128"/>
      <c r="B84" s="128"/>
      <c r="C84" s="128"/>
      <c r="D84" s="128"/>
      <c r="E84" s="35"/>
      <c r="F84" s="35"/>
      <c r="G84" s="145"/>
      <c r="H84" s="146"/>
      <c r="I84" s="35"/>
      <c r="J84" s="110"/>
      <c r="K84" s="35"/>
      <c r="L84" s="35"/>
      <c r="M84" s="35"/>
      <c r="N84" s="35"/>
      <c r="O84" s="35"/>
      <c r="P84" s="35"/>
      <c r="Q84" s="35"/>
      <c r="R84" s="35"/>
      <c r="S84" s="35"/>
      <c r="T84" s="35"/>
      <c r="U84" s="35"/>
      <c r="V84" s="35"/>
      <c r="W84" s="35"/>
      <c r="X84" s="35"/>
      <c r="Y84" s="35"/>
      <c r="Z84" s="111"/>
      <c r="AA84" s="35"/>
      <c r="AB84" s="35"/>
      <c r="AC84" s="35"/>
      <c r="AD84" s="35"/>
      <c r="AE84" s="35"/>
      <c r="AF84" s="35"/>
      <c r="AG84" s="35"/>
      <c r="AH84" s="35"/>
      <c r="AI84" s="35"/>
      <c r="AJ84" s="35"/>
      <c r="AK84" s="112"/>
      <c r="AL84" s="35"/>
      <c r="AM84" s="35"/>
      <c r="AN84" s="35"/>
      <c r="AO84" s="35"/>
      <c r="AP84" s="35"/>
      <c r="AQ84" s="35"/>
      <c r="AR84" s="35"/>
      <c r="AS84" s="35"/>
      <c r="AT84" s="35"/>
      <c r="AU84" s="35"/>
      <c r="AV84" s="120"/>
      <c r="AW84" s="120"/>
      <c r="AX84" s="120"/>
      <c r="AY84" s="120"/>
      <c r="AZ84" s="35"/>
      <c r="BA84" s="35"/>
      <c r="BB84" s="35"/>
      <c r="BC84" s="35"/>
      <c r="BD84" s="35"/>
      <c r="BE84" s="35"/>
      <c r="BF84" s="35"/>
      <c r="BG84" s="35"/>
      <c r="BH84" s="35"/>
      <c r="BI84" s="35"/>
      <c r="BJ84" s="35"/>
      <c r="BK84" s="35"/>
      <c r="BL84" s="35"/>
      <c r="BM84" s="35"/>
      <c r="BN84" s="35"/>
      <c r="BO84" s="35"/>
      <c r="BP84" s="35"/>
      <c r="BQ84" s="35"/>
      <c r="BR84" s="35"/>
      <c r="BS84" s="35"/>
      <c r="BT84" s="35"/>
      <c r="BU84" s="35"/>
      <c r="BV84" s="35"/>
    </row>
    <row r="85" spans="1:74" x14ac:dyDescent="0.3">
      <c r="A85" s="128"/>
      <c r="B85" s="128"/>
      <c r="C85" s="128"/>
      <c r="D85" s="128"/>
      <c r="E85" s="35"/>
      <c r="F85" s="35"/>
      <c r="G85" s="145"/>
      <c r="H85" s="146"/>
      <c r="I85" s="35"/>
      <c r="J85" s="110"/>
      <c r="K85" s="35"/>
      <c r="L85" s="35"/>
      <c r="M85" s="35"/>
      <c r="N85" s="35"/>
      <c r="O85" s="35"/>
      <c r="P85" s="35"/>
      <c r="Q85" s="35"/>
      <c r="R85" s="35"/>
      <c r="S85" s="35"/>
      <c r="T85" s="35"/>
      <c r="U85" s="35"/>
      <c r="V85" s="35"/>
      <c r="W85" s="35"/>
      <c r="X85" s="35"/>
      <c r="Y85" s="35"/>
      <c r="Z85" s="111"/>
      <c r="AA85" s="35"/>
      <c r="AB85" s="35"/>
      <c r="AC85" s="35"/>
      <c r="AD85" s="35"/>
      <c r="AE85" s="35"/>
      <c r="AF85" s="35"/>
      <c r="AG85" s="35"/>
      <c r="AH85" s="35"/>
      <c r="AI85" s="35"/>
      <c r="AJ85" s="35"/>
      <c r="AK85" s="112"/>
      <c r="AL85" s="35"/>
      <c r="AM85" s="35"/>
      <c r="AN85" s="35"/>
      <c r="AO85" s="35"/>
      <c r="AP85" s="35"/>
      <c r="AQ85" s="35"/>
      <c r="AR85" s="35"/>
      <c r="AS85" s="35"/>
      <c r="AT85" s="35"/>
      <c r="AU85" s="35"/>
      <c r="AV85" s="120"/>
      <c r="AW85" s="120"/>
      <c r="AX85" s="120"/>
      <c r="AY85" s="120"/>
      <c r="AZ85" s="35"/>
      <c r="BA85" s="35"/>
      <c r="BB85" s="35"/>
      <c r="BC85" s="35"/>
      <c r="BD85" s="35"/>
      <c r="BE85" s="35"/>
      <c r="BF85" s="35"/>
      <c r="BG85" s="35"/>
      <c r="BH85" s="35"/>
      <c r="BI85" s="35"/>
      <c r="BJ85" s="35"/>
      <c r="BK85" s="35"/>
      <c r="BL85" s="35"/>
      <c r="BM85" s="35"/>
      <c r="BN85" s="35"/>
      <c r="BO85" s="35"/>
      <c r="BP85" s="35"/>
      <c r="BQ85" s="35"/>
      <c r="BR85" s="35"/>
      <c r="BS85" s="35"/>
      <c r="BT85" s="35"/>
      <c r="BU85" s="35"/>
      <c r="BV85" s="35"/>
    </row>
    <row r="86" spans="1:74" x14ac:dyDescent="0.3">
      <c r="A86" s="128"/>
      <c r="B86" s="128"/>
      <c r="C86" s="128"/>
      <c r="D86" s="128"/>
      <c r="E86" s="35"/>
      <c r="F86" s="35"/>
      <c r="G86" s="145"/>
      <c r="H86" s="146"/>
      <c r="I86" s="35"/>
      <c r="J86" s="110"/>
      <c r="K86" s="35"/>
      <c r="L86" s="35"/>
      <c r="M86" s="35"/>
      <c r="N86" s="35"/>
      <c r="O86" s="35"/>
      <c r="P86" s="35"/>
      <c r="Q86" s="35"/>
      <c r="R86" s="35"/>
      <c r="S86" s="35"/>
      <c r="T86" s="35"/>
      <c r="U86" s="35"/>
      <c r="V86" s="35"/>
      <c r="W86" s="35"/>
      <c r="X86" s="35"/>
      <c r="Y86" s="35"/>
      <c r="Z86" s="111"/>
      <c r="AA86" s="35"/>
      <c r="AB86" s="35"/>
      <c r="AC86" s="35"/>
      <c r="AD86" s="35"/>
      <c r="AE86" s="35"/>
      <c r="AF86" s="35"/>
      <c r="AG86" s="35"/>
      <c r="AH86" s="35"/>
      <c r="AI86" s="35"/>
      <c r="AJ86" s="35"/>
      <c r="AK86" s="112"/>
      <c r="AL86" s="35"/>
      <c r="AM86" s="35"/>
      <c r="AN86" s="35"/>
      <c r="AO86" s="35"/>
      <c r="AP86" s="35"/>
      <c r="AQ86" s="35"/>
      <c r="AR86" s="35"/>
      <c r="AS86" s="35"/>
      <c r="AT86" s="35"/>
      <c r="AU86" s="35"/>
      <c r="AV86" s="120"/>
      <c r="AW86" s="120"/>
      <c r="AX86" s="120"/>
      <c r="AY86" s="120"/>
      <c r="AZ86" s="35"/>
      <c r="BA86" s="35"/>
      <c r="BB86" s="35"/>
      <c r="BC86" s="35"/>
      <c r="BD86" s="35"/>
      <c r="BE86" s="35"/>
      <c r="BF86" s="35"/>
      <c r="BG86" s="35"/>
      <c r="BH86" s="35"/>
      <c r="BI86" s="35"/>
      <c r="BJ86" s="35"/>
      <c r="BK86" s="35"/>
      <c r="BL86" s="35"/>
      <c r="BM86" s="35"/>
      <c r="BN86" s="35"/>
      <c r="BO86" s="35"/>
      <c r="BP86" s="35"/>
      <c r="BQ86" s="35"/>
      <c r="BR86" s="35"/>
      <c r="BS86" s="35"/>
      <c r="BT86" s="35"/>
      <c r="BU86" s="35"/>
      <c r="BV86" s="35"/>
    </row>
    <row r="87" spans="1:74" x14ac:dyDescent="0.3">
      <c r="A87" s="128"/>
      <c r="B87" s="128"/>
      <c r="C87" s="128"/>
      <c r="D87" s="128"/>
      <c r="E87" s="35"/>
      <c r="F87" s="35"/>
      <c r="G87" s="145"/>
      <c r="H87" s="146"/>
      <c r="I87" s="35"/>
      <c r="J87" s="110"/>
      <c r="K87" s="35"/>
      <c r="L87" s="35"/>
      <c r="M87" s="35"/>
      <c r="N87" s="35"/>
      <c r="O87" s="35"/>
      <c r="P87" s="35"/>
      <c r="Q87" s="35"/>
      <c r="R87" s="35"/>
      <c r="S87" s="35"/>
      <c r="T87" s="35"/>
      <c r="U87" s="35"/>
      <c r="V87" s="35"/>
      <c r="W87" s="35"/>
      <c r="X87" s="35"/>
      <c r="Y87" s="35"/>
      <c r="Z87" s="111"/>
      <c r="AA87" s="35"/>
      <c r="AB87" s="35"/>
      <c r="AC87" s="35"/>
      <c r="AD87" s="35"/>
      <c r="AE87" s="35"/>
      <c r="AF87" s="35"/>
      <c r="AG87" s="35"/>
      <c r="AH87" s="35"/>
      <c r="AI87" s="35"/>
      <c r="AJ87" s="35"/>
      <c r="AK87" s="112"/>
      <c r="AL87" s="35"/>
      <c r="AM87" s="35"/>
      <c r="AN87" s="35"/>
      <c r="AO87" s="35"/>
      <c r="AP87" s="35"/>
      <c r="AQ87" s="35"/>
      <c r="AR87" s="35"/>
      <c r="AS87" s="35"/>
      <c r="AT87" s="35"/>
      <c r="AU87" s="35"/>
      <c r="AV87" s="120"/>
      <c r="AW87" s="120"/>
      <c r="AX87" s="120"/>
      <c r="AY87" s="120"/>
      <c r="AZ87" s="35"/>
      <c r="BA87" s="35"/>
      <c r="BB87" s="35"/>
      <c r="BC87" s="35"/>
      <c r="BD87" s="35"/>
      <c r="BE87" s="35"/>
      <c r="BF87" s="35"/>
      <c r="BG87" s="35"/>
      <c r="BH87" s="35"/>
      <c r="BI87" s="35"/>
      <c r="BJ87" s="35"/>
      <c r="BK87" s="35"/>
      <c r="BL87" s="35"/>
      <c r="BM87" s="35"/>
      <c r="BN87" s="35"/>
      <c r="BO87" s="35"/>
      <c r="BP87" s="35"/>
      <c r="BQ87" s="35"/>
      <c r="BR87" s="35"/>
      <c r="BS87" s="35"/>
      <c r="BT87" s="35"/>
      <c r="BU87" s="35"/>
      <c r="BV87" s="35"/>
    </row>
    <row r="88" spans="1:74" x14ac:dyDescent="0.3">
      <c r="A88" s="128"/>
      <c r="B88" s="128"/>
      <c r="C88" s="128"/>
      <c r="D88" s="128"/>
      <c r="E88" s="35"/>
      <c r="F88" s="35"/>
      <c r="G88" s="145"/>
      <c r="H88" s="146"/>
      <c r="I88" s="35"/>
      <c r="J88" s="110"/>
      <c r="K88" s="35"/>
      <c r="L88" s="35"/>
      <c r="M88" s="35"/>
      <c r="N88" s="35"/>
      <c r="O88" s="35"/>
      <c r="P88" s="35"/>
      <c r="Q88" s="35"/>
      <c r="R88" s="35"/>
      <c r="S88" s="35"/>
      <c r="T88" s="35"/>
      <c r="U88" s="35"/>
      <c r="V88" s="35"/>
      <c r="W88" s="35"/>
      <c r="X88" s="35"/>
      <c r="Y88" s="35"/>
      <c r="Z88" s="111"/>
      <c r="AA88" s="35"/>
      <c r="AB88" s="35"/>
      <c r="AC88" s="35"/>
      <c r="AD88" s="35"/>
      <c r="AE88" s="35"/>
      <c r="AF88" s="35"/>
      <c r="AG88" s="35"/>
      <c r="AH88" s="35"/>
      <c r="AI88" s="35"/>
      <c r="AJ88" s="35"/>
      <c r="AK88" s="112"/>
      <c r="AL88" s="35"/>
      <c r="AM88" s="35"/>
      <c r="AN88" s="35"/>
      <c r="AO88" s="35"/>
      <c r="AP88" s="35"/>
      <c r="AQ88" s="35"/>
      <c r="AR88" s="35"/>
      <c r="AS88" s="35"/>
      <c r="AT88" s="35"/>
      <c r="AU88" s="35"/>
      <c r="AV88" s="120"/>
      <c r="AW88" s="120"/>
      <c r="AX88" s="120"/>
      <c r="AY88" s="120"/>
      <c r="AZ88" s="35"/>
      <c r="BA88" s="35"/>
      <c r="BB88" s="35"/>
      <c r="BC88" s="35"/>
      <c r="BD88" s="35"/>
      <c r="BE88" s="35"/>
      <c r="BF88" s="35"/>
      <c r="BG88" s="35"/>
      <c r="BH88" s="35"/>
      <c r="BI88" s="35"/>
      <c r="BJ88" s="35"/>
      <c r="BK88" s="35"/>
      <c r="BL88" s="35"/>
      <c r="BM88" s="35"/>
      <c r="BN88" s="35"/>
      <c r="BO88" s="35"/>
      <c r="BP88" s="35"/>
      <c r="BQ88" s="35"/>
      <c r="BR88" s="35"/>
      <c r="BS88" s="35"/>
      <c r="BT88" s="35"/>
      <c r="BU88" s="35"/>
      <c r="BV88" s="35"/>
    </row>
    <row r="89" spans="1:74" x14ac:dyDescent="0.3">
      <c r="A89" s="128"/>
      <c r="B89" s="128"/>
      <c r="C89" s="128"/>
      <c r="D89" s="128"/>
      <c r="E89" s="35"/>
      <c r="F89" s="35"/>
      <c r="G89" s="145"/>
      <c r="H89" s="146"/>
      <c r="I89" s="35"/>
      <c r="J89" s="110"/>
      <c r="K89" s="35"/>
      <c r="L89" s="35"/>
      <c r="M89" s="35"/>
      <c r="N89" s="35"/>
      <c r="O89" s="35"/>
      <c r="P89" s="35"/>
      <c r="Q89" s="35"/>
      <c r="R89" s="35"/>
      <c r="S89" s="35"/>
      <c r="T89" s="35"/>
      <c r="U89" s="35"/>
      <c r="V89" s="35"/>
      <c r="W89" s="35"/>
      <c r="X89" s="35"/>
      <c r="Y89" s="35"/>
      <c r="Z89" s="111"/>
      <c r="AA89" s="35"/>
      <c r="AB89" s="35"/>
      <c r="AC89" s="35"/>
      <c r="AD89" s="35"/>
      <c r="AE89" s="35"/>
      <c r="AF89" s="35"/>
      <c r="AG89" s="35"/>
      <c r="AH89" s="35"/>
      <c r="AI89" s="35"/>
      <c r="AJ89" s="35"/>
      <c r="AK89" s="112"/>
      <c r="AL89" s="35"/>
      <c r="AM89" s="35"/>
      <c r="AN89" s="35"/>
      <c r="AO89" s="35"/>
      <c r="AP89" s="35"/>
      <c r="AQ89" s="35"/>
      <c r="AR89" s="35"/>
      <c r="AS89" s="35"/>
      <c r="AT89" s="35"/>
      <c r="AU89" s="35"/>
      <c r="AV89" s="120"/>
      <c r="AW89" s="120"/>
      <c r="AX89" s="120"/>
      <c r="AY89" s="120"/>
      <c r="AZ89" s="35"/>
      <c r="BA89" s="35"/>
      <c r="BB89" s="35"/>
      <c r="BC89" s="35"/>
      <c r="BD89" s="35"/>
      <c r="BE89" s="35"/>
      <c r="BF89" s="35"/>
      <c r="BG89" s="35"/>
      <c r="BH89" s="35"/>
      <c r="BI89" s="35"/>
      <c r="BJ89" s="35"/>
      <c r="BK89" s="35"/>
      <c r="BL89" s="35"/>
      <c r="BM89" s="35"/>
      <c r="BN89" s="35"/>
      <c r="BO89" s="35"/>
      <c r="BP89" s="35"/>
      <c r="BQ89" s="35"/>
      <c r="BR89" s="35"/>
      <c r="BS89" s="35"/>
      <c r="BT89" s="35"/>
      <c r="BU89" s="35"/>
      <c r="BV89" s="35"/>
    </row>
    <row r="90" spans="1:74" x14ac:dyDescent="0.3">
      <c r="A90" s="128"/>
      <c r="B90" s="128"/>
      <c r="C90" s="128"/>
      <c r="D90" s="128"/>
      <c r="E90" s="35"/>
      <c r="F90" s="35"/>
      <c r="G90" s="145"/>
      <c r="H90" s="146"/>
      <c r="I90" s="35"/>
      <c r="J90" s="110"/>
      <c r="K90" s="35"/>
      <c r="L90" s="35"/>
      <c r="M90" s="35"/>
      <c r="N90" s="35"/>
      <c r="O90" s="35"/>
      <c r="P90" s="35"/>
      <c r="Q90" s="35"/>
      <c r="R90" s="35"/>
      <c r="S90" s="35"/>
      <c r="T90" s="35"/>
      <c r="U90" s="35"/>
      <c r="V90" s="35"/>
      <c r="W90" s="35"/>
      <c r="X90" s="35"/>
      <c r="Y90" s="35"/>
      <c r="Z90" s="111"/>
      <c r="AA90" s="35"/>
      <c r="AB90" s="35"/>
      <c r="AC90" s="35"/>
      <c r="AD90" s="35"/>
      <c r="AE90" s="35"/>
      <c r="AF90" s="35"/>
      <c r="AG90" s="35"/>
      <c r="AH90" s="35"/>
      <c r="AI90" s="35"/>
      <c r="AJ90" s="35"/>
      <c r="AK90" s="112"/>
      <c r="AL90" s="35"/>
      <c r="AM90" s="35"/>
      <c r="AN90" s="35"/>
      <c r="AO90" s="35"/>
      <c r="AP90" s="35"/>
      <c r="AQ90" s="35"/>
      <c r="AR90" s="35"/>
      <c r="AS90" s="35"/>
      <c r="AT90" s="35"/>
      <c r="AU90" s="35"/>
      <c r="AV90" s="120"/>
      <c r="AW90" s="120"/>
      <c r="AX90" s="120"/>
      <c r="AY90" s="120"/>
      <c r="AZ90" s="35"/>
      <c r="BA90" s="35"/>
      <c r="BB90" s="35"/>
      <c r="BC90" s="35"/>
      <c r="BD90" s="35"/>
      <c r="BE90" s="35"/>
      <c r="BF90" s="35"/>
      <c r="BG90" s="35"/>
      <c r="BH90" s="35"/>
      <c r="BI90" s="35"/>
      <c r="BJ90" s="35"/>
      <c r="BK90" s="35"/>
      <c r="BL90" s="35"/>
      <c r="BM90" s="35"/>
      <c r="BN90" s="35"/>
      <c r="BO90" s="35"/>
      <c r="BP90" s="35"/>
      <c r="BQ90" s="35"/>
      <c r="BR90" s="35"/>
      <c r="BS90" s="35"/>
      <c r="BT90" s="35"/>
      <c r="BU90" s="35"/>
      <c r="BV90" s="35"/>
    </row>
    <row r="91" spans="1:74" x14ac:dyDescent="0.3">
      <c r="A91" s="128"/>
      <c r="B91" s="128"/>
      <c r="C91" s="128"/>
      <c r="D91" s="128"/>
      <c r="E91" s="35"/>
      <c r="F91" s="35"/>
      <c r="G91" s="145"/>
      <c r="H91" s="146"/>
      <c r="I91" s="35"/>
      <c r="J91" s="110"/>
      <c r="K91" s="35"/>
      <c r="L91" s="35"/>
      <c r="M91" s="35"/>
      <c r="N91" s="35"/>
      <c r="O91" s="35"/>
      <c r="P91" s="35"/>
      <c r="Q91" s="35"/>
      <c r="R91" s="35"/>
      <c r="S91" s="35"/>
      <c r="T91" s="35"/>
      <c r="U91" s="35"/>
      <c r="V91" s="35"/>
      <c r="W91" s="35"/>
      <c r="X91" s="35"/>
      <c r="Y91" s="35"/>
      <c r="Z91" s="111"/>
      <c r="AA91" s="35"/>
      <c r="AB91" s="35"/>
      <c r="AC91" s="35"/>
      <c r="AD91" s="35"/>
      <c r="AE91" s="35"/>
      <c r="AF91" s="35"/>
      <c r="AG91" s="35"/>
      <c r="AH91" s="35"/>
      <c r="AI91" s="35"/>
      <c r="AJ91" s="35"/>
      <c r="AK91" s="112"/>
      <c r="AL91" s="35"/>
      <c r="AM91" s="35"/>
      <c r="AN91" s="35"/>
      <c r="AO91" s="35"/>
      <c r="AP91" s="35"/>
      <c r="AQ91" s="35"/>
      <c r="AR91" s="35"/>
      <c r="AS91" s="35"/>
      <c r="AT91" s="35"/>
      <c r="AU91" s="35"/>
      <c r="AV91" s="120"/>
      <c r="AW91" s="120"/>
      <c r="AX91" s="120"/>
      <c r="AY91" s="120"/>
      <c r="AZ91" s="35"/>
      <c r="BA91" s="35"/>
      <c r="BB91" s="35"/>
      <c r="BC91" s="35"/>
      <c r="BD91" s="35"/>
      <c r="BE91" s="35"/>
      <c r="BF91" s="35"/>
      <c r="BG91" s="35"/>
      <c r="BH91" s="35"/>
      <c r="BI91" s="35"/>
      <c r="BJ91" s="35"/>
      <c r="BK91" s="35"/>
      <c r="BL91" s="35"/>
      <c r="BM91" s="35"/>
      <c r="BN91" s="35"/>
      <c r="BO91" s="35"/>
      <c r="BP91" s="35"/>
      <c r="BQ91" s="35"/>
      <c r="BR91" s="35"/>
      <c r="BS91" s="35"/>
      <c r="BT91" s="35"/>
      <c r="BU91" s="35"/>
      <c r="BV91" s="35"/>
    </row>
    <row r="92" spans="1:74" x14ac:dyDescent="0.3">
      <c r="A92" s="128"/>
      <c r="B92" s="128"/>
      <c r="C92" s="128"/>
      <c r="D92" s="128"/>
      <c r="E92" s="35"/>
      <c r="F92" s="35"/>
      <c r="G92" s="145"/>
      <c r="H92" s="146"/>
      <c r="I92" s="35"/>
      <c r="J92" s="110"/>
      <c r="K92" s="35"/>
      <c r="L92" s="35"/>
      <c r="M92" s="35"/>
      <c r="N92" s="35"/>
      <c r="O92" s="35"/>
      <c r="P92" s="35"/>
      <c r="Q92" s="35"/>
      <c r="R92" s="35"/>
      <c r="S92" s="35"/>
      <c r="T92" s="35"/>
      <c r="U92" s="35"/>
      <c r="V92" s="35"/>
      <c r="W92" s="35"/>
      <c r="X92" s="35"/>
      <c r="Y92" s="35"/>
      <c r="Z92" s="111"/>
      <c r="AA92" s="35"/>
      <c r="AB92" s="35"/>
      <c r="AC92" s="35"/>
      <c r="AD92" s="35"/>
      <c r="AE92" s="35"/>
      <c r="AF92" s="35"/>
      <c r="AG92" s="35"/>
      <c r="AH92" s="35"/>
      <c r="AI92" s="35"/>
      <c r="AJ92" s="35"/>
      <c r="AK92" s="112"/>
      <c r="AL92" s="35"/>
      <c r="AM92" s="35"/>
      <c r="AN92" s="35"/>
      <c r="AO92" s="35"/>
      <c r="AP92" s="35"/>
      <c r="AQ92" s="35"/>
      <c r="AR92" s="35"/>
      <c r="AS92" s="35"/>
      <c r="AT92" s="35"/>
      <c r="AU92" s="35"/>
      <c r="AV92" s="120"/>
      <c r="AW92" s="120"/>
      <c r="AX92" s="120"/>
      <c r="AY92" s="120"/>
      <c r="AZ92" s="35"/>
      <c r="BA92" s="35"/>
      <c r="BB92" s="35"/>
      <c r="BC92" s="35"/>
      <c r="BD92" s="35"/>
      <c r="BE92" s="35"/>
      <c r="BF92" s="35"/>
      <c r="BG92" s="35"/>
      <c r="BH92" s="35"/>
      <c r="BI92" s="35"/>
      <c r="BJ92" s="35"/>
      <c r="BK92" s="35"/>
      <c r="BL92" s="35"/>
      <c r="BM92" s="35"/>
      <c r="BN92" s="35"/>
      <c r="BO92" s="35"/>
      <c r="BP92" s="35"/>
      <c r="BQ92" s="35"/>
      <c r="BR92" s="35"/>
      <c r="BS92" s="35"/>
      <c r="BT92" s="35"/>
      <c r="BU92" s="35"/>
      <c r="BV92" s="35"/>
    </row>
    <row r="93" spans="1:74" x14ac:dyDescent="0.3">
      <c r="A93" s="128"/>
      <c r="B93" s="128"/>
      <c r="C93" s="128"/>
      <c r="D93" s="128"/>
      <c r="E93" s="35"/>
      <c r="F93" s="35"/>
      <c r="G93" s="145"/>
      <c r="H93" s="146"/>
      <c r="I93" s="35"/>
      <c r="J93" s="110"/>
      <c r="K93" s="35"/>
      <c r="L93" s="35"/>
      <c r="M93" s="35"/>
      <c r="N93" s="35"/>
      <c r="O93" s="35"/>
      <c r="P93" s="35"/>
      <c r="Q93" s="35"/>
      <c r="R93" s="35"/>
      <c r="S93" s="35"/>
      <c r="T93" s="35"/>
      <c r="U93" s="35"/>
      <c r="V93" s="35"/>
      <c r="W93" s="35"/>
      <c r="X93" s="35"/>
      <c r="Y93" s="35"/>
      <c r="Z93" s="111"/>
      <c r="AA93" s="35"/>
      <c r="AB93" s="35"/>
      <c r="AC93" s="35"/>
      <c r="AD93" s="35"/>
      <c r="AE93" s="35"/>
      <c r="AF93" s="35"/>
      <c r="AG93" s="35"/>
      <c r="AH93" s="35"/>
      <c r="AI93" s="35"/>
      <c r="AJ93" s="35"/>
      <c r="AK93" s="112"/>
      <c r="AL93" s="35"/>
      <c r="AM93" s="35"/>
      <c r="AN93" s="35"/>
      <c r="AO93" s="35"/>
      <c r="AP93" s="35"/>
      <c r="AQ93" s="35"/>
      <c r="AR93" s="35"/>
      <c r="AS93" s="35"/>
      <c r="AT93" s="35"/>
      <c r="AU93" s="35"/>
      <c r="AV93" s="120"/>
      <c r="AW93" s="120"/>
      <c r="AX93" s="120"/>
      <c r="AY93" s="120"/>
      <c r="AZ93" s="35"/>
      <c r="BA93" s="35"/>
      <c r="BB93" s="35"/>
      <c r="BC93" s="35"/>
      <c r="BD93" s="35"/>
      <c r="BE93" s="35"/>
      <c r="BF93" s="35"/>
      <c r="BG93" s="35"/>
      <c r="BH93" s="35"/>
      <c r="BI93" s="35"/>
      <c r="BJ93" s="35"/>
      <c r="BK93" s="35"/>
      <c r="BL93" s="35"/>
      <c r="BM93" s="35"/>
      <c r="BN93" s="35"/>
      <c r="BO93" s="35"/>
      <c r="BP93" s="35"/>
      <c r="BQ93" s="35"/>
      <c r="BR93" s="35"/>
      <c r="BS93" s="35"/>
      <c r="BT93" s="35"/>
      <c r="BU93" s="35"/>
      <c r="BV93" s="35"/>
    </row>
    <row r="94" spans="1:74" x14ac:dyDescent="0.3">
      <c r="A94" s="128"/>
      <c r="B94" s="128"/>
      <c r="C94" s="128"/>
      <c r="D94" s="128"/>
      <c r="E94" s="35"/>
      <c r="F94" s="35"/>
      <c r="G94" s="145"/>
      <c r="H94" s="146"/>
      <c r="I94" s="35"/>
      <c r="J94" s="110"/>
      <c r="K94" s="35"/>
      <c r="L94" s="35"/>
      <c r="M94" s="35"/>
      <c r="N94" s="35"/>
      <c r="O94" s="35"/>
      <c r="P94" s="35"/>
      <c r="Q94" s="35"/>
      <c r="R94" s="35"/>
      <c r="S94" s="35"/>
      <c r="T94" s="35"/>
      <c r="U94" s="35"/>
      <c r="V94" s="35"/>
      <c r="W94" s="35"/>
      <c r="X94" s="35"/>
      <c r="Y94" s="35"/>
      <c r="Z94" s="111"/>
      <c r="AA94" s="35"/>
      <c r="AB94" s="35"/>
      <c r="AC94" s="35"/>
      <c r="AD94" s="35"/>
      <c r="AE94" s="35"/>
      <c r="AF94" s="35"/>
      <c r="AG94" s="35"/>
      <c r="AH94" s="35"/>
      <c r="AI94" s="35"/>
      <c r="AJ94" s="35"/>
      <c r="AK94" s="112"/>
      <c r="AL94" s="35"/>
      <c r="AM94" s="35"/>
      <c r="AN94" s="35"/>
      <c r="AO94" s="35"/>
      <c r="AP94" s="35"/>
      <c r="AQ94" s="35"/>
      <c r="AR94" s="35"/>
      <c r="AS94" s="35"/>
      <c r="AT94" s="35"/>
      <c r="AU94" s="35"/>
      <c r="AV94" s="120"/>
      <c r="AW94" s="120"/>
      <c r="AX94" s="120"/>
      <c r="AY94" s="120"/>
      <c r="AZ94" s="35"/>
      <c r="BA94" s="35"/>
      <c r="BB94" s="35"/>
      <c r="BC94" s="35"/>
      <c r="BD94" s="35"/>
      <c r="BE94" s="35"/>
      <c r="BF94" s="35"/>
      <c r="BG94" s="35"/>
      <c r="BH94" s="35"/>
      <c r="BI94" s="35"/>
      <c r="BJ94" s="35"/>
      <c r="BK94" s="35"/>
      <c r="BL94" s="35"/>
      <c r="BM94" s="35"/>
      <c r="BN94" s="35"/>
      <c r="BO94" s="35"/>
      <c r="BP94" s="35"/>
      <c r="BQ94" s="35"/>
      <c r="BR94" s="35"/>
      <c r="BS94" s="35"/>
      <c r="BT94" s="35"/>
      <c r="BU94" s="35"/>
      <c r="BV94" s="35"/>
    </row>
    <row r="95" spans="1:74" x14ac:dyDescent="0.3">
      <c r="A95" s="128"/>
      <c r="B95" s="128"/>
      <c r="C95" s="128"/>
      <c r="D95" s="128"/>
      <c r="E95" s="35"/>
      <c r="F95" s="35"/>
      <c r="G95" s="145"/>
      <c r="H95" s="146"/>
      <c r="I95" s="35"/>
      <c r="J95" s="110"/>
      <c r="K95" s="35"/>
      <c r="L95" s="35"/>
      <c r="M95" s="35"/>
      <c r="N95" s="35"/>
      <c r="O95" s="35"/>
      <c r="P95" s="35"/>
      <c r="Q95" s="35"/>
      <c r="R95" s="35"/>
      <c r="S95" s="35"/>
      <c r="T95" s="35"/>
      <c r="U95" s="35"/>
      <c r="V95" s="35"/>
      <c r="W95" s="35"/>
      <c r="X95" s="35"/>
      <c r="Y95" s="35"/>
      <c r="Z95" s="111"/>
      <c r="AA95" s="35"/>
      <c r="AB95" s="35"/>
      <c r="AC95" s="35"/>
      <c r="AD95" s="35"/>
      <c r="AE95" s="35"/>
      <c r="AF95" s="35"/>
      <c r="AG95" s="35"/>
      <c r="AH95" s="35"/>
      <c r="AI95" s="35"/>
      <c r="AJ95" s="35"/>
      <c r="AK95" s="112"/>
      <c r="AL95" s="35"/>
      <c r="AM95" s="35"/>
      <c r="AN95" s="35"/>
      <c r="AO95" s="35"/>
      <c r="AP95" s="35"/>
      <c r="AQ95" s="35"/>
      <c r="AR95" s="35"/>
      <c r="AS95" s="35"/>
      <c r="AT95" s="35"/>
      <c r="AU95" s="35"/>
      <c r="AV95" s="120"/>
      <c r="AW95" s="120"/>
      <c r="AX95" s="120"/>
      <c r="AY95" s="120"/>
      <c r="AZ95" s="35"/>
      <c r="BA95" s="35"/>
      <c r="BB95" s="35"/>
      <c r="BC95" s="35"/>
      <c r="BD95" s="35"/>
      <c r="BE95" s="35"/>
      <c r="BF95" s="35"/>
      <c r="BG95" s="35"/>
      <c r="BH95" s="35"/>
      <c r="BI95" s="35"/>
      <c r="BJ95" s="35"/>
      <c r="BK95" s="35"/>
      <c r="BL95" s="35"/>
      <c r="BM95" s="35"/>
      <c r="BN95" s="35"/>
      <c r="BO95" s="35"/>
      <c r="BP95" s="35"/>
      <c r="BQ95" s="35"/>
      <c r="BR95" s="35"/>
      <c r="BS95" s="35"/>
      <c r="BT95" s="35"/>
      <c r="BU95" s="35"/>
      <c r="BV95" s="35"/>
    </row>
    <row r="96" spans="1:74" x14ac:dyDescent="0.3">
      <c r="A96" s="128"/>
      <c r="B96" s="128"/>
      <c r="C96" s="128"/>
      <c r="D96" s="128"/>
      <c r="E96" s="35"/>
      <c r="F96" s="35"/>
      <c r="G96" s="145"/>
      <c r="H96" s="146"/>
      <c r="I96" s="35"/>
      <c r="J96" s="110"/>
      <c r="K96" s="35"/>
      <c r="L96" s="35"/>
      <c r="M96" s="35"/>
      <c r="N96" s="35"/>
      <c r="O96" s="35"/>
      <c r="P96" s="35"/>
      <c r="Q96" s="35"/>
      <c r="R96" s="35"/>
      <c r="S96" s="35"/>
      <c r="T96" s="35"/>
      <c r="U96" s="35"/>
      <c r="V96" s="35"/>
      <c r="W96" s="35"/>
      <c r="X96" s="35"/>
      <c r="Y96" s="35"/>
      <c r="Z96" s="111"/>
      <c r="AA96" s="35"/>
      <c r="AB96" s="35"/>
      <c r="AC96" s="35"/>
      <c r="AD96" s="35"/>
      <c r="AE96" s="35"/>
      <c r="AF96" s="35"/>
      <c r="AG96" s="35"/>
      <c r="AH96" s="35"/>
      <c r="AI96" s="35"/>
      <c r="AJ96" s="35"/>
      <c r="AK96" s="112"/>
      <c r="AL96" s="35"/>
      <c r="AM96" s="35"/>
      <c r="AN96" s="35"/>
      <c r="AO96" s="35"/>
      <c r="AP96" s="35"/>
      <c r="AQ96" s="35"/>
      <c r="AR96" s="35"/>
      <c r="AS96" s="35"/>
      <c r="AT96" s="35"/>
      <c r="AU96" s="35"/>
      <c r="AV96" s="120"/>
      <c r="AW96" s="120"/>
      <c r="AX96" s="120"/>
      <c r="AY96" s="120"/>
      <c r="AZ96" s="35"/>
      <c r="BA96" s="35"/>
      <c r="BB96" s="35"/>
      <c r="BC96" s="35"/>
      <c r="BD96" s="35"/>
      <c r="BE96" s="35"/>
      <c r="BF96" s="35"/>
      <c r="BG96" s="35"/>
      <c r="BH96" s="35"/>
      <c r="BI96" s="35"/>
      <c r="BJ96" s="35"/>
      <c r="BK96" s="35"/>
      <c r="BL96" s="35"/>
      <c r="BM96" s="35"/>
      <c r="BN96" s="35"/>
      <c r="BO96" s="35"/>
      <c r="BP96" s="35"/>
      <c r="BQ96" s="35"/>
      <c r="BR96" s="35"/>
      <c r="BS96" s="35"/>
      <c r="BT96" s="35"/>
      <c r="BU96" s="35"/>
      <c r="BV96" s="35"/>
    </row>
    <row r="97" spans="1:74" x14ac:dyDescent="0.3">
      <c r="A97" s="128"/>
      <c r="B97" s="128"/>
      <c r="C97" s="128"/>
      <c r="D97" s="128"/>
      <c r="E97" s="35"/>
      <c r="F97" s="35"/>
      <c r="G97" s="145"/>
      <c r="H97" s="146"/>
      <c r="I97" s="35"/>
      <c r="J97" s="110"/>
      <c r="K97" s="35"/>
      <c r="L97" s="35"/>
      <c r="M97" s="35"/>
      <c r="N97" s="35"/>
      <c r="O97" s="35"/>
      <c r="P97" s="35"/>
      <c r="Q97" s="35"/>
      <c r="R97" s="35"/>
      <c r="S97" s="35"/>
      <c r="T97" s="35"/>
      <c r="U97" s="35"/>
      <c r="V97" s="35"/>
      <c r="W97" s="35"/>
      <c r="X97" s="35"/>
      <c r="Y97" s="35"/>
      <c r="Z97" s="111"/>
      <c r="AA97" s="35"/>
      <c r="AB97" s="35"/>
      <c r="AC97" s="35"/>
      <c r="AD97" s="35"/>
      <c r="AE97" s="35"/>
      <c r="AF97" s="35"/>
      <c r="AG97" s="35"/>
      <c r="AH97" s="35"/>
      <c r="AI97" s="35"/>
      <c r="AJ97" s="35"/>
      <c r="AK97" s="112"/>
      <c r="AL97" s="35"/>
      <c r="AM97" s="35"/>
      <c r="AN97" s="35"/>
      <c r="AO97" s="35"/>
      <c r="AP97" s="35"/>
      <c r="AQ97" s="35"/>
      <c r="AR97" s="35"/>
      <c r="AS97" s="35"/>
      <c r="AT97" s="35"/>
      <c r="AU97" s="35"/>
      <c r="AV97" s="120"/>
      <c r="AW97" s="120"/>
      <c r="AX97" s="120"/>
      <c r="AY97" s="120"/>
      <c r="AZ97" s="35"/>
      <c r="BA97" s="35"/>
      <c r="BB97" s="35"/>
      <c r="BC97" s="35"/>
      <c r="BD97" s="35"/>
      <c r="BE97" s="35"/>
      <c r="BF97" s="35"/>
      <c r="BG97" s="35"/>
      <c r="BH97" s="35"/>
      <c r="BI97" s="35"/>
      <c r="BJ97" s="35"/>
      <c r="BK97" s="35"/>
      <c r="BL97" s="35"/>
      <c r="BM97" s="35"/>
      <c r="BN97" s="35"/>
      <c r="BO97" s="35"/>
      <c r="BP97" s="35"/>
      <c r="BQ97" s="35"/>
      <c r="BR97" s="35"/>
      <c r="BS97" s="35"/>
      <c r="BT97" s="35"/>
      <c r="BU97" s="35"/>
      <c r="BV97" s="35"/>
    </row>
    <row r="98" spans="1:74" x14ac:dyDescent="0.3">
      <c r="A98" s="128"/>
      <c r="B98" s="128"/>
      <c r="C98" s="128"/>
      <c r="D98" s="128"/>
      <c r="E98" s="35"/>
      <c r="F98" s="35"/>
      <c r="G98" s="145"/>
      <c r="H98" s="146"/>
      <c r="I98" s="35"/>
      <c r="J98" s="110"/>
      <c r="K98" s="35"/>
      <c r="L98" s="35"/>
      <c r="M98" s="35"/>
      <c r="N98" s="35"/>
      <c r="O98" s="35"/>
      <c r="P98" s="35"/>
      <c r="Q98" s="35"/>
      <c r="R98" s="35"/>
      <c r="S98" s="35"/>
      <c r="T98" s="35"/>
      <c r="U98" s="35"/>
      <c r="V98" s="35"/>
      <c r="W98" s="35"/>
      <c r="X98" s="35"/>
      <c r="Y98" s="35"/>
      <c r="Z98" s="111"/>
      <c r="AA98" s="35"/>
      <c r="AB98" s="35"/>
      <c r="AC98" s="35"/>
      <c r="AD98" s="35"/>
      <c r="AE98" s="35"/>
      <c r="AF98" s="35"/>
      <c r="AG98" s="35"/>
      <c r="AH98" s="35"/>
      <c r="AI98" s="35"/>
      <c r="AJ98" s="35"/>
      <c r="AK98" s="112"/>
      <c r="AL98" s="35"/>
      <c r="AM98" s="35"/>
      <c r="AN98" s="35"/>
      <c r="AO98" s="35"/>
      <c r="AP98" s="35"/>
      <c r="AQ98" s="35"/>
      <c r="AR98" s="35"/>
      <c r="AS98" s="35"/>
      <c r="AT98" s="35"/>
      <c r="AU98" s="35"/>
      <c r="AV98" s="120"/>
      <c r="AW98" s="120"/>
      <c r="AX98" s="120"/>
      <c r="AY98" s="120"/>
      <c r="AZ98" s="35"/>
      <c r="BA98" s="35"/>
      <c r="BB98" s="35"/>
      <c r="BC98" s="35"/>
      <c r="BD98" s="35"/>
      <c r="BE98" s="35"/>
      <c r="BF98" s="35"/>
      <c r="BG98" s="35"/>
      <c r="BH98" s="35"/>
      <c r="BI98" s="35"/>
      <c r="BJ98" s="35"/>
      <c r="BK98" s="35"/>
      <c r="BL98" s="35"/>
      <c r="BM98" s="35"/>
      <c r="BN98" s="35"/>
      <c r="BO98" s="35"/>
      <c r="BP98" s="35"/>
      <c r="BQ98" s="35"/>
      <c r="BR98" s="35"/>
      <c r="BS98" s="35"/>
      <c r="BT98" s="35"/>
      <c r="BU98" s="35"/>
      <c r="BV98" s="35"/>
    </row>
    <row r="99" spans="1:74" x14ac:dyDescent="0.3">
      <c r="A99" s="128"/>
      <c r="B99" s="128"/>
      <c r="C99" s="128"/>
      <c r="D99" s="128"/>
      <c r="E99" s="35"/>
      <c r="F99" s="35"/>
      <c r="G99" s="145"/>
      <c r="H99" s="146"/>
      <c r="I99" s="35"/>
      <c r="J99" s="110"/>
      <c r="K99" s="35"/>
      <c r="L99" s="35"/>
      <c r="M99" s="35"/>
      <c r="N99" s="35"/>
      <c r="O99" s="35"/>
      <c r="P99" s="35"/>
      <c r="Q99" s="35"/>
      <c r="R99" s="35"/>
      <c r="S99" s="35"/>
      <c r="T99" s="35"/>
      <c r="U99" s="35"/>
      <c r="V99" s="35"/>
      <c r="W99" s="35"/>
      <c r="X99" s="35"/>
      <c r="Y99" s="35"/>
      <c r="Z99" s="111"/>
      <c r="AA99" s="35"/>
      <c r="AB99" s="35"/>
      <c r="AC99" s="35"/>
      <c r="AD99" s="35"/>
      <c r="AE99" s="35"/>
      <c r="AF99" s="35"/>
      <c r="AG99" s="35"/>
      <c r="AH99" s="35"/>
      <c r="AI99" s="35"/>
      <c r="AJ99" s="35"/>
      <c r="AK99" s="112"/>
      <c r="AL99" s="35"/>
      <c r="AM99" s="35"/>
      <c r="AN99" s="35"/>
      <c r="AO99" s="35"/>
      <c r="AP99" s="35"/>
      <c r="AQ99" s="35"/>
      <c r="AR99" s="35"/>
      <c r="AS99" s="35"/>
      <c r="AT99" s="35"/>
      <c r="AU99" s="35"/>
      <c r="AV99" s="120"/>
      <c r="AW99" s="120"/>
      <c r="AX99" s="120"/>
      <c r="AY99" s="120"/>
      <c r="AZ99" s="35"/>
      <c r="BA99" s="35"/>
      <c r="BB99" s="35"/>
      <c r="BC99" s="35"/>
      <c r="BD99" s="35"/>
      <c r="BE99" s="35"/>
      <c r="BF99" s="35"/>
      <c r="BG99" s="35"/>
      <c r="BH99" s="35"/>
      <c r="BI99" s="35"/>
      <c r="BJ99" s="35"/>
      <c r="BK99" s="35"/>
      <c r="BL99" s="35"/>
      <c r="BM99" s="35"/>
      <c r="BN99" s="35"/>
      <c r="BO99" s="35"/>
      <c r="BP99" s="35"/>
      <c r="BQ99" s="35"/>
      <c r="BR99" s="35"/>
      <c r="BS99" s="35"/>
      <c r="BT99" s="35"/>
      <c r="BU99" s="35"/>
      <c r="BV99" s="35"/>
    </row>
    <row r="100" spans="1:74" x14ac:dyDescent="0.3">
      <c r="A100" s="128"/>
      <c r="B100" s="128"/>
      <c r="C100" s="128"/>
      <c r="D100" s="128"/>
      <c r="E100" s="35"/>
      <c r="F100" s="35"/>
      <c r="G100" s="145"/>
      <c r="H100" s="146"/>
      <c r="I100" s="35"/>
      <c r="J100" s="110"/>
      <c r="K100" s="35"/>
      <c r="L100" s="35"/>
      <c r="M100" s="35"/>
      <c r="N100" s="35"/>
      <c r="O100" s="35"/>
      <c r="P100" s="35"/>
      <c r="Q100" s="35"/>
      <c r="R100" s="35"/>
      <c r="S100" s="35"/>
      <c r="T100" s="35"/>
      <c r="U100" s="35"/>
      <c r="V100" s="35"/>
      <c r="W100" s="35"/>
      <c r="X100" s="35"/>
      <c r="Y100" s="35"/>
      <c r="Z100" s="111"/>
      <c r="AA100" s="35"/>
      <c r="AB100" s="35"/>
      <c r="AC100" s="35"/>
      <c r="AD100" s="35"/>
      <c r="AE100" s="35"/>
      <c r="AF100" s="35"/>
      <c r="AG100" s="35"/>
      <c r="AH100" s="35"/>
      <c r="AI100" s="35"/>
      <c r="AJ100" s="35"/>
      <c r="AK100" s="112"/>
      <c r="AL100" s="35"/>
      <c r="AM100" s="35"/>
      <c r="AN100" s="35"/>
      <c r="AO100" s="35"/>
      <c r="AP100" s="35"/>
      <c r="AQ100" s="35"/>
      <c r="AR100" s="35"/>
      <c r="AS100" s="35"/>
      <c r="AT100" s="35"/>
      <c r="AU100" s="35"/>
      <c r="AV100" s="120"/>
      <c r="AW100" s="120"/>
      <c r="AX100" s="120"/>
      <c r="AY100" s="120"/>
      <c r="AZ100" s="35"/>
      <c r="BA100" s="35"/>
      <c r="BB100" s="35"/>
      <c r="BC100" s="35"/>
      <c r="BD100" s="35"/>
      <c r="BE100" s="35"/>
      <c r="BF100" s="35"/>
      <c r="BG100" s="35"/>
      <c r="BH100" s="35"/>
      <c r="BI100" s="35"/>
      <c r="BJ100" s="35"/>
      <c r="BK100" s="35"/>
      <c r="BL100" s="35"/>
      <c r="BM100" s="35"/>
      <c r="BN100" s="35"/>
      <c r="BO100" s="35"/>
      <c r="BP100" s="35"/>
      <c r="BQ100" s="35"/>
      <c r="BR100" s="35"/>
      <c r="BS100" s="35"/>
      <c r="BT100" s="35"/>
      <c r="BU100" s="35"/>
      <c r="BV100" s="35"/>
    </row>
    <row r="101" spans="1:74" x14ac:dyDescent="0.3">
      <c r="A101" s="128"/>
      <c r="B101" s="128"/>
      <c r="C101" s="128"/>
      <c r="D101" s="128"/>
      <c r="E101" s="35"/>
      <c r="F101" s="35"/>
      <c r="G101" s="145"/>
      <c r="H101" s="146"/>
      <c r="I101" s="35"/>
      <c r="J101" s="110"/>
      <c r="K101" s="35"/>
      <c r="L101" s="35"/>
      <c r="M101" s="35"/>
      <c r="N101" s="35"/>
      <c r="O101" s="35"/>
      <c r="P101" s="35"/>
      <c r="Q101" s="35"/>
      <c r="R101" s="35"/>
      <c r="S101" s="35"/>
      <c r="T101" s="35"/>
      <c r="U101" s="35"/>
      <c r="V101" s="35"/>
      <c r="W101" s="35"/>
      <c r="X101" s="35"/>
      <c r="Y101" s="35"/>
      <c r="Z101" s="111"/>
      <c r="AA101" s="35"/>
      <c r="AB101" s="35"/>
      <c r="AC101" s="35"/>
      <c r="AD101" s="35"/>
      <c r="AE101" s="35"/>
      <c r="AF101" s="35"/>
      <c r="AG101" s="35"/>
      <c r="AH101" s="35"/>
      <c r="AI101" s="35"/>
      <c r="AJ101" s="35"/>
      <c r="AK101" s="112"/>
      <c r="AL101" s="35"/>
      <c r="AM101" s="35"/>
      <c r="AN101" s="35"/>
      <c r="AO101" s="35"/>
      <c r="AP101" s="35"/>
      <c r="AQ101" s="35"/>
      <c r="AR101" s="35"/>
      <c r="AS101" s="35"/>
      <c r="AT101" s="35"/>
      <c r="AU101" s="35"/>
      <c r="AV101" s="120"/>
      <c r="AW101" s="120"/>
      <c r="AX101" s="120"/>
      <c r="AY101" s="120"/>
      <c r="AZ101" s="35"/>
      <c r="BA101" s="35"/>
      <c r="BB101" s="35"/>
      <c r="BC101" s="35"/>
      <c r="BD101" s="35"/>
      <c r="BE101" s="35"/>
      <c r="BF101" s="35"/>
      <c r="BG101" s="35"/>
      <c r="BH101" s="35"/>
      <c r="BI101" s="35"/>
      <c r="BJ101" s="35"/>
      <c r="BK101" s="35"/>
      <c r="BL101" s="35"/>
      <c r="BM101" s="35"/>
      <c r="BN101" s="35"/>
      <c r="BO101" s="35"/>
      <c r="BP101" s="35"/>
      <c r="BQ101" s="35"/>
      <c r="BR101" s="35"/>
      <c r="BS101" s="35"/>
      <c r="BT101" s="35"/>
      <c r="BU101" s="35"/>
      <c r="BV101" s="35"/>
    </row>
    <row r="102" spans="1:74" x14ac:dyDescent="0.3">
      <c r="A102" s="128"/>
      <c r="B102" s="128"/>
      <c r="C102" s="128"/>
      <c r="D102" s="128"/>
      <c r="E102" s="35"/>
      <c r="F102" s="35"/>
      <c r="G102" s="145"/>
      <c r="H102" s="146"/>
      <c r="I102" s="35"/>
      <c r="J102" s="110"/>
      <c r="K102" s="35"/>
      <c r="L102" s="35"/>
      <c r="M102" s="35"/>
      <c r="N102" s="35"/>
      <c r="O102" s="35"/>
      <c r="P102" s="35"/>
      <c r="Q102" s="35"/>
      <c r="R102" s="35"/>
      <c r="S102" s="35"/>
      <c r="T102" s="35"/>
      <c r="U102" s="35"/>
      <c r="V102" s="35"/>
      <c r="W102" s="35"/>
      <c r="X102" s="35"/>
      <c r="Y102" s="35"/>
      <c r="Z102" s="111"/>
      <c r="AA102" s="35"/>
      <c r="AB102" s="35"/>
      <c r="AC102" s="35"/>
      <c r="AD102" s="35"/>
      <c r="AE102" s="35"/>
      <c r="AF102" s="35"/>
      <c r="AG102" s="35"/>
      <c r="AH102" s="35"/>
      <c r="AI102" s="35"/>
      <c r="AJ102" s="35"/>
      <c r="AK102" s="112"/>
      <c r="AL102" s="35"/>
      <c r="AM102" s="35"/>
      <c r="AN102" s="35"/>
      <c r="AO102" s="35"/>
      <c r="AP102" s="35"/>
      <c r="AQ102" s="35"/>
      <c r="AR102" s="35"/>
      <c r="AS102" s="35"/>
      <c r="AT102" s="35"/>
      <c r="AU102" s="35"/>
      <c r="AV102" s="120"/>
      <c r="AW102" s="120"/>
      <c r="AX102" s="120"/>
      <c r="AY102" s="120"/>
      <c r="AZ102" s="35"/>
      <c r="BA102" s="35"/>
      <c r="BB102" s="35"/>
      <c r="BC102" s="35"/>
      <c r="BD102" s="35"/>
      <c r="BE102" s="35"/>
      <c r="BF102" s="35"/>
      <c r="BG102" s="35"/>
      <c r="BH102" s="35"/>
      <c r="BI102" s="35"/>
      <c r="BJ102" s="35"/>
      <c r="BK102" s="35"/>
      <c r="BL102" s="35"/>
      <c r="BM102" s="35"/>
      <c r="BN102" s="35"/>
      <c r="BO102" s="35"/>
      <c r="BP102" s="35"/>
      <c r="BQ102" s="35"/>
      <c r="BR102" s="35"/>
      <c r="BS102" s="35"/>
      <c r="BT102" s="35"/>
      <c r="BU102" s="35"/>
      <c r="BV102" s="35"/>
    </row>
    <row r="103" spans="1:74" x14ac:dyDescent="0.3">
      <c r="A103" s="128"/>
      <c r="B103" s="128"/>
      <c r="C103" s="128"/>
      <c r="D103" s="128"/>
      <c r="E103" s="35"/>
      <c r="F103" s="35"/>
      <c r="G103" s="145"/>
      <c r="H103" s="146"/>
      <c r="I103" s="35"/>
      <c r="J103" s="110"/>
      <c r="K103" s="35"/>
      <c r="L103" s="35"/>
      <c r="M103" s="35"/>
      <c r="N103" s="35"/>
      <c r="O103" s="35"/>
      <c r="P103" s="35"/>
      <c r="Q103" s="35"/>
      <c r="R103" s="35"/>
      <c r="S103" s="35"/>
      <c r="T103" s="35"/>
      <c r="U103" s="35"/>
      <c r="V103" s="35"/>
      <c r="W103" s="35"/>
      <c r="X103" s="35"/>
      <c r="Y103" s="35"/>
      <c r="Z103" s="111"/>
      <c r="AA103" s="35"/>
      <c r="AB103" s="35"/>
      <c r="AC103" s="35"/>
      <c r="AD103" s="35"/>
      <c r="AE103" s="35"/>
      <c r="AF103" s="35"/>
      <c r="AG103" s="35"/>
      <c r="AH103" s="35"/>
      <c r="AI103" s="35"/>
      <c r="AJ103" s="35"/>
      <c r="AK103" s="112"/>
      <c r="AL103" s="35"/>
      <c r="AM103" s="35"/>
      <c r="AN103" s="35"/>
      <c r="AO103" s="35"/>
      <c r="AP103" s="35"/>
      <c r="AQ103" s="35"/>
      <c r="AR103" s="35"/>
      <c r="AS103" s="35"/>
      <c r="AT103" s="35"/>
      <c r="AU103" s="35"/>
      <c r="AV103" s="120"/>
      <c r="AW103" s="120"/>
      <c r="AX103" s="120"/>
      <c r="AY103" s="120"/>
      <c r="AZ103" s="35"/>
      <c r="BA103" s="35"/>
      <c r="BB103" s="35"/>
      <c r="BC103" s="35"/>
      <c r="BD103" s="35"/>
      <c r="BE103" s="35"/>
      <c r="BF103" s="35"/>
      <c r="BG103" s="35"/>
      <c r="BH103" s="35"/>
      <c r="BI103" s="35"/>
      <c r="BJ103" s="35"/>
      <c r="BK103" s="35"/>
      <c r="BL103" s="35"/>
      <c r="BM103" s="35"/>
      <c r="BN103" s="35"/>
      <c r="BO103" s="35"/>
      <c r="BP103" s="35"/>
      <c r="BQ103" s="35"/>
      <c r="BR103" s="35"/>
      <c r="BS103" s="35"/>
      <c r="BT103" s="35"/>
      <c r="BU103" s="35"/>
      <c r="BV103" s="35"/>
    </row>
    <row r="104" spans="1:74" x14ac:dyDescent="0.3">
      <c r="A104" s="128"/>
      <c r="B104" s="128"/>
      <c r="C104" s="128"/>
      <c r="D104" s="128"/>
      <c r="E104" s="35"/>
      <c r="F104" s="35"/>
      <c r="G104" s="145"/>
      <c r="H104" s="146"/>
      <c r="I104" s="35"/>
      <c r="J104" s="110"/>
      <c r="K104" s="35"/>
      <c r="L104" s="35"/>
      <c r="M104" s="35"/>
      <c r="N104" s="35"/>
      <c r="O104" s="35"/>
      <c r="P104" s="35"/>
      <c r="Q104" s="35"/>
      <c r="R104" s="35"/>
      <c r="S104" s="35"/>
      <c r="T104" s="35"/>
      <c r="U104" s="35"/>
      <c r="V104" s="35"/>
      <c r="W104" s="35"/>
      <c r="X104" s="35"/>
      <c r="Y104" s="35"/>
      <c r="Z104" s="111"/>
      <c r="AA104" s="35"/>
      <c r="AB104" s="35"/>
      <c r="AC104" s="35"/>
      <c r="AD104" s="35"/>
      <c r="AE104" s="35"/>
      <c r="AF104" s="35"/>
      <c r="AG104" s="35"/>
      <c r="AH104" s="35"/>
      <c r="AI104" s="35"/>
      <c r="AJ104" s="35"/>
      <c r="AK104" s="112"/>
      <c r="AL104" s="35"/>
      <c r="AM104" s="35"/>
      <c r="AN104" s="35"/>
      <c r="AO104" s="35"/>
      <c r="AP104" s="35"/>
      <c r="AQ104" s="35"/>
      <c r="AR104" s="35"/>
      <c r="AS104" s="35"/>
      <c r="AT104" s="35"/>
      <c r="AU104" s="35"/>
      <c r="AV104" s="120"/>
      <c r="AW104" s="120"/>
      <c r="AX104" s="120"/>
      <c r="AY104" s="120"/>
      <c r="AZ104" s="35"/>
      <c r="BA104" s="35"/>
      <c r="BB104" s="35"/>
      <c r="BC104" s="35"/>
      <c r="BD104" s="35"/>
      <c r="BE104" s="35"/>
      <c r="BF104" s="35"/>
      <c r="BG104" s="35"/>
      <c r="BH104" s="35"/>
      <c r="BI104" s="35"/>
      <c r="BJ104" s="35"/>
      <c r="BK104" s="35"/>
      <c r="BL104" s="35"/>
      <c r="BM104" s="35"/>
      <c r="BN104" s="35"/>
      <c r="BO104" s="35"/>
      <c r="BP104" s="35"/>
      <c r="BQ104" s="35"/>
      <c r="BR104" s="35"/>
      <c r="BS104" s="35"/>
      <c r="BT104" s="35"/>
      <c r="BU104" s="35"/>
      <c r="BV104" s="35"/>
    </row>
    <row r="105" spans="1:74" x14ac:dyDescent="0.3">
      <c r="A105" s="128"/>
      <c r="B105" s="128"/>
      <c r="C105" s="128"/>
      <c r="D105" s="128"/>
      <c r="E105" s="35"/>
      <c r="F105" s="35"/>
      <c r="G105" s="145"/>
      <c r="H105" s="146"/>
      <c r="I105" s="35"/>
      <c r="J105" s="110"/>
      <c r="K105" s="35"/>
      <c r="L105" s="35"/>
      <c r="M105" s="35"/>
      <c r="N105" s="35"/>
      <c r="O105" s="35"/>
      <c r="P105" s="35"/>
      <c r="Q105" s="35"/>
      <c r="R105" s="35"/>
      <c r="S105" s="35"/>
      <c r="T105" s="35"/>
      <c r="U105" s="35"/>
      <c r="V105" s="35"/>
      <c r="W105" s="35"/>
      <c r="X105" s="35"/>
      <c r="Y105" s="35"/>
      <c r="Z105" s="111"/>
      <c r="AA105" s="35"/>
      <c r="AB105" s="35"/>
      <c r="AC105" s="35"/>
      <c r="AD105" s="35"/>
      <c r="AE105" s="35"/>
      <c r="AF105" s="35"/>
      <c r="AG105" s="35"/>
      <c r="AH105" s="35"/>
      <c r="AI105" s="35"/>
      <c r="AJ105" s="35"/>
      <c r="AK105" s="112"/>
      <c r="AL105" s="35"/>
      <c r="AM105" s="35"/>
      <c r="AN105" s="35"/>
      <c r="AO105" s="35"/>
      <c r="AP105" s="35"/>
      <c r="AQ105" s="35"/>
      <c r="AR105" s="35"/>
      <c r="AS105" s="35"/>
      <c r="AT105" s="35"/>
      <c r="AU105" s="35"/>
      <c r="AV105" s="120"/>
      <c r="AW105" s="120"/>
      <c r="AX105" s="120"/>
      <c r="AY105" s="120"/>
      <c r="AZ105" s="35"/>
      <c r="BA105" s="35"/>
      <c r="BB105" s="35"/>
      <c r="BC105" s="35"/>
      <c r="BD105" s="35"/>
      <c r="BE105" s="35"/>
      <c r="BF105" s="35"/>
      <c r="BG105" s="35"/>
      <c r="BH105" s="35"/>
      <c r="BI105" s="35"/>
      <c r="BJ105" s="35"/>
      <c r="BK105" s="35"/>
      <c r="BL105" s="35"/>
      <c r="BM105" s="35"/>
      <c r="BN105" s="35"/>
      <c r="BO105" s="35"/>
      <c r="BP105" s="35"/>
      <c r="BQ105" s="35"/>
      <c r="BR105" s="35"/>
      <c r="BS105" s="35"/>
      <c r="BT105" s="35"/>
      <c r="BU105" s="35"/>
      <c r="BV105" s="35"/>
    </row>
    <row r="106" spans="1:74" x14ac:dyDescent="0.3">
      <c r="A106" s="128"/>
      <c r="B106" s="128"/>
      <c r="C106" s="128"/>
      <c r="D106" s="128"/>
      <c r="E106" s="35"/>
      <c r="F106" s="35"/>
      <c r="G106" s="145"/>
      <c r="H106" s="146"/>
      <c r="I106" s="35"/>
      <c r="J106" s="110"/>
      <c r="K106" s="35"/>
      <c r="L106" s="35"/>
      <c r="M106" s="35"/>
      <c r="N106" s="35"/>
      <c r="O106" s="35"/>
      <c r="P106" s="35"/>
      <c r="Q106" s="35"/>
      <c r="R106" s="35"/>
      <c r="S106" s="35"/>
      <c r="T106" s="35"/>
      <c r="U106" s="35"/>
      <c r="V106" s="35"/>
      <c r="W106" s="35"/>
      <c r="X106" s="35"/>
      <c r="Y106" s="35"/>
      <c r="Z106" s="111"/>
      <c r="AA106" s="35"/>
      <c r="AB106" s="35"/>
      <c r="AC106" s="35"/>
      <c r="AD106" s="35"/>
      <c r="AE106" s="35"/>
      <c r="AF106" s="35"/>
      <c r="AG106" s="35"/>
      <c r="AH106" s="35"/>
      <c r="AI106" s="35"/>
      <c r="AJ106" s="35"/>
      <c r="AK106" s="112"/>
      <c r="AL106" s="35"/>
      <c r="AM106" s="35"/>
      <c r="AN106" s="35"/>
      <c r="AO106" s="35"/>
      <c r="AP106" s="35"/>
      <c r="AQ106" s="35"/>
      <c r="AR106" s="35"/>
      <c r="AS106" s="35"/>
      <c r="AT106" s="35"/>
      <c r="AU106" s="35"/>
      <c r="AV106" s="120"/>
      <c r="AW106" s="120"/>
      <c r="AX106" s="120"/>
      <c r="AY106" s="120"/>
      <c r="AZ106" s="35"/>
      <c r="BA106" s="35"/>
      <c r="BB106" s="35"/>
      <c r="BC106" s="35"/>
      <c r="BD106" s="35"/>
      <c r="BE106" s="35"/>
      <c r="BF106" s="35"/>
      <c r="BG106" s="35"/>
      <c r="BH106" s="35"/>
      <c r="BI106" s="35"/>
      <c r="BJ106" s="35"/>
      <c r="BK106" s="35"/>
      <c r="BL106" s="35"/>
      <c r="BM106" s="35"/>
      <c r="BN106" s="35"/>
      <c r="BO106" s="35"/>
      <c r="BP106" s="35"/>
      <c r="BQ106" s="35"/>
      <c r="BR106" s="35"/>
      <c r="BS106" s="35"/>
      <c r="BT106" s="35"/>
      <c r="BU106" s="35"/>
      <c r="BV106" s="35"/>
    </row>
    <row r="107" spans="1:74" x14ac:dyDescent="0.3">
      <c r="A107" s="128"/>
      <c r="B107" s="128"/>
      <c r="C107" s="128"/>
      <c r="D107" s="128"/>
      <c r="E107" s="35"/>
      <c r="F107" s="35"/>
      <c r="G107" s="145"/>
      <c r="H107" s="146"/>
      <c r="I107" s="35"/>
      <c r="J107" s="110"/>
      <c r="K107" s="35"/>
      <c r="L107" s="35"/>
      <c r="M107" s="35"/>
      <c r="N107" s="35"/>
      <c r="O107" s="35"/>
      <c r="P107" s="35"/>
      <c r="Q107" s="35"/>
      <c r="R107" s="35"/>
      <c r="S107" s="35"/>
      <c r="T107" s="35"/>
      <c r="U107" s="35"/>
      <c r="V107" s="35"/>
      <c r="W107" s="35"/>
      <c r="X107" s="35"/>
      <c r="Y107" s="35"/>
      <c r="Z107" s="111"/>
      <c r="AA107" s="35"/>
      <c r="AB107" s="35"/>
      <c r="AC107" s="35"/>
      <c r="AD107" s="35"/>
      <c r="AE107" s="35"/>
      <c r="AF107" s="35"/>
      <c r="AG107" s="35"/>
      <c r="AH107" s="35"/>
      <c r="AI107" s="35"/>
      <c r="AJ107" s="35"/>
      <c r="AK107" s="112"/>
      <c r="AL107" s="35"/>
      <c r="AM107" s="35"/>
      <c r="AN107" s="35"/>
      <c r="AO107" s="35"/>
      <c r="AP107" s="35"/>
      <c r="AQ107" s="35"/>
      <c r="AR107" s="35"/>
      <c r="AS107" s="35"/>
      <c r="AT107" s="35"/>
      <c r="AU107" s="35"/>
      <c r="AV107" s="120"/>
      <c r="AW107" s="120"/>
      <c r="AX107" s="120"/>
      <c r="AY107" s="120"/>
      <c r="AZ107" s="35"/>
      <c r="BA107" s="35"/>
      <c r="BB107" s="35"/>
      <c r="BC107" s="35"/>
      <c r="BD107" s="35"/>
      <c r="BE107" s="35"/>
      <c r="BF107" s="35"/>
      <c r="BG107" s="35"/>
      <c r="BH107" s="35"/>
      <c r="BI107" s="35"/>
      <c r="BJ107" s="35"/>
      <c r="BK107" s="35"/>
      <c r="BL107" s="35"/>
      <c r="BM107" s="35"/>
      <c r="BN107" s="35"/>
      <c r="BO107" s="35"/>
      <c r="BP107" s="35"/>
      <c r="BQ107" s="35"/>
      <c r="BR107" s="35"/>
      <c r="BS107" s="35"/>
      <c r="BT107" s="35"/>
      <c r="BU107" s="35"/>
      <c r="BV107" s="35"/>
    </row>
    <row r="108" spans="1:74" x14ac:dyDescent="0.3">
      <c r="A108" s="128"/>
      <c r="B108" s="128"/>
      <c r="C108" s="128"/>
      <c r="D108" s="128"/>
      <c r="E108" s="35"/>
      <c r="F108" s="35"/>
      <c r="G108" s="145"/>
      <c r="H108" s="146"/>
      <c r="I108" s="35"/>
      <c r="J108" s="110"/>
      <c r="K108" s="35"/>
      <c r="L108" s="35"/>
      <c r="M108" s="35"/>
      <c r="N108" s="35"/>
      <c r="O108" s="35"/>
      <c r="P108" s="35"/>
      <c r="Q108" s="35"/>
      <c r="R108" s="35"/>
      <c r="S108" s="35"/>
      <c r="T108" s="35"/>
      <c r="U108" s="35"/>
      <c r="V108" s="35"/>
      <c r="W108" s="35"/>
      <c r="X108" s="35"/>
      <c r="Y108" s="35"/>
      <c r="Z108" s="111"/>
      <c r="AA108" s="35"/>
      <c r="AB108" s="35"/>
      <c r="AC108" s="35"/>
      <c r="AD108" s="35"/>
      <c r="AE108" s="35"/>
      <c r="AF108" s="35"/>
      <c r="AG108" s="35"/>
      <c r="AH108" s="35"/>
      <c r="AI108" s="35"/>
      <c r="AJ108" s="35"/>
      <c r="AK108" s="112"/>
      <c r="AL108" s="35"/>
      <c r="AM108" s="35"/>
      <c r="AN108" s="35"/>
      <c r="AO108" s="35"/>
      <c r="AP108" s="35"/>
      <c r="AQ108" s="35"/>
      <c r="AR108" s="35"/>
      <c r="AS108" s="35"/>
      <c r="AT108" s="35"/>
      <c r="AU108" s="35"/>
      <c r="AV108" s="120"/>
      <c r="AW108" s="120"/>
      <c r="AX108" s="120"/>
      <c r="AY108" s="120"/>
      <c r="AZ108" s="35"/>
      <c r="BA108" s="35"/>
      <c r="BB108" s="35"/>
      <c r="BC108" s="35"/>
      <c r="BD108" s="35"/>
      <c r="BE108" s="35"/>
      <c r="BF108" s="35"/>
      <c r="BG108" s="35"/>
      <c r="BH108" s="35"/>
      <c r="BI108" s="35"/>
      <c r="BJ108" s="35"/>
      <c r="BK108" s="35"/>
      <c r="BL108" s="35"/>
      <c r="BM108" s="35"/>
      <c r="BN108" s="35"/>
      <c r="BO108" s="35"/>
      <c r="BP108" s="35"/>
      <c r="BQ108" s="35"/>
      <c r="BR108" s="35"/>
      <c r="BS108" s="35"/>
      <c r="BT108" s="35"/>
      <c r="BU108" s="35"/>
      <c r="BV108" s="35"/>
    </row>
    <row r="109" spans="1:74" x14ac:dyDescent="0.3">
      <c r="A109" s="128"/>
      <c r="B109" s="128"/>
      <c r="C109" s="128"/>
      <c r="D109" s="128"/>
      <c r="E109" s="35"/>
      <c r="F109" s="35"/>
      <c r="G109" s="145"/>
      <c r="H109" s="146"/>
      <c r="I109" s="35"/>
      <c r="J109" s="110"/>
      <c r="K109" s="35"/>
      <c r="L109" s="35"/>
      <c r="M109" s="35"/>
      <c r="N109" s="35"/>
      <c r="O109" s="35"/>
      <c r="P109" s="35"/>
      <c r="Q109" s="35"/>
      <c r="R109" s="35"/>
      <c r="S109" s="35"/>
      <c r="T109" s="35"/>
      <c r="U109" s="35"/>
      <c r="V109" s="35"/>
      <c r="W109" s="35"/>
      <c r="X109" s="35"/>
      <c r="Y109" s="35"/>
      <c r="Z109" s="111"/>
      <c r="AA109" s="35"/>
      <c r="AB109" s="35"/>
      <c r="AC109" s="35"/>
      <c r="AD109" s="35"/>
      <c r="AE109" s="35"/>
      <c r="AF109" s="35"/>
      <c r="AG109" s="35"/>
      <c r="AH109" s="35"/>
      <c r="AI109" s="35"/>
      <c r="AJ109" s="35"/>
      <c r="AK109" s="112"/>
      <c r="AL109" s="35"/>
      <c r="AM109" s="35"/>
      <c r="AN109" s="35"/>
      <c r="AO109" s="35"/>
      <c r="AP109" s="35"/>
      <c r="AQ109" s="35"/>
      <c r="AR109" s="35"/>
      <c r="AS109" s="35"/>
      <c r="AT109" s="35"/>
      <c r="AU109" s="35"/>
      <c r="AV109" s="120"/>
      <c r="AW109" s="120"/>
      <c r="AX109" s="120"/>
      <c r="AY109" s="120"/>
      <c r="AZ109" s="35"/>
      <c r="BA109" s="35"/>
      <c r="BB109" s="35"/>
      <c r="BC109" s="35"/>
      <c r="BD109" s="35"/>
      <c r="BE109" s="35"/>
      <c r="BF109" s="35"/>
      <c r="BG109" s="35"/>
      <c r="BH109" s="35"/>
      <c r="BI109" s="35"/>
      <c r="BJ109" s="35"/>
      <c r="BK109" s="35"/>
      <c r="BL109" s="35"/>
      <c r="BM109" s="35"/>
      <c r="BN109" s="35"/>
      <c r="BO109" s="35"/>
      <c r="BP109" s="35"/>
      <c r="BQ109" s="35"/>
      <c r="BR109" s="35"/>
      <c r="BS109" s="35"/>
      <c r="BT109" s="35"/>
      <c r="BU109" s="35"/>
      <c r="BV109" s="35"/>
    </row>
    <row r="110" spans="1:74" x14ac:dyDescent="0.3">
      <c r="A110" s="128"/>
      <c r="B110" s="128"/>
      <c r="C110" s="128"/>
      <c r="D110" s="128"/>
      <c r="E110" s="35"/>
      <c r="F110" s="35"/>
      <c r="G110" s="145"/>
      <c r="H110" s="146"/>
      <c r="I110" s="35"/>
      <c r="J110" s="110"/>
      <c r="K110" s="35"/>
      <c r="L110" s="35"/>
      <c r="M110" s="35"/>
      <c r="N110" s="35"/>
      <c r="O110" s="35"/>
      <c r="P110" s="35"/>
      <c r="Q110" s="35"/>
      <c r="R110" s="35"/>
      <c r="S110" s="35"/>
      <c r="T110" s="35"/>
      <c r="U110" s="35"/>
      <c r="V110" s="35"/>
      <c r="W110" s="35"/>
      <c r="X110" s="35"/>
      <c r="Y110" s="35"/>
      <c r="Z110" s="111"/>
      <c r="AA110" s="35"/>
      <c r="AB110" s="35"/>
      <c r="AC110" s="35"/>
      <c r="AD110" s="35"/>
      <c r="AE110" s="35"/>
      <c r="AF110" s="35"/>
      <c r="AG110" s="35"/>
      <c r="AH110" s="35"/>
      <c r="AI110" s="35"/>
      <c r="AJ110" s="35"/>
      <c r="AK110" s="112"/>
      <c r="AL110" s="35"/>
      <c r="AM110" s="35"/>
      <c r="AN110" s="35"/>
      <c r="AO110" s="35"/>
      <c r="AP110" s="35"/>
      <c r="AQ110" s="35"/>
      <c r="AR110" s="35"/>
      <c r="AS110" s="35"/>
      <c r="AT110" s="35"/>
      <c r="AU110" s="35"/>
      <c r="AV110" s="120"/>
      <c r="AW110" s="120"/>
      <c r="AX110" s="120"/>
      <c r="AY110" s="120"/>
      <c r="AZ110" s="35"/>
      <c r="BA110" s="35"/>
      <c r="BB110" s="35"/>
      <c r="BC110" s="35"/>
      <c r="BD110" s="35"/>
      <c r="BE110" s="35"/>
      <c r="BF110" s="35"/>
      <c r="BG110" s="35"/>
      <c r="BH110" s="35"/>
      <c r="BI110" s="35"/>
      <c r="BJ110" s="35"/>
      <c r="BK110" s="35"/>
      <c r="BL110" s="35"/>
      <c r="BM110" s="35"/>
      <c r="BN110" s="35"/>
      <c r="BO110" s="35"/>
      <c r="BP110" s="35"/>
      <c r="BQ110" s="35"/>
      <c r="BR110" s="35"/>
      <c r="BS110" s="35"/>
      <c r="BT110" s="35"/>
      <c r="BU110" s="35"/>
      <c r="BV110" s="35"/>
    </row>
    <row r="111" spans="1:74" x14ac:dyDescent="0.3">
      <c r="A111" s="128"/>
      <c r="B111" s="128"/>
      <c r="C111" s="128"/>
      <c r="D111" s="128"/>
      <c r="E111" s="35"/>
      <c r="F111" s="35"/>
      <c r="G111" s="145"/>
      <c r="H111" s="146"/>
      <c r="I111" s="35"/>
      <c r="J111" s="110"/>
      <c r="K111" s="35"/>
      <c r="L111" s="35"/>
      <c r="M111" s="35"/>
      <c r="N111" s="35"/>
      <c r="O111" s="35"/>
      <c r="P111" s="35"/>
      <c r="Q111" s="35"/>
      <c r="R111" s="35"/>
      <c r="S111" s="35"/>
      <c r="T111" s="35"/>
      <c r="U111" s="35"/>
      <c r="V111" s="35"/>
      <c r="W111" s="35"/>
      <c r="X111" s="35"/>
      <c r="Y111" s="35"/>
      <c r="Z111" s="111"/>
      <c r="AA111" s="35"/>
      <c r="AB111" s="35"/>
      <c r="AC111" s="35"/>
      <c r="AD111" s="35"/>
      <c r="AE111" s="35"/>
      <c r="AF111" s="35"/>
      <c r="AG111" s="35"/>
      <c r="AH111" s="35"/>
      <c r="AI111" s="35"/>
      <c r="AJ111" s="35"/>
      <c r="AK111" s="112"/>
      <c r="AL111" s="35"/>
      <c r="AM111" s="35"/>
      <c r="AN111" s="35"/>
      <c r="AO111" s="35"/>
      <c r="AP111" s="35"/>
      <c r="AQ111" s="35"/>
      <c r="AR111" s="35"/>
      <c r="AS111" s="35"/>
      <c r="AT111" s="35"/>
      <c r="AU111" s="35"/>
      <c r="AV111" s="120"/>
      <c r="AW111" s="120"/>
      <c r="AX111" s="120"/>
      <c r="AY111" s="120"/>
      <c r="AZ111" s="35"/>
      <c r="BA111" s="35"/>
      <c r="BB111" s="35"/>
      <c r="BC111" s="35"/>
      <c r="BD111" s="35"/>
      <c r="BE111" s="35"/>
      <c r="BF111" s="35"/>
      <c r="BG111" s="35"/>
      <c r="BH111" s="35"/>
      <c r="BI111" s="35"/>
      <c r="BJ111" s="35"/>
      <c r="BK111" s="35"/>
      <c r="BL111" s="35"/>
      <c r="BM111" s="35"/>
      <c r="BN111" s="35"/>
      <c r="BO111" s="35"/>
      <c r="BP111" s="35"/>
      <c r="BQ111" s="35"/>
      <c r="BR111" s="35"/>
      <c r="BS111" s="35"/>
      <c r="BT111" s="35"/>
      <c r="BU111" s="35"/>
      <c r="BV111" s="35"/>
    </row>
    <row r="112" spans="1:74" x14ac:dyDescent="0.3">
      <c r="A112" s="128"/>
      <c r="B112" s="128"/>
      <c r="C112" s="128"/>
      <c r="D112" s="128"/>
      <c r="E112" s="35"/>
      <c r="F112" s="35"/>
      <c r="G112" s="145"/>
      <c r="H112" s="146"/>
      <c r="I112" s="35"/>
      <c r="J112" s="110"/>
      <c r="K112" s="35"/>
      <c r="L112" s="35"/>
      <c r="M112" s="35"/>
      <c r="N112" s="35"/>
      <c r="O112" s="35"/>
      <c r="P112" s="35"/>
      <c r="Q112" s="35"/>
      <c r="R112" s="35"/>
      <c r="S112" s="35"/>
      <c r="T112" s="35"/>
      <c r="U112" s="35"/>
      <c r="V112" s="35"/>
      <c r="W112" s="35"/>
      <c r="X112" s="35"/>
      <c r="Y112" s="35"/>
      <c r="Z112" s="111"/>
      <c r="AA112" s="35"/>
      <c r="AB112" s="35"/>
      <c r="AC112" s="35"/>
      <c r="AD112" s="35"/>
      <c r="AE112" s="35"/>
      <c r="AF112" s="35"/>
      <c r="AG112" s="35"/>
      <c r="AH112" s="35"/>
      <c r="AI112" s="35"/>
      <c r="AJ112" s="35"/>
      <c r="AK112" s="112"/>
      <c r="AL112" s="35"/>
      <c r="AM112" s="35"/>
      <c r="AN112" s="35"/>
      <c r="AO112" s="35"/>
      <c r="AP112" s="35"/>
      <c r="AQ112" s="35"/>
      <c r="AR112" s="35"/>
      <c r="AS112" s="35"/>
      <c r="AT112" s="35"/>
      <c r="AU112" s="35"/>
      <c r="AV112" s="120"/>
      <c r="AW112" s="120"/>
      <c r="AX112" s="120"/>
      <c r="AY112" s="120"/>
      <c r="AZ112" s="35"/>
      <c r="BA112" s="35"/>
      <c r="BB112" s="35"/>
      <c r="BC112" s="35"/>
      <c r="BD112" s="35"/>
      <c r="BE112" s="35"/>
      <c r="BF112" s="35"/>
      <c r="BG112" s="35"/>
      <c r="BH112" s="35"/>
      <c r="BI112" s="35"/>
      <c r="BJ112" s="35"/>
      <c r="BK112" s="35"/>
      <c r="BL112" s="35"/>
      <c r="BM112" s="35"/>
      <c r="BN112" s="35"/>
      <c r="BO112" s="35"/>
      <c r="BP112" s="35"/>
      <c r="BQ112" s="35"/>
      <c r="BR112" s="35"/>
      <c r="BS112" s="35"/>
      <c r="BT112" s="35"/>
      <c r="BU112" s="35"/>
      <c r="BV112" s="35"/>
    </row>
    <row r="113" spans="1:74" x14ac:dyDescent="0.3">
      <c r="A113" s="128"/>
      <c r="B113" s="128"/>
      <c r="C113" s="128"/>
      <c r="D113" s="128"/>
      <c r="E113" s="35"/>
      <c r="F113" s="35"/>
      <c r="G113" s="145"/>
      <c r="H113" s="146"/>
      <c r="I113" s="35"/>
      <c r="J113" s="110"/>
      <c r="K113" s="35"/>
      <c r="L113" s="35"/>
      <c r="M113" s="35"/>
      <c r="N113" s="35"/>
      <c r="O113" s="35"/>
      <c r="P113" s="35"/>
      <c r="Q113" s="35"/>
      <c r="R113" s="35"/>
      <c r="S113" s="35"/>
      <c r="T113" s="35"/>
      <c r="U113" s="35"/>
      <c r="V113" s="35"/>
      <c r="W113" s="35"/>
      <c r="X113" s="35"/>
      <c r="Y113" s="35"/>
      <c r="Z113" s="111"/>
      <c r="AA113" s="35"/>
      <c r="AB113" s="35"/>
      <c r="AC113" s="35"/>
      <c r="AD113" s="35"/>
      <c r="AE113" s="35"/>
      <c r="AF113" s="35"/>
      <c r="AG113" s="35"/>
      <c r="AH113" s="35"/>
      <c r="AI113" s="35"/>
      <c r="AJ113" s="35"/>
      <c r="AK113" s="112"/>
      <c r="AL113" s="35"/>
      <c r="AM113" s="35"/>
      <c r="AN113" s="35"/>
      <c r="AO113" s="35"/>
      <c r="AP113" s="35"/>
      <c r="AQ113" s="35"/>
      <c r="AR113" s="35"/>
      <c r="AS113" s="35"/>
      <c r="AT113" s="35"/>
      <c r="AU113" s="35"/>
      <c r="AV113" s="120"/>
      <c r="AW113" s="120"/>
      <c r="AX113" s="120"/>
      <c r="AY113" s="120"/>
      <c r="AZ113" s="35"/>
      <c r="BA113" s="35"/>
      <c r="BB113" s="35"/>
      <c r="BC113" s="35"/>
      <c r="BD113" s="35"/>
      <c r="BE113" s="35"/>
      <c r="BF113" s="35"/>
      <c r="BG113" s="35"/>
      <c r="BH113" s="35"/>
      <c r="BI113" s="35"/>
      <c r="BJ113" s="35"/>
      <c r="BK113" s="35"/>
      <c r="BL113" s="35"/>
      <c r="BM113" s="35"/>
      <c r="BN113" s="35"/>
      <c r="BO113" s="35"/>
      <c r="BP113" s="35"/>
      <c r="BQ113" s="35"/>
      <c r="BR113" s="35"/>
      <c r="BS113" s="35"/>
      <c r="BT113" s="35"/>
      <c r="BU113" s="35"/>
      <c r="BV113" s="35"/>
    </row>
    <row r="114" spans="1:74" x14ac:dyDescent="0.3">
      <c r="A114" s="128"/>
      <c r="B114" s="128"/>
      <c r="C114" s="128"/>
      <c r="D114" s="128"/>
      <c r="E114" s="35"/>
      <c r="F114" s="35"/>
      <c r="G114" s="145"/>
      <c r="H114" s="146"/>
      <c r="I114" s="35"/>
      <c r="J114" s="110"/>
      <c r="K114" s="35"/>
      <c r="L114" s="35"/>
      <c r="M114" s="35"/>
      <c r="N114" s="35"/>
      <c r="O114" s="35"/>
      <c r="P114" s="35"/>
      <c r="Q114" s="35"/>
      <c r="R114" s="35"/>
      <c r="S114" s="35"/>
      <c r="T114" s="35"/>
      <c r="U114" s="35"/>
      <c r="V114" s="35"/>
      <c r="W114" s="35"/>
      <c r="X114" s="35"/>
      <c r="Y114" s="35"/>
      <c r="Z114" s="111"/>
      <c r="AA114" s="35"/>
      <c r="AB114" s="35"/>
      <c r="AC114" s="35"/>
      <c r="AD114" s="35"/>
      <c r="AE114" s="35"/>
      <c r="AF114" s="35"/>
      <c r="AG114" s="35"/>
      <c r="AH114" s="35"/>
      <c r="AI114" s="35"/>
      <c r="AJ114" s="35"/>
      <c r="AK114" s="112"/>
      <c r="AL114" s="35"/>
      <c r="AM114" s="35"/>
      <c r="AN114" s="35"/>
      <c r="AO114" s="35"/>
      <c r="AP114" s="35"/>
      <c r="AQ114" s="35"/>
      <c r="AR114" s="35"/>
      <c r="AS114" s="35"/>
      <c r="AT114" s="35"/>
      <c r="AU114" s="35"/>
      <c r="AV114" s="120"/>
      <c r="AW114" s="120"/>
      <c r="AX114" s="120"/>
      <c r="AY114" s="120"/>
      <c r="AZ114" s="35"/>
      <c r="BA114" s="35"/>
      <c r="BB114" s="35"/>
      <c r="BC114" s="35"/>
      <c r="BD114" s="35"/>
      <c r="BE114" s="35"/>
      <c r="BF114" s="35"/>
      <c r="BG114" s="35"/>
      <c r="BH114" s="35"/>
      <c r="BI114" s="35"/>
      <c r="BJ114" s="35"/>
      <c r="BK114" s="35"/>
      <c r="BL114" s="35"/>
      <c r="BM114" s="35"/>
      <c r="BN114" s="35"/>
      <c r="BO114" s="35"/>
      <c r="BP114" s="35"/>
      <c r="BQ114" s="35"/>
      <c r="BR114" s="35"/>
      <c r="BS114" s="35"/>
      <c r="BT114" s="35"/>
      <c r="BU114" s="35"/>
      <c r="BV114" s="35"/>
    </row>
    <row r="115" spans="1:74" x14ac:dyDescent="0.3">
      <c r="A115" s="128"/>
      <c r="B115" s="128"/>
      <c r="C115" s="128"/>
      <c r="D115" s="128"/>
      <c r="E115" s="35"/>
      <c r="F115" s="35"/>
      <c r="G115" s="145"/>
      <c r="H115" s="146"/>
      <c r="I115" s="35"/>
      <c r="J115" s="110"/>
      <c r="K115" s="35"/>
      <c r="L115" s="35"/>
      <c r="M115" s="35"/>
      <c r="N115" s="35"/>
      <c r="O115" s="35"/>
      <c r="P115" s="35"/>
      <c r="Q115" s="35"/>
      <c r="R115" s="35"/>
      <c r="S115" s="35"/>
      <c r="T115" s="35"/>
      <c r="U115" s="35"/>
      <c r="V115" s="35"/>
      <c r="W115" s="35"/>
      <c r="X115" s="35"/>
      <c r="Y115" s="35"/>
      <c r="Z115" s="111"/>
      <c r="AA115" s="35"/>
      <c r="AB115" s="35"/>
      <c r="AC115" s="35"/>
      <c r="AD115" s="35"/>
      <c r="AE115" s="35"/>
      <c r="AF115" s="35"/>
      <c r="AG115" s="35"/>
      <c r="AH115" s="35"/>
      <c r="AI115" s="35"/>
      <c r="AJ115" s="35"/>
      <c r="AK115" s="112"/>
      <c r="AL115" s="35"/>
      <c r="AM115" s="35"/>
      <c r="AN115" s="35"/>
      <c r="AO115" s="35"/>
      <c r="AP115" s="35"/>
      <c r="AQ115" s="35"/>
      <c r="AR115" s="35"/>
      <c r="AS115" s="35"/>
      <c r="AT115" s="35"/>
      <c r="AU115" s="35"/>
      <c r="AV115" s="120"/>
      <c r="AW115" s="120"/>
      <c r="AX115" s="120"/>
      <c r="AY115" s="120"/>
      <c r="AZ115" s="35"/>
      <c r="BA115" s="35"/>
      <c r="BB115" s="35"/>
      <c r="BC115" s="35"/>
      <c r="BD115" s="35"/>
      <c r="BE115" s="35"/>
      <c r="BF115" s="35"/>
      <c r="BG115" s="35"/>
      <c r="BH115" s="35"/>
      <c r="BI115" s="35"/>
      <c r="BJ115" s="35"/>
      <c r="BK115" s="35"/>
      <c r="BL115" s="35"/>
      <c r="BM115" s="35"/>
      <c r="BN115" s="35"/>
      <c r="BO115" s="35"/>
      <c r="BP115" s="35"/>
      <c r="BQ115" s="35"/>
      <c r="BR115" s="35"/>
      <c r="BS115" s="35"/>
      <c r="BT115" s="35"/>
      <c r="BU115" s="35"/>
      <c r="BV115" s="35"/>
    </row>
    <row r="116" spans="1:74" x14ac:dyDescent="0.3">
      <c r="A116" s="128"/>
      <c r="B116" s="128"/>
      <c r="C116" s="128"/>
      <c r="D116" s="128"/>
      <c r="E116" s="35"/>
      <c r="F116" s="35"/>
      <c r="G116" s="145"/>
      <c r="H116" s="146"/>
      <c r="I116" s="35"/>
      <c r="J116" s="110"/>
      <c r="K116" s="35"/>
      <c r="L116" s="35"/>
      <c r="M116" s="35"/>
      <c r="N116" s="35"/>
      <c r="O116" s="35"/>
      <c r="P116" s="35"/>
      <c r="Q116" s="35"/>
      <c r="R116" s="35"/>
      <c r="S116" s="35"/>
      <c r="T116" s="35"/>
      <c r="U116" s="35"/>
      <c r="V116" s="35"/>
      <c r="W116" s="35"/>
      <c r="X116" s="35"/>
      <c r="Y116" s="35"/>
      <c r="Z116" s="111"/>
      <c r="AA116" s="35"/>
      <c r="AB116" s="35"/>
      <c r="AC116" s="35"/>
      <c r="AD116" s="35"/>
      <c r="AE116" s="35"/>
      <c r="AF116" s="35"/>
      <c r="AG116" s="35"/>
      <c r="AH116" s="35"/>
      <c r="AI116" s="35"/>
      <c r="AJ116" s="35"/>
      <c r="AK116" s="112"/>
      <c r="AL116" s="35"/>
      <c r="AM116" s="35"/>
      <c r="AN116" s="35"/>
      <c r="AO116" s="35"/>
      <c r="AP116" s="35"/>
      <c r="AQ116" s="35"/>
      <c r="AR116" s="35"/>
      <c r="AS116" s="35"/>
      <c r="AT116" s="35"/>
      <c r="AU116" s="35"/>
      <c r="AV116" s="120"/>
      <c r="AW116" s="120"/>
      <c r="AX116" s="120"/>
      <c r="AY116" s="120"/>
      <c r="AZ116" s="35"/>
      <c r="BA116" s="35"/>
      <c r="BB116" s="35"/>
      <c r="BC116" s="35"/>
      <c r="BD116" s="35"/>
      <c r="BE116" s="35"/>
      <c r="BF116" s="35"/>
      <c r="BG116" s="35"/>
      <c r="BH116" s="35"/>
      <c r="BI116" s="35"/>
      <c r="BJ116" s="35"/>
      <c r="BK116" s="35"/>
      <c r="BL116" s="35"/>
      <c r="BM116" s="35"/>
      <c r="BN116" s="35"/>
      <c r="BO116" s="35"/>
      <c r="BP116" s="35"/>
      <c r="BQ116" s="35"/>
      <c r="BR116" s="35"/>
      <c r="BS116" s="35"/>
      <c r="BT116" s="35"/>
      <c r="BU116" s="35"/>
      <c r="BV116" s="35"/>
    </row>
    <row r="117" spans="1:74" x14ac:dyDescent="0.3">
      <c r="A117" s="128"/>
      <c r="B117" s="128"/>
      <c r="C117" s="128"/>
      <c r="D117" s="128"/>
      <c r="E117" s="35"/>
      <c r="F117" s="35"/>
      <c r="G117" s="145"/>
      <c r="H117" s="146"/>
      <c r="I117" s="35"/>
      <c r="J117" s="110"/>
      <c r="K117" s="35"/>
      <c r="L117" s="35"/>
      <c r="M117" s="35"/>
      <c r="N117" s="35"/>
      <c r="O117" s="35"/>
      <c r="P117" s="35"/>
      <c r="Q117" s="35"/>
      <c r="R117" s="35"/>
      <c r="S117" s="35"/>
      <c r="T117" s="35"/>
      <c r="U117" s="35"/>
      <c r="V117" s="35"/>
      <c r="W117" s="35"/>
      <c r="X117" s="35"/>
      <c r="Y117" s="35"/>
      <c r="Z117" s="111"/>
      <c r="AA117" s="35"/>
      <c r="AB117" s="35"/>
      <c r="AC117" s="35"/>
      <c r="AD117" s="35"/>
      <c r="AE117" s="35"/>
      <c r="AF117" s="35"/>
      <c r="AG117" s="35"/>
      <c r="AH117" s="35"/>
      <c r="AI117" s="35"/>
      <c r="AJ117" s="35"/>
      <c r="AK117" s="112"/>
      <c r="AL117" s="35"/>
      <c r="AM117" s="35"/>
      <c r="AN117" s="35"/>
      <c r="AO117" s="35"/>
      <c r="AP117" s="35"/>
      <c r="AQ117" s="35"/>
      <c r="AR117" s="35"/>
      <c r="AS117" s="35"/>
      <c r="AT117" s="35"/>
      <c r="AU117" s="35"/>
      <c r="AV117" s="120"/>
      <c r="AW117" s="120"/>
      <c r="AX117" s="120"/>
      <c r="AY117" s="120"/>
      <c r="AZ117" s="35"/>
      <c r="BA117" s="35"/>
      <c r="BB117" s="35"/>
      <c r="BC117" s="35"/>
      <c r="BD117" s="35"/>
      <c r="BE117" s="35"/>
      <c r="BF117" s="35"/>
      <c r="BG117" s="35"/>
      <c r="BH117" s="35"/>
      <c r="BI117" s="35"/>
      <c r="BJ117" s="35"/>
      <c r="BK117" s="35"/>
      <c r="BL117" s="35"/>
      <c r="BM117" s="35"/>
      <c r="BN117" s="35"/>
      <c r="BO117" s="35"/>
      <c r="BP117" s="35"/>
      <c r="BQ117" s="35"/>
      <c r="BR117" s="35"/>
      <c r="BS117" s="35"/>
      <c r="BT117" s="35"/>
      <c r="BU117" s="35"/>
      <c r="BV117" s="35"/>
    </row>
    <row r="118" spans="1:74" x14ac:dyDescent="0.3">
      <c r="A118" s="128"/>
      <c r="B118" s="128"/>
      <c r="C118" s="128"/>
      <c r="D118" s="128"/>
      <c r="E118" s="35"/>
      <c r="F118" s="35"/>
      <c r="G118" s="145"/>
      <c r="H118" s="146"/>
      <c r="I118" s="35"/>
      <c r="J118" s="110"/>
      <c r="K118" s="35"/>
      <c r="L118" s="35"/>
      <c r="M118" s="35"/>
      <c r="N118" s="35"/>
      <c r="O118" s="35"/>
      <c r="P118" s="35"/>
      <c r="Q118" s="35"/>
      <c r="R118" s="35"/>
      <c r="S118" s="35"/>
      <c r="T118" s="35"/>
      <c r="U118" s="35"/>
      <c r="V118" s="35"/>
      <c r="W118" s="35"/>
      <c r="X118" s="35"/>
      <c r="Y118" s="35"/>
      <c r="Z118" s="111"/>
      <c r="AA118" s="35"/>
      <c r="AB118" s="35"/>
      <c r="AC118" s="35"/>
      <c r="AD118" s="35"/>
      <c r="AE118" s="35"/>
      <c r="AF118" s="35"/>
      <c r="AG118" s="35"/>
      <c r="AH118" s="35"/>
      <c r="AI118" s="35"/>
      <c r="AJ118" s="35"/>
      <c r="AK118" s="112"/>
      <c r="AL118" s="35"/>
      <c r="AM118" s="35"/>
      <c r="AN118" s="35"/>
      <c r="AO118" s="35"/>
      <c r="AP118" s="35"/>
      <c r="AQ118" s="35"/>
      <c r="AR118" s="35"/>
      <c r="AS118" s="35"/>
      <c r="AT118" s="35"/>
      <c r="AU118" s="35"/>
      <c r="AV118" s="120"/>
      <c r="AW118" s="120"/>
      <c r="AX118" s="120"/>
      <c r="AY118" s="120"/>
      <c r="AZ118" s="35"/>
      <c r="BA118" s="35"/>
      <c r="BB118" s="35"/>
      <c r="BC118" s="35"/>
      <c r="BD118" s="35"/>
      <c r="BE118" s="35"/>
      <c r="BF118" s="35"/>
      <c r="BG118" s="35"/>
      <c r="BH118" s="35"/>
      <c r="BI118" s="35"/>
      <c r="BJ118" s="35"/>
      <c r="BK118" s="35"/>
      <c r="BL118" s="35"/>
      <c r="BM118" s="35"/>
      <c r="BN118" s="35"/>
      <c r="BO118" s="35"/>
      <c r="BP118" s="35"/>
      <c r="BQ118" s="35"/>
      <c r="BR118" s="35"/>
      <c r="BS118" s="35"/>
      <c r="BT118" s="35"/>
      <c r="BU118" s="35"/>
      <c r="BV118" s="35"/>
    </row>
    <row r="119" spans="1:74" x14ac:dyDescent="0.3">
      <c r="A119" s="128"/>
      <c r="B119" s="128"/>
      <c r="C119" s="128"/>
      <c r="D119" s="128"/>
      <c r="E119" s="35"/>
      <c r="F119" s="35"/>
      <c r="G119" s="145"/>
      <c r="H119" s="146"/>
      <c r="I119" s="35"/>
      <c r="J119" s="110"/>
      <c r="K119" s="35"/>
      <c r="L119" s="35"/>
      <c r="M119" s="35"/>
      <c r="N119" s="35"/>
      <c r="O119" s="35"/>
      <c r="P119" s="35"/>
      <c r="Q119" s="35"/>
      <c r="R119" s="35"/>
      <c r="S119" s="35"/>
      <c r="T119" s="35"/>
      <c r="U119" s="35"/>
      <c r="V119" s="35"/>
      <c r="W119" s="35"/>
      <c r="X119" s="35"/>
      <c r="Y119" s="35"/>
      <c r="Z119" s="111"/>
      <c r="AA119" s="35"/>
      <c r="AB119" s="35"/>
      <c r="AC119" s="35"/>
      <c r="AD119" s="35"/>
      <c r="AE119" s="35"/>
      <c r="AF119" s="35"/>
      <c r="AG119" s="35"/>
      <c r="AH119" s="35"/>
      <c r="AI119" s="35"/>
      <c r="AJ119" s="35"/>
      <c r="AK119" s="112"/>
      <c r="AL119" s="35"/>
      <c r="AM119" s="35"/>
      <c r="AN119" s="35"/>
      <c r="AO119" s="35"/>
      <c r="AP119" s="35"/>
      <c r="AQ119" s="35"/>
      <c r="AR119" s="35"/>
      <c r="AS119" s="35"/>
      <c r="AT119" s="35"/>
      <c r="AU119" s="35"/>
      <c r="AV119" s="120"/>
      <c r="AW119" s="120"/>
      <c r="AX119" s="120"/>
      <c r="AY119" s="120"/>
      <c r="AZ119" s="35"/>
      <c r="BA119" s="35"/>
      <c r="BB119" s="35"/>
      <c r="BC119" s="35"/>
      <c r="BD119" s="35"/>
      <c r="BE119" s="35"/>
      <c r="BF119" s="35"/>
      <c r="BG119" s="35"/>
      <c r="BH119" s="35"/>
      <c r="BI119" s="35"/>
      <c r="BJ119" s="35"/>
      <c r="BK119" s="35"/>
      <c r="BL119" s="35"/>
      <c r="BM119" s="35"/>
      <c r="BN119" s="35"/>
      <c r="BO119" s="35"/>
      <c r="BP119" s="35"/>
      <c r="BQ119" s="35"/>
      <c r="BR119" s="35"/>
      <c r="BS119" s="35"/>
      <c r="BT119" s="35"/>
      <c r="BU119" s="35"/>
      <c r="BV119" s="35"/>
    </row>
    <row r="120" spans="1:74" x14ac:dyDescent="0.3">
      <c r="A120" s="128"/>
      <c r="B120" s="128"/>
      <c r="C120" s="128"/>
      <c r="D120" s="128"/>
      <c r="E120" s="35"/>
      <c r="F120" s="35"/>
      <c r="G120" s="145"/>
      <c r="H120" s="146"/>
      <c r="I120" s="35"/>
      <c r="J120" s="110"/>
      <c r="K120" s="35"/>
      <c r="L120" s="35"/>
      <c r="M120" s="35"/>
      <c r="N120" s="35"/>
      <c r="O120" s="35"/>
      <c r="P120" s="35"/>
      <c r="Q120" s="35"/>
      <c r="R120" s="35"/>
      <c r="S120" s="35"/>
      <c r="T120" s="35"/>
      <c r="U120" s="35"/>
      <c r="V120" s="35"/>
      <c r="W120" s="35"/>
      <c r="X120" s="35"/>
      <c r="Y120" s="35"/>
      <c r="Z120" s="111"/>
      <c r="AA120" s="35"/>
      <c r="AB120" s="35"/>
      <c r="AC120" s="35"/>
      <c r="AD120" s="35"/>
      <c r="AE120" s="35"/>
      <c r="AF120" s="35"/>
      <c r="AG120" s="35"/>
      <c r="AH120" s="35"/>
      <c r="AI120" s="35"/>
      <c r="AJ120" s="35"/>
      <c r="AK120" s="112"/>
      <c r="AL120" s="35"/>
      <c r="AM120" s="35"/>
      <c r="AN120" s="35"/>
      <c r="AO120" s="35"/>
      <c r="AP120" s="35"/>
      <c r="AQ120" s="35"/>
      <c r="AR120" s="35"/>
      <c r="AS120" s="35"/>
      <c r="AT120" s="35"/>
      <c r="AU120" s="35"/>
      <c r="AV120" s="120"/>
      <c r="AW120" s="120"/>
      <c r="AX120" s="120"/>
      <c r="AY120" s="120"/>
      <c r="AZ120" s="35"/>
      <c r="BA120" s="35"/>
      <c r="BB120" s="35"/>
      <c r="BC120" s="35"/>
      <c r="BD120" s="35"/>
      <c r="BE120" s="35"/>
      <c r="BF120" s="35"/>
      <c r="BG120" s="35"/>
      <c r="BH120" s="35"/>
      <c r="BI120" s="35"/>
      <c r="BJ120" s="35"/>
      <c r="BK120" s="35"/>
      <c r="BL120" s="35"/>
      <c r="BM120" s="35"/>
      <c r="BN120" s="35"/>
      <c r="BO120" s="35"/>
      <c r="BP120" s="35"/>
      <c r="BQ120" s="35"/>
      <c r="BR120" s="35"/>
      <c r="BS120" s="35"/>
      <c r="BT120" s="35"/>
      <c r="BU120" s="35"/>
      <c r="BV120" s="35"/>
    </row>
    <row r="121" spans="1:74" x14ac:dyDescent="0.3">
      <c r="A121" s="128"/>
      <c r="B121" s="128"/>
      <c r="C121" s="128"/>
      <c r="D121" s="128"/>
      <c r="E121" s="35"/>
      <c r="F121" s="35"/>
      <c r="G121" s="145"/>
      <c r="H121" s="146"/>
      <c r="I121" s="35"/>
      <c r="J121" s="110"/>
      <c r="K121" s="35"/>
      <c r="L121" s="35"/>
      <c r="M121" s="35"/>
      <c r="N121" s="35"/>
      <c r="O121" s="35"/>
      <c r="P121" s="35"/>
      <c r="Q121" s="35"/>
      <c r="R121" s="35"/>
      <c r="S121" s="35"/>
      <c r="T121" s="35"/>
      <c r="U121" s="35"/>
      <c r="V121" s="35"/>
      <c r="W121" s="35"/>
      <c r="X121" s="35"/>
      <c r="Y121" s="35"/>
      <c r="Z121" s="111"/>
      <c r="AA121" s="35"/>
      <c r="AB121" s="35"/>
      <c r="AC121" s="35"/>
      <c r="AD121" s="35"/>
      <c r="AE121" s="35"/>
      <c r="AF121" s="35"/>
      <c r="AG121" s="35"/>
      <c r="AH121" s="35"/>
      <c r="AI121" s="35"/>
      <c r="AJ121" s="35"/>
      <c r="AK121" s="112"/>
      <c r="AL121" s="35"/>
      <c r="AM121" s="35"/>
      <c r="AN121" s="35"/>
      <c r="AO121" s="35"/>
      <c r="AP121" s="35"/>
      <c r="AQ121" s="35"/>
      <c r="AR121" s="35"/>
      <c r="AS121" s="35"/>
      <c r="AT121" s="35"/>
      <c r="AU121" s="35"/>
      <c r="AV121" s="120"/>
      <c r="AW121" s="120"/>
      <c r="AX121" s="120"/>
      <c r="AY121" s="120"/>
      <c r="AZ121" s="35"/>
      <c r="BA121" s="35"/>
      <c r="BB121" s="35"/>
      <c r="BC121" s="35"/>
      <c r="BD121" s="35"/>
      <c r="BE121" s="35"/>
      <c r="BF121" s="35"/>
      <c r="BG121" s="35"/>
      <c r="BH121" s="35"/>
      <c r="BI121" s="35"/>
      <c r="BJ121" s="35"/>
      <c r="BK121" s="35"/>
      <c r="BL121" s="35"/>
      <c r="BM121" s="35"/>
      <c r="BN121" s="35"/>
      <c r="BO121" s="35"/>
      <c r="BP121" s="35"/>
      <c r="BQ121" s="35"/>
      <c r="BR121" s="35"/>
      <c r="BS121" s="35"/>
      <c r="BT121" s="35"/>
      <c r="BU121" s="35"/>
      <c r="BV121" s="35"/>
    </row>
    <row r="122" spans="1:74" x14ac:dyDescent="0.3">
      <c r="A122" s="128"/>
      <c r="B122" s="128"/>
      <c r="C122" s="128"/>
      <c r="D122" s="128"/>
      <c r="E122" s="35"/>
      <c r="F122" s="35"/>
      <c r="G122" s="145"/>
      <c r="H122" s="146"/>
      <c r="I122" s="35"/>
      <c r="J122" s="110"/>
      <c r="K122" s="35"/>
      <c r="L122" s="35"/>
      <c r="M122" s="35"/>
      <c r="N122" s="35"/>
      <c r="O122" s="35"/>
      <c r="P122" s="35"/>
      <c r="Q122" s="35"/>
      <c r="R122" s="35"/>
      <c r="S122" s="35"/>
      <c r="T122" s="35"/>
      <c r="U122" s="35"/>
      <c r="V122" s="35"/>
      <c r="W122" s="35"/>
      <c r="X122" s="35"/>
      <c r="Y122" s="35"/>
      <c r="Z122" s="111"/>
      <c r="AA122" s="35"/>
      <c r="AB122" s="35"/>
      <c r="AC122" s="35"/>
      <c r="AD122" s="35"/>
      <c r="AE122" s="35"/>
      <c r="AF122" s="35"/>
      <c r="AG122" s="35"/>
      <c r="AH122" s="35"/>
      <c r="AI122" s="35"/>
      <c r="AJ122" s="35"/>
      <c r="AK122" s="112"/>
      <c r="AL122" s="35"/>
      <c r="AM122" s="35"/>
      <c r="AN122" s="35"/>
      <c r="AO122" s="35"/>
      <c r="AP122" s="35"/>
      <c r="AQ122" s="35"/>
      <c r="AR122" s="35"/>
      <c r="AS122" s="35"/>
      <c r="AT122" s="35"/>
      <c r="AU122" s="35"/>
      <c r="AV122" s="120"/>
      <c r="AW122" s="120"/>
      <c r="AX122" s="120"/>
      <c r="AY122" s="120"/>
      <c r="AZ122" s="35"/>
      <c r="BA122" s="35"/>
      <c r="BB122" s="35"/>
      <c r="BC122" s="35"/>
      <c r="BD122" s="35"/>
      <c r="BE122" s="35"/>
      <c r="BF122" s="35"/>
      <c r="BG122" s="35"/>
      <c r="BH122" s="35"/>
      <c r="BI122" s="35"/>
      <c r="BJ122" s="35"/>
      <c r="BK122" s="35"/>
      <c r="BL122" s="35"/>
      <c r="BM122" s="35"/>
      <c r="BN122" s="35"/>
      <c r="BO122" s="35"/>
      <c r="BP122" s="35"/>
      <c r="BQ122" s="35"/>
      <c r="BR122" s="35"/>
      <c r="BS122" s="35"/>
      <c r="BT122" s="35"/>
      <c r="BU122" s="35"/>
      <c r="BV122" s="35"/>
    </row>
    <row r="123" spans="1:74" x14ac:dyDescent="0.3">
      <c r="A123" s="128"/>
      <c r="B123" s="128"/>
      <c r="C123" s="128"/>
      <c r="D123" s="128"/>
      <c r="E123" s="35"/>
      <c r="F123" s="35"/>
      <c r="G123" s="145"/>
      <c r="H123" s="146"/>
      <c r="I123" s="35"/>
      <c r="J123" s="110"/>
      <c r="K123" s="35"/>
      <c r="L123" s="35"/>
      <c r="M123" s="35"/>
      <c r="N123" s="35"/>
      <c r="O123" s="35"/>
      <c r="P123" s="35"/>
      <c r="Q123" s="35"/>
      <c r="R123" s="35"/>
      <c r="S123" s="35"/>
      <c r="T123" s="35"/>
      <c r="U123" s="35"/>
      <c r="V123" s="35"/>
      <c r="W123" s="35"/>
      <c r="X123" s="35"/>
      <c r="Y123" s="35"/>
      <c r="Z123" s="111"/>
      <c r="AA123" s="35"/>
      <c r="AB123" s="35"/>
      <c r="AC123" s="35"/>
      <c r="AD123" s="35"/>
      <c r="AE123" s="35"/>
      <c r="AF123" s="35"/>
      <c r="AG123" s="35"/>
      <c r="AH123" s="35"/>
      <c r="AI123" s="35"/>
      <c r="AJ123" s="35"/>
      <c r="AK123" s="112"/>
      <c r="AL123" s="35"/>
      <c r="AM123" s="35"/>
      <c r="AN123" s="35"/>
      <c r="AO123" s="35"/>
      <c r="AP123" s="35"/>
      <c r="AQ123" s="35"/>
      <c r="AR123" s="35"/>
      <c r="AS123" s="35"/>
      <c r="AT123" s="35"/>
      <c r="AU123" s="35"/>
      <c r="AV123" s="120"/>
      <c r="AW123" s="120"/>
      <c r="AX123" s="120"/>
      <c r="AY123" s="120"/>
      <c r="AZ123" s="35"/>
      <c r="BA123" s="35"/>
      <c r="BB123" s="35"/>
      <c r="BC123" s="35"/>
      <c r="BD123" s="35"/>
      <c r="BE123" s="35"/>
      <c r="BF123" s="35"/>
      <c r="BG123" s="35"/>
      <c r="BH123" s="35"/>
      <c r="BI123" s="35"/>
      <c r="BJ123" s="35"/>
      <c r="BK123" s="35"/>
      <c r="BL123" s="35"/>
      <c r="BM123" s="35"/>
      <c r="BN123" s="35"/>
      <c r="BO123" s="35"/>
      <c r="BP123" s="35"/>
      <c r="BQ123" s="35"/>
      <c r="BR123" s="35"/>
      <c r="BS123" s="35"/>
      <c r="BT123" s="35"/>
      <c r="BU123" s="35"/>
      <c r="BV123" s="35"/>
    </row>
    <row r="124" spans="1:74" x14ac:dyDescent="0.3">
      <c r="A124" s="128"/>
      <c r="B124" s="128"/>
      <c r="C124" s="128"/>
      <c r="D124" s="128"/>
      <c r="E124" s="35"/>
      <c r="F124" s="35"/>
      <c r="G124" s="145"/>
      <c r="H124" s="146"/>
      <c r="I124" s="35"/>
      <c r="J124" s="110"/>
      <c r="K124" s="35"/>
      <c r="L124" s="35"/>
      <c r="M124" s="35"/>
      <c r="N124" s="35"/>
      <c r="O124" s="35"/>
      <c r="P124" s="35"/>
      <c r="Q124" s="35"/>
      <c r="R124" s="35"/>
      <c r="S124" s="35"/>
      <c r="T124" s="35"/>
      <c r="U124" s="35"/>
      <c r="V124" s="35"/>
      <c r="W124" s="35"/>
      <c r="X124" s="35"/>
      <c r="Y124" s="35"/>
      <c r="Z124" s="111"/>
      <c r="AA124" s="35"/>
      <c r="AB124" s="35"/>
      <c r="AC124" s="35"/>
      <c r="AD124" s="35"/>
      <c r="AE124" s="35"/>
      <c r="AF124" s="35"/>
      <c r="AG124" s="35"/>
      <c r="AH124" s="35"/>
      <c r="AI124" s="35"/>
      <c r="AJ124" s="35"/>
      <c r="AK124" s="112"/>
      <c r="AL124" s="35"/>
      <c r="AM124" s="35"/>
      <c r="AN124" s="35"/>
      <c r="AO124" s="35"/>
      <c r="AP124" s="35"/>
      <c r="AQ124" s="35"/>
      <c r="AR124" s="35"/>
      <c r="AS124" s="35"/>
      <c r="AT124" s="35"/>
      <c r="AU124" s="35"/>
      <c r="AV124" s="120"/>
      <c r="AW124" s="120"/>
      <c r="AX124" s="120"/>
      <c r="AY124" s="120"/>
      <c r="AZ124" s="35"/>
      <c r="BA124" s="35"/>
      <c r="BB124" s="35"/>
      <c r="BC124" s="35"/>
      <c r="BD124" s="35"/>
      <c r="BE124" s="35"/>
      <c r="BF124" s="35"/>
      <c r="BG124" s="35"/>
      <c r="BH124" s="35"/>
      <c r="BI124" s="35"/>
      <c r="BJ124" s="35"/>
      <c r="BK124" s="35"/>
      <c r="BL124" s="35"/>
      <c r="BM124" s="35"/>
      <c r="BN124" s="35"/>
      <c r="BO124" s="35"/>
      <c r="BP124" s="35"/>
      <c r="BQ124" s="35"/>
      <c r="BR124" s="35"/>
      <c r="BS124" s="35"/>
      <c r="BT124" s="35"/>
      <c r="BU124" s="35"/>
      <c r="BV124" s="35"/>
    </row>
    <row r="125" spans="1:74" x14ac:dyDescent="0.3">
      <c r="A125" s="128"/>
      <c r="B125" s="128"/>
      <c r="C125" s="128"/>
      <c r="D125" s="128"/>
      <c r="E125" s="35"/>
      <c r="F125" s="35"/>
      <c r="G125" s="145"/>
      <c r="H125" s="146"/>
      <c r="I125" s="35"/>
      <c r="J125" s="110"/>
      <c r="K125" s="35"/>
      <c r="L125" s="35"/>
      <c r="M125" s="35"/>
      <c r="N125" s="35"/>
      <c r="O125" s="35"/>
      <c r="P125" s="35"/>
      <c r="Q125" s="35"/>
      <c r="R125" s="35"/>
      <c r="S125" s="35"/>
      <c r="T125" s="35"/>
      <c r="U125" s="35"/>
      <c r="V125" s="35"/>
      <c r="W125" s="35"/>
      <c r="X125" s="35"/>
      <c r="Y125" s="35"/>
      <c r="Z125" s="111"/>
      <c r="AA125" s="35"/>
      <c r="AB125" s="35"/>
      <c r="AC125" s="35"/>
      <c r="AD125" s="35"/>
      <c r="AE125" s="35"/>
      <c r="AF125" s="35"/>
      <c r="AG125" s="35"/>
      <c r="AH125" s="35"/>
      <c r="AI125" s="35"/>
      <c r="AJ125" s="35"/>
      <c r="AK125" s="112"/>
      <c r="AL125" s="35"/>
      <c r="AM125" s="35"/>
      <c r="AN125" s="35"/>
      <c r="AO125" s="35"/>
      <c r="AP125" s="35"/>
      <c r="AQ125" s="35"/>
      <c r="AR125" s="35"/>
      <c r="AS125" s="35"/>
      <c r="AT125" s="35"/>
      <c r="AU125" s="35"/>
      <c r="AV125" s="120"/>
      <c r="AW125" s="120"/>
      <c r="AX125" s="120"/>
      <c r="AY125" s="120"/>
      <c r="AZ125" s="35"/>
      <c r="BA125" s="35"/>
      <c r="BB125" s="35"/>
      <c r="BC125" s="35"/>
      <c r="BD125" s="35"/>
      <c r="BE125" s="35"/>
      <c r="BF125" s="35"/>
      <c r="BG125" s="35"/>
      <c r="BH125" s="35"/>
      <c r="BI125" s="35"/>
      <c r="BJ125" s="35"/>
      <c r="BK125" s="35"/>
      <c r="BL125" s="35"/>
      <c r="BM125" s="35"/>
      <c r="BN125" s="35"/>
      <c r="BO125" s="35"/>
      <c r="BP125" s="35"/>
      <c r="BQ125" s="35"/>
      <c r="BR125" s="35"/>
      <c r="BS125" s="35"/>
      <c r="BT125" s="35"/>
      <c r="BU125" s="35"/>
      <c r="BV125" s="35"/>
    </row>
    <row r="126" spans="1:74" x14ac:dyDescent="0.3">
      <c r="A126" s="128"/>
      <c r="B126" s="128"/>
      <c r="C126" s="128"/>
      <c r="D126" s="128"/>
      <c r="E126" s="35"/>
      <c r="F126" s="35"/>
      <c r="G126" s="145"/>
      <c r="H126" s="146"/>
      <c r="I126" s="35"/>
      <c r="J126" s="110"/>
      <c r="K126" s="35"/>
      <c r="L126" s="35"/>
      <c r="M126" s="35"/>
      <c r="N126" s="35"/>
      <c r="O126" s="35"/>
      <c r="P126" s="35"/>
      <c r="Q126" s="35"/>
      <c r="R126" s="35"/>
      <c r="S126" s="35"/>
      <c r="T126" s="35"/>
      <c r="U126" s="35"/>
      <c r="V126" s="35"/>
      <c r="W126" s="35"/>
      <c r="X126" s="35"/>
      <c r="Y126" s="35"/>
      <c r="Z126" s="111"/>
      <c r="AA126" s="35"/>
      <c r="AB126" s="35"/>
      <c r="AC126" s="35"/>
      <c r="AD126" s="35"/>
      <c r="AE126" s="35"/>
      <c r="AF126" s="35"/>
      <c r="AG126" s="35"/>
      <c r="AH126" s="35"/>
      <c r="AI126" s="35"/>
      <c r="AJ126" s="35"/>
      <c r="AK126" s="112"/>
      <c r="AL126" s="35"/>
      <c r="AM126" s="35"/>
      <c r="AN126" s="35"/>
      <c r="AO126" s="35"/>
      <c r="AP126" s="35"/>
      <c r="AQ126" s="35"/>
      <c r="AR126" s="35"/>
      <c r="AS126" s="35"/>
      <c r="AT126" s="35"/>
      <c r="AU126" s="35"/>
      <c r="AV126" s="120"/>
      <c r="AW126" s="120"/>
      <c r="AX126" s="120"/>
      <c r="AY126" s="120"/>
      <c r="AZ126" s="35"/>
      <c r="BA126" s="35"/>
      <c r="BB126" s="35"/>
      <c r="BC126" s="35"/>
      <c r="BD126" s="35"/>
      <c r="BE126" s="35"/>
      <c r="BF126" s="35"/>
      <c r="BG126" s="35"/>
      <c r="BH126" s="35"/>
      <c r="BI126" s="35"/>
      <c r="BJ126" s="35"/>
      <c r="BK126" s="35"/>
      <c r="BL126" s="35"/>
      <c r="BM126" s="35"/>
      <c r="BN126" s="35"/>
      <c r="BO126" s="35"/>
      <c r="BP126" s="35"/>
      <c r="BQ126" s="35"/>
      <c r="BR126" s="35"/>
      <c r="BS126" s="35"/>
      <c r="BT126" s="35"/>
      <c r="BU126" s="35"/>
      <c r="BV126" s="35"/>
    </row>
    <row r="127" spans="1:74" x14ac:dyDescent="0.3">
      <c r="A127" s="128"/>
      <c r="B127" s="128"/>
      <c r="C127" s="128"/>
      <c r="D127" s="128"/>
      <c r="E127" s="35"/>
      <c r="F127" s="35"/>
      <c r="G127" s="145"/>
      <c r="H127" s="146"/>
      <c r="I127" s="35"/>
      <c r="J127" s="110"/>
      <c r="K127" s="35"/>
      <c r="L127" s="35"/>
      <c r="M127" s="35"/>
      <c r="N127" s="35"/>
      <c r="O127" s="35"/>
      <c r="P127" s="35"/>
      <c r="Q127" s="35"/>
      <c r="R127" s="35"/>
      <c r="S127" s="35"/>
      <c r="T127" s="35"/>
      <c r="U127" s="35"/>
      <c r="V127" s="35"/>
      <c r="W127" s="35"/>
      <c r="X127" s="35"/>
      <c r="Y127" s="35"/>
      <c r="Z127" s="111"/>
      <c r="AA127" s="35"/>
      <c r="AB127" s="35"/>
      <c r="AC127" s="35"/>
      <c r="AD127" s="35"/>
      <c r="AE127" s="35"/>
      <c r="AF127" s="35"/>
      <c r="AG127" s="35"/>
      <c r="AH127" s="35"/>
      <c r="AI127" s="35"/>
      <c r="AJ127" s="35"/>
      <c r="AK127" s="112"/>
      <c r="AL127" s="35"/>
      <c r="AM127" s="35"/>
      <c r="AN127" s="35"/>
      <c r="AO127" s="35"/>
      <c r="AP127" s="35"/>
      <c r="AQ127" s="35"/>
      <c r="AR127" s="35"/>
      <c r="AS127" s="35"/>
      <c r="AT127" s="35"/>
      <c r="AU127" s="35"/>
      <c r="AV127" s="120"/>
      <c r="AW127" s="120"/>
      <c r="AX127" s="120"/>
      <c r="AY127" s="120"/>
      <c r="AZ127" s="35"/>
      <c r="BA127" s="35"/>
      <c r="BB127" s="35"/>
      <c r="BC127" s="35"/>
      <c r="BD127" s="35"/>
      <c r="BE127" s="35"/>
      <c r="BF127" s="35"/>
      <c r="BG127" s="35"/>
      <c r="BH127" s="35"/>
      <c r="BI127" s="35"/>
      <c r="BJ127" s="35"/>
      <c r="BK127" s="35"/>
      <c r="BL127" s="35"/>
      <c r="BM127" s="35"/>
      <c r="BN127" s="35"/>
      <c r="BO127" s="35"/>
      <c r="BP127" s="35"/>
      <c r="BQ127" s="35"/>
      <c r="BR127" s="35"/>
      <c r="BS127" s="35"/>
      <c r="BT127" s="35"/>
      <c r="BU127" s="35"/>
      <c r="BV127" s="35"/>
    </row>
    <row r="128" spans="1:74" x14ac:dyDescent="0.3">
      <c r="A128" s="128"/>
      <c r="B128" s="128"/>
      <c r="C128" s="128"/>
      <c r="D128" s="128"/>
      <c r="E128" s="35"/>
      <c r="F128" s="35"/>
      <c r="G128" s="145"/>
      <c r="H128" s="146"/>
      <c r="I128" s="35"/>
      <c r="J128" s="110"/>
      <c r="K128" s="35"/>
      <c r="L128" s="35"/>
      <c r="M128" s="35"/>
      <c r="N128" s="35"/>
      <c r="O128" s="35"/>
      <c r="P128" s="35"/>
      <c r="Q128" s="35"/>
      <c r="R128" s="35"/>
      <c r="S128" s="35"/>
      <c r="T128" s="35"/>
      <c r="U128" s="35"/>
      <c r="V128" s="35"/>
      <c r="W128" s="35"/>
      <c r="X128" s="35"/>
      <c r="Y128" s="35"/>
      <c r="Z128" s="111"/>
      <c r="AA128" s="35"/>
      <c r="AB128" s="35"/>
      <c r="AC128" s="35"/>
      <c r="AD128" s="35"/>
      <c r="AE128" s="35"/>
      <c r="AF128" s="35"/>
      <c r="AG128" s="35"/>
      <c r="AH128" s="35"/>
      <c r="AI128" s="35"/>
      <c r="AJ128" s="35"/>
      <c r="AK128" s="112"/>
      <c r="AL128" s="35"/>
      <c r="AM128" s="35"/>
      <c r="AN128" s="35"/>
      <c r="AO128" s="35"/>
      <c r="AP128" s="35"/>
      <c r="AQ128" s="35"/>
      <c r="AR128" s="35"/>
      <c r="AS128" s="35"/>
      <c r="AT128" s="35"/>
      <c r="AU128" s="35"/>
      <c r="AV128" s="120"/>
      <c r="AW128" s="120"/>
      <c r="AX128" s="120"/>
      <c r="AY128" s="120"/>
      <c r="AZ128" s="35"/>
      <c r="BA128" s="35"/>
      <c r="BB128" s="35"/>
      <c r="BC128" s="35"/>
      <c r="BD128" s="35"/>
      <c r="BE128" s="35"/>
      <c r="BF128" s="35"/>
      <c r="BG128" s="35"/>
      <c r="BH128" s="35"/>
      <c r="BI128" s="35"/>
      <c r="BJ128" s="35"/>
      <c r="BK128" s="35"/>
      <c r="BL128" s="35"/>
      <c r="BM128" s="35"/>
      <c r="BN128" s="35"/>
      <c r="BO128" s="35"/>
      <c r="BP128" s="35"/>
      <c r="BQ128" s="35"/>
      <c r="BR128" s="35"/>
      <c r="BS128" s="35"/>
      <c r="BT128" s="35"/>
      <c r="BU128" s="35"/>
      <c r="BV128" s="35"/>
    </row>
    <row r="129" spans="1:74" x14ac:dyDescent="0.3">
      <c r="A129" s="128"/>
      <c r="B129" s="128"/>
      <c r="C129" s="128"/>
      <c r="D129" s="128"/>
      <c r="E129" s="35"/>
      <c r="F129" s="35"/>
      <c r="G129" s="145"/>
      <c r="H129" s="146"/>
      <c r="I129" s="35"/>
      <c r="J129" s="110"/>
      <c r="K129" s="35"/>
      <c r="L129" s="35"/>
      <c r="M129" s="35"/>
      <c r="N129" s="35"/>
      <c r="O129" s="35"/>
      <c r="P129" s="35"/>
      <c r="Q129" s="35"/>
      <c r="R129" s="35"/>
      <c r="S129" s="35"/>
      <c r="T129" s="35"/>
      <c r="U129" s="35"/>
      <c r="V129" s="35"/>
      <c r="W129" s="35"/>
      <c r="X129" s="35"/>
      <c r="Y129" s="35"/>
      <c r="Z129" s="111"/>
      <c r="AA129" s="35"/>
      <c r="AB129" s="35"/>
      <c r="AC129" s="35"/>
      <c r="AD129" s="35"/>
      <c r="AE129" s="35"/>
      <c r="AF129" s="35"/>
      <c r="AG129" s="35"/>
      <c r="AH129" s="35"/>
      <c r="AI129" s="35"/>
      <c r="AJ129" s="35"/>
      <c r="AK129" s="112"/>
      <c r="AL129" s="35"/>
      <c r="AM129" s="35"/>
      <c r="AN129" s="35"/>
      <c r="AO129" s="35"/>
      <c r="AP129" s="35"/>
      <c r="AQ129" s="35"/>
      <c r="AR129" s="35"/>
      <c r="AS129" s="35"/>
      <c r="AT129" s="35"/>
      <c r="AU129" s="35"/>
      <c r="AV129" s="120"/>
      <c r="AW129" s="120"/>
      <c r="AX129" s="120"/>
      <c r="AY129" s="120"/>
      <c r="AZ129" s="35"/>
      <c r="BA129" s="35"/>
      <c r="BB129" s="35"/>
      <c r="BC129" s="35"/>
      <c r="BD129" s="35"/>
      <c r="BE129" s="35"/>
      <c r="BF129" s="35"/>
      <c r="BG129" s="35"/>
      <c r="BH129" s="35"/>
      <c r="BI129" s="35"/>
      <c r="BJ129" s="35"/>
      <c r="BK129" s="35"/>
      <c r="BL129" s="35"/>
      <c r="BM129" s="35"/>
      <c r="BN129" s="35"/>
      <c r="BO129" s="35"/>
      <c r="BP129" s="35"/>
      <c r="BQ129" s="35"/>
      <c r="BR129" s="35"/>
      <c r="BS129" s="35"/>
      <c r="BT129" s="35"/>
      <c r="BU129" s="35"/>
      <c r="BV129" s="35"/>
    </row>
    <row r="130" spans="1:74" x14ac:dyDescent="0.3">
      <c r="A130" s="128"/>
      <c r="B130" s="128"/>
      <c r="C130" s="128"/>
      <c r="D130" s="128"/>
      <c r="E130" s="35"/>
      <c r="F130" s="35"/>
      <c r="G130" s="145"/>
      <c r="H130" s="146"/>
      <c r="I130" s="35"/>
      <c r="J130" s="110"/>
      <c r="K130" s="35"/>
      <c r="L130" s="35"/>
      <c r="M130" s="35"/>
      <c r="N130" s="35"/>
      <c r="O130" s="35"/>
      <c r="P130" s="35"/>
      <c r="Q130" s="35"/>
      <c r="R130" s="35"/>
      <c r="S130" s="35"/>
      <c r="T130" s="35"/>
      <c r="U130" s="35"/>
      <c r="V130" s="35"/>
      <c r="W130" s="35"/>
      <c r="X130" s="35"/>
      <c r="Y130" s="35"/>
      <c r="Z130" s="111"/>
      <c r="AA130" s="35"/>
      <c r="AB130" s="35"/>
      <c r="AC130" s="35"/>
      <c r="AD130" s="35"/>
      <c r="AE130" s="35"/>
      <c r="AF130" s="35"/>
      <c r="AG130" s="35"/>
      <c r="AH130" s="35"/>
      <c r="AI130" s="35"/>
      <c r="AJ130" s="35"/>
      <c r="AK130" s="112"/>
      <c r="AL130" s="35"/>
      <c r="AM130" s="35"/>
      <c r="AN130" s="35"/>
      <c r="AO130" s="35"/>
      <c r="AP130" s="35"/>
      <c r="AQ130" s="35"/>
      <c r="AR130" s="35"/>
      <c r="AS130" s="35"/>
      <c r="AT130" s="35"/>
      <c r="AU130" s="35"/>
      <c r="AV130" s="120"/>
      <c r="AW130" s="120"/>
      <c r="AX130" s="120"/>
      <c r="AY130" s="120"/>
      <c r="AZ130" s="35"/>
      <c r="BA130" s="35"/>
      <c r="BB130" s="35"/>
      <c r="BC130" s="35"/>
      <c r="BD130" s="35"/>
      <c r="BE130" s="35"/>
      <c r="BF130" s="35"/>
      <c r="BG130" s="35"/>
      <c r="BH130" s="35"/>
      <c r="BI130" s="35"/>
      <c r="BJ130" s="35"/>
      <c r="BK130" s="35"/>
      <c r="BL130" s="35"/>
      <c r="BM130" s="35"/>
      <c r="BN130" s="35"/>
      <c r="BO130" s="35"/>
      <c r="BP130" s="35"/>
      <c r="BQ130" s="35"/>
      <c r="BR130" s="35"/>
      <c r="BS130" s="35"/>
      <c r="BT130" s="35"/>
      <c r="BU130" s="35"/>
      <c r="BV130" s="35"/>
    </row>
    <row r="131" spans="1:74" x14ac:dyDescent="0.3">
      <c r="A131" s="128"/>
      <c r="B131" s="128"/>
      <c r="C131" s="128"/>
      <c r="D131" s="128"/>
      <c r="E131" s="35"/>
      <c r="F131" s="35"/>
      <c r="G131" s="145"/>
      <c r="H131" s="146"/>
      <c r="I131" s="35"/>
      <c r="J131" s="110"/>
      <c r="K131" s="35"/>
      <c r="L131" s="35"/>
      <c r="M131" s="35"/>
      <c r="N131" s="35"/>
      <c r="O131" s="35"/>
      <c r="P131" s="35"/>
      <c r="Q131" s="35"/>
      <c r="R131" s="35"/>
      <c r="S131" s="35"/>
      <c r="T131" s="35"/>
      <c r="U131" s="35"/>
      <c r="V131" s="35"/>
      <c r="W131" s="35"/>
      <c r="X131" s="35"/>
      <c r="Y131" s="35"/>
      <c r="Z131" s="111"/>
      <c r="AA131" s="35"/>
      <c r="AB131" s="35"/>
      <c r="AC131" s="35"/>
      <c r="AD131" s="35"/>
      <c r="AE131" s="35"/>
      <c r="AF131" s="35"/>
      <c r="AG131" s="35"/>
      <c r="AH131" s="35"/>
      <c r="AI131" s="35"/>
      <c r="AJ131" s="35"/>
      <c r="AK131" s="112"/>
      <c r="AL131" s="35"/>
      <c r="AM131" s="35"/>
      <c r="AN131" s="35"/>
      <c r="AO131" s="35"/>
      <c r="AP131" s="35"/>
      <c r="AQ131" s="35"/>
      <c r="AR131" s="35"/>
      <c r="AS131" s="35"/>
      <c r="AT131" s="35"/>
      <c r="AU131" s="35"/>
      <c r="AV131" s="120"/>
      <c r="AW131" s="120"/>
      <c r="AX131" s="120"/>
      <c r="AY131" s="120"/>
      <c r="AZ131" s="35"/>
      <c r="BA131" s="35"/>
      <c r="BB131" s="35"/>
      <c r="BC131" s="35"/>
      <c r="BD131" s="35"/>
      <c r="BE131" s="35"/>
      <c r="BF131" s="35"/>
      <c r="BG131" s="35"/>
      <c r="BH131" s="35"/>
      <c r="BI131" s="35"/>
      <c r="BJ131" s="35"/>
      <c r="BK131" s="35"/>
      <c r="BL131" s="35"/>
      <c r="BM131" s="35"/>
      <c r="BN131" s="35"/>
      <c r="BO131" s="35"/>
      <c r="BP131" s="35"/>
      <c r="BQ131" s="35"/>
      <c r="BR131" s="35"/>
      <c r="BS131" s="35"/>
      <c r="BT131" s="35"/>
      <c r="BU131" s="35"/>
      <c r="BV131" s="35"/>
    </row>
    <row r="132" spans="1:74" x14ac:dyDescent="0.3">
      <c r="A132" s="128"/>
      <c r="B132" s="128"/>
      <c r="C132" s="128"/>
      <c r="D132" s="128"/>
      <c r="E132" s="35"/>
      <c r="F132" s="35"/>
      <c r="G132" s="145"/>
      <c r="H132" s="146"/>
      <c r="I132" s="35"/>
      <c r="J132" s="110"/>
      <c r="K132" s="35"/>
      <c r="L132" s="35"/>
      <c r="M132" s="35"/>
      <c r="N132" s="35"/>
      <c r="O132" s="35"/>
      <c r="P132" s="35"/>
      <c r="Q132" s="35"/>
      <c r="R132" s="35"/>
      <c r="S132" s="35"/>
      <c r="T132" s="35"/>
      <c r="U132" s="35"/>
      <c r="V132" s="35"/>
      <c r="W132" s="35"/>
      <c r="X132" s="35"/>
      <c r="Y132" s="35"/>
      <c r="Z132" s="111"/>
      <c r="AA132" s="35"/>
      <c r="AB132" s="35"/>
      <c r="AC132" s="35"/>
      <c r="AD132" s="35"/>
      <c r="AE132" s="35"/>
      <c r="AF132" s="35"/>
      <c r="AG132" s="35"/>
      <c r="AH132" s="35"/>
      <c r="AI132" s="35"/>
      <c r="AJ132" s="35"/>
      <c r="AK132" s="112"/>
      <c r="AL132" s="35"/>
      <c r="AM132" s="35"/>
      <c r="AN132" s="35"/>
      <c r="AO132" s="35"/>
      <c r="AP132" s="35"/>
      <c r="AQ132" s="35"/>
      <c r="AR132" s="35"/>
      <c r="AS132" s="35"/>
      <c r="AT132" s="35"/>
      <c r="AU132" s="35"/>
      <c r="AV132" s="120"/>
      <c r="AW132" s="120"/>
      <c r="AX132" s="120"/>
      <c r="AY132" s="120"/>
      <c r="AZ132" s="35"/>
      <c r="BA132" s="35"/>
      <c r="BB132" s="35"/>
      <c r="BC132" s="35"/>
      <c r="BD132" s="35"/>
      <c r="BE132" s="35"/>
      <c r="BF132" s="35"/>
      <c r="BG132" s="35"/>
      <c r="BH132" s="35"/>
      <c r="BI132" s="35"/>
      <c r="BJ132" s="35"/>
      <c r="BK132" s="35"/>
      <c r="BL132" s="35"/>
      <c r="BM132" s="35"/>
      <c r="BN132" s="35"/>
      <c r="BO132" s="35"/>
      <c r="BP132" s="35"/>
      <c r="BQ132" s="35"/>
      <c r="BR132" s="35"/>
      <c r="BS132" s="35"/>
      <c r="BT132" s="35"/>
      <c r="BU132" s="35"/>
      <c r="BV132" s="35"/>
    </row>
    <row r="133" spans="1:74" x14ac:dyDescent="0.3">
      <c r="A133" s="128"/>
      <c r="B133" s="128"/>
      <c r="C133" s="128"/>
      <c r="D133" s="128"/>
      <c r="E133" s="35"/>
      <c r="F133" s="35"/>
      <c r="G133" s="145"/>
      <c r="H133" s="146"/>
      <c r="I133" s="35"/>
      <c r="J133" s="110"/>
      <c r="K133" s="35"/>
      <c r="L133" s="35"/>
      <c r="M133" s="35"/>
      <c r="N133" s="35"/>
      <c r="O133" s="35"/>
      <c r="P133" s="35"/>
      <c r="Q133" s="35"/>
      <c r="R133" s="35"/>
      <c r="S133" s="35"/>
      <c r="T133" s="35"/>
      <c r="U133" s="35"/>
      <c r="V133" s="35"/>
      <c r="W133" s="35"/>
      <c r="X133" s="35"/>
      <c r="Y133" s="35"/>
      <c r="Z133" s="111"/>
      <c r="AA133" s="35"/>
      <c r="AB133" s="35"/>
      <c r="AC133" s="35"/>
      <c r="AD133" s="35"/>
      <c r="AE133" s="35"/>
      <c r="AF133" s="35"/>
      <c r="AG133" s="35"/>
      <c r="AH133" s="35"/>
      <c r="AI133" s="35"/>
      <c r="AJ133" s="35"/>
      <c r="AK133" s="112"/>
      <c r="AL133" s="35"/>
      <c r="AM133" s="35"/>
      <c r="AN133" s="35"/>
      <c r="AO133" s="35"/>
      <c r="AP133" s="35"/>
      <c r="AQ133" s="35"/>
      <c r="AR133" s="35"/>
      <c r="AS133" s="35"/>
      <c r="AT133" s="35"/>
      <c r="AU133" s="35"/>
      <c r="AV133" s="120"/>
      <c r="AW133" s="120"/>
      <c r="AX133" s="120"/>
      <c r="AY133" s="120"/>
      <c r="AZ133" s="35"/>
      <c r="BA133" s="35"/>
      <c r="BB133" s="35"/>
      <c r="BC133" s="35"/>
      <c r="BD133" s="35"/>
      <c r="BE133" s="35"/>
      <c r="BF133" s="35"/>
      <c r="BG133" s="35"/>
      <c r="BH133" s="35"/>
      <c r="BI133" s="35"/>
      <c r="BJ133" s="35"/>
      <c r="BK133" s="35"/>
      <c r="BL133" s="35"/>
      <c r="BM133" s="35"/>
      <c r="BN133" s="35"/>
      <c r="BO133" s="35"/>
      <c r="BP133" s="35"/>
      <c r="BQ133" s="35"/>
      <c r="BR133" s="35"/>
      <c r="BS133" s="35"/>
      <c r="BT133" s="35"/>
      <c r="BU133" s="35"/>
      <c r="BV133" s="35"/>
    </row>
    <row r="134" spans="1:74" x14ac:dyDescent="0.3">
      <c r="A134" s="128"/>
      <c r="B134" s="128"/>
      <c r="C134" s="128"/>
      <c r="D134" s="128"/>
      <c r="E134" s="35"/>
      <c r="F134" s="35"/>
      <c r="G134" s="145"/>
      <c r="H134" s="146"/>
      <c r="I134" s="35"/>
      <c r="J134" s="110"/>
      <c r="K134" s="35"/>
      <c r="L134" s="35"/>
      <c r="M134" s="35"/>
      <c r="N134" s="35"/>
      <c r="O134" s="35"/>
      <c r="P134" s="35"/>
      <c r="Q134" s="35"/>
      <c r="R134" s="35"/>
      <c r="S134" s="35"/>
      <c r="T134" s="35"/>
      <c r="U134" s="35"/>
      <c r="V134" s="35"/>
      <c r="W134" s="35"/>
      <c r="X134" s="35"/>
      <c r="Y134" s="35"/>
      <c r="Z134" s="111"/>
      <c r="AA134" s="35"/>
      <c r="AB134" s="35"/>
      <c r="AC134" s="35"/>
      <c r="AD134" s="35"/>
      <c r="AE134" s="35"/>
      <c r="AF134" s="35"/>
      <c r="AG134" s="35"/>
      <c r="AH134" s="35"/>
      <c r="AI134" s="35"/>
      <c r="AJ134" s="35"/>
      <c r="AK134" s="112"/>
      <c r="AL134" s="35"/>
      <c r="AM134" s="35"/>
      <c r="AN134" s="35"/>
      <c r="AO134" s="35"/>
      <c r="AP134" s="35"/>
      <c r="AQ134" s="35"/>
      <c r="AR134" s="35"/>
      <c r="AS134" s="35"/>
      <c r="AT134" s="35"/>
      <c r="AU134" s="35"/>
      <c r="AV134" s="120"/>
      <c r="AW134" s="120"/>
      <c r="AX134" s="120"/>
      <c r="AY134" s="120"/>
      <c r="AZ134" s="35"/>
      <c r="BA134" s="35"/>
      <c r="BB134" s="35"/>
      <c r="BC134" s="35"/>
      <c r="BD134" s="35"/>
      <c r="BE134" s="35"/>
      <c r="BF134" s="35"/>
      <c r="BG134" s="35"/>
      <c r="BH134" s="35"/>
      <c r="BI134" s="35"/>
      <c r="BJ134" s="35"/>
      <c r="BK134" s="35"/>
      <c r="BL134" s="35"/>
      <c r="BM134" s="35"/>
      <c r="BN134" s="35"/>
      <c r="BO134" s="35"/>
      <c r="BP134" s="35"/>
      <c r="BQ134" s="35"/>
      <c r="BR134" s="35"/>
      <c r="BS134" s="35"/>
      <c r="BT134" s="35"/>
      <c r="BU134" s="35"/>
      <c r="BV134" s="35"/>
    </row>
    <row r="135" spans="1:74" x14ac:dyDescent="0.3">
      <c r="A135" s="128"/>
      <c r="B135" s="128"/>
      <c r="C135" s="128"/>
      <c r="D135" s="128"/>
      <c r="E135" s="35"/>
      <c r="F135" s="35"/>
      <c r="G135" s="145"/>
      <c r="H135" s="146"/>
      <c r="I135" s="35"/>
      <c r="J135" s="110"/>
      <c r="K135" s="35"/>
      <c r="L135" s="35"/>
      <c r="M135" s="35"/>
      <c r="N135" s="35"/>
      <c r="O135" s="35"/>
      <c r="P135" s="35"/>
      <c r="Q135" s="35"/>
      <c r="R135" s="35"/>
      <c r="S135" s="35"/>
      <c r="T135" s="35"/>
      <c r="U135" s="35"/>
      <c r="V135" s="35"/>
      <c r="W135" s="35"/>
      <c r="X135" s="35"/>
      <c r="Y135" s="35"/>
      <c r="Z135" s="111"/>
      <c r="AA135" s="35"/>
      <c r="AB135" s="35"/>
      <c r="AC135" s="35"/>
      <c r="AD135" s="35"/>
      <c r="AE135" s="35"/>
      <c r="AF135" s="35"/>
      <c r="AG135" s="35"/>
      <c r="AH135" s="35"/>
      <c r="AI135" s="35"/>
      <c r="AJ135" s="35"/>
      <c r="AK135" s="112"/>
      <c r="AL135" s="35"/>
      <c r="AM135" s="35"/>
      <c r="AN135" s="35"/>
      <c r="AO135" s="35"/>
      <c r="AP135" s="35"/>
      <c r="AQ135" s="35"/>
      <c r="AR135" s="35"/>
      <c r="AS135" s="35"/>
      <c r="AT135" s="35"/>
      <c r="AU135" s="35"/>
      <c r="AV135" s="120"/>
      <c r="AW135" s="120"/>
      <c r="AX135" s="120"/>
      <c r="AY135" s="120"/>
      <c r="AZ135" s="35"/>
      <c r="BA135" s="35"/>
      <c r="BB135" s="35"/>
      <c r="BC135" s="35"/>
      <c r="BD135" s="35"/>
      <c r="BE135" s="35"/>
      <c r="BF135" s="35"/>
      <c r="BG135" s="35"/>
      <c r="BH135" s="35"/>
      <c r="BI135" s="35"/>
      <c r="BJ135" s="35"/>
      <c r="BK135" s="35"/>
      <c r="BL135" s="35"/>
      <c r="BM135" s="35"/>
      <c r="BN135" s="35"/>
      <c r="BO135" s="35"/>
      <c r="BP135" s="35"/>
      <c r="BQ135" s="35"/>
      <c r="BR135" s="35"/>
      <c r="BS135" s="35"/>
      <c r="BT135" s="35"/>
      <c r="BU135" s="35"/>
      <c r="BV135" s="35"/>
    </row>
    <row r="136" spans="1:74" x14ac:dyDescent="0.3">
      <c r="A136" s="128"/>
      <c r="B136" s="128"/>
      <c r="C136" s="128"/>
      <c r="D136" s="128"/>
      <c r="E136" s="35"/>
      <c r="F136" s="35"/>
      <c r="G136" s="145"/>
      <c r="H136" s="146"/>
      <c r="I136" s="35"/>
      <c r="J136" s="110"/>
      <c r="K136" s="35"/>
      <c r="L136" s="35"/>
      <c r="M136" s="35"/>
      <c r="N136" s="35"/>
      <c r="O136" s="35"/>
      <c r="P136" s="35"/>
      <c r="Q136" s="35"/>
      <c r="R136" s="35"/>
      <c r="S136" s="35"/>
      <c r="T136" s="35"/>
      <c r="U136" s="35"/>
      <c r="V136" s="35"/>
      <c r="W136" s="35"/>
      <c r="X136" s="35"/>
      <c r="Y136" s="35"/>
      <c r="Z136" s="111"/>
      <c r="AA136" s="35"/>
      <c r="AB136" s="35"/>
      <c r="AC136" s="35"/>
      <c r="AD136" s="35"/>
      <c r="AE136" s="35"/>
      <c r="AF136" s="35"/>
      <c r="AG136" s="35"/>
      <c r="AH136" s="35"/>
      <c r="AI136" s="35"/>
      <c r="AJ136" s="35"/>
      <c r="AK136" s="112"/>
      <c r="AL136" s="35"/>
      <c r="AM136" s="35"/>
      <c r="AN136" s="35"/>
      <c r="AO136" s="35"/>
      <c r="AP136" s="35"/>
      <c r="AQ136" s="35"/>
      <c r="AR136" s="35"/>
      <c r="AS136" s="35"/>
      <c r="AT136" s="35"/>
      <c r="AU136" s="35"/>
      <c r="AV136" s="120"/>
      <c r="AW136" s="120"/>
      <c r="AX136" s="120"/>
      <c r="AY136" s="120"/>
      <c r="AZ136" s="35"/>
      <c r="BA136" s="35"/>
      <c r="BB136" s="35"/>
      <c r="BC136" s="35"/>
      <c r="BD136" s="35"/>
      <c r="BE136" s="35"/>
      <c r="BF136" s="35"/>
      <c r="BG136" s="35"/>
      <c r="BH136" s="35"/>
      <c r="BI136" s="35"/>
      <c r="BJ136" s="35"/>
      <c r="BK136" s="35"/>
      <c r="BL136" s="35"/>
      <c r="BM136" s="35"/>
      <c r="BN136" s="35"/>
      <c r="BO136" s="35"/>
      <c r="BP136" s="35"/>
      <c r="BQ136" s="35"/>
      <c r="BR136" s="35"/>
      <c r="BS136" s="35"/>
      <c r="BT136" s="35"/>
      <c r="BU136" s="35"/>
      <c r="BV136" s="35"/>
    </row>
    <row r="137" spans="1:74" x14ac:dyDescent="0.3">
      <c r="A137" s="128"/>
      <c r="B137" s="128"/>
      <c r="C137" s="128"/>
      <c r="D137" s="128"/>
      <c r="E137" s="35"/>
      <c r="F137" s="35"/>
      <c r="G137" s="145"/>
      <c r="H137" s="146"/>
      <c r="I137" s="35"/>
      <c r="J137" s="110"/>
      <c r="K137" s="35"/>
      <c r="L137" s="35"/>
      <c r="M137" s="35"/>
      <c r="N137" s="35"/>
      <c r="O137" s="35"/>
      <c r="P137" s="35"/>
      <c r="Q137" s="35"/>
      <c r="R137" s="35"/>
      <c r="S137" s="35"/>
      <c r="T137" s="35"/>
      <c r="U137" s="35"/>
      <c r="V137" s="35"/>
      <c r="W137" s="35"/>
      <c r="X137" s="35"/>
      <c r="Y137" s="35"/>
      <c r="Z137" s="111"/>
      <c r="AA137" s="35"/>
      <c r="AB137" s="35"/>
      <c r="AC137" s="35"/>
      <c r="AD137" s="35"/>
      <c r="AE137" s="35"/>
      <c r="AF137" s="35"/>
      <c r="AG137" s="35"/>
      <c r="AH137" s="35"/>
      <c r="AI137" s="35"/>
      <c r="AJ137" s="35"/>
      <c r="AK137" s="112"/>
      <c r="AL137" s="35"/>
      <c r="AM137" s="35"/>
      <c r="AN137" s="35"/>
      <c r="AO137" s="35"/>
      <c r="AP137" s="35"/>
      <c r="AQ137" s="35"/>
      <c r="AR137" s="35"/>
      <c r="AS137" s="35"/>
      <c r="AT137" s="35"/>
      <c r="AU137" s="35"/>
      <c r="AV137" s="120"/>
      <c r="AW137" s="120"/>
      <c r="AX137" s="120"/>
      <c r="AY137" s="120"/>
      <c r="AZ137" s="35"/>
      <c r="BA137" s="35"/>
      <c r="BB137" s="35"/>
      <c r="BC137" s="35"/>
      <c r="BD137" s="35"/>
      <c r="BE137" s="35"/>
      <c r="BF137" s="35"/>
      <c r="BG137" s="35"/>
      <c r="BH137" s="35"/>
      <c r="BI137" s="35"/>
      <c r="BJ137" s="35"/>
      <c r="BK137" s="35"/>
      <c r="BL137" s="35"/>
      <c r="BM137" s="35"/>
      <c r="BN137" s="35"/>
      <c r="BO137" s="35"/>
      <c r="BP137" s="35"/>
      <c r="BQ137" s="35"/>
      <c r="BR137" s="35"/>
      <c r="BS137" s="35"/>
      <c r="BT137" s="35"/>
      <c r="BU137" s="35"/>
      <c r="BV137" s="35"/>
    </row>
    <row r="138" spans="1:74" x14ac:dyDescent="0.3">
      <c r="A138" s="128"/>
      <c r="B138" s="128"/>
      <c r="C138" s="128"/>
      <c r="D138" s="128"/>
      <c r="E138" s="35"/>
      <c r="F138" s="35"/>
      <c r="G138" s="145"/>
      <c r="H138" s="146"/>
      <c r="I138" s="35"/>
      <c r="J138" s="110"/>
      <c r="K138" s="35"/>
      <c r="L138" s="35"/>
      <c r="M138" s="35"/>
      <c r="N138" s="35"/>
      <c r="O138" s="35"/>
      <c r="P138" s="35"/>
      <c r="Q138" s="35"/>
      <c r="R138" s="35"/>
      <c r="S138" s="35"/>
      <c r="T138" s="35"/>
      <c r="U138" s="35"/>
      <c r="V138" s="35"/>
      <c r="W138" s="35"/>
      <c r="X138" s="35"/>
      <c r="Y138" s="35"/>
      <c r="Z138" s="111"/>
      <c r="AA138" s="35"/>
      <c r="AB138" s="35"/>
      <c r="AC138" s="35"/>
      <c r="AD138" s="35"/>
      <c r="AE138" s="35"/>
      <c r="AF138" s="35"/>
      <c r="AG138" s="35"/>
      <c r="AH138" s="35"/>
      <c r="AI138" s="35"/>
      <c r="AJ138" s="35"/>
      <c r="AK138" s="112"/>
      <c r="AL138" s="35"/>
      <c r="AM138" s="35"/>
      <c r="AN138" s="35"/>
      <c r="AO138" s="35"/>
      <c r="AP138" s="35"/>
      <c r="AQ138" s="35"/>
      <c r="AR138" s="35"/>
      <c r="AS138" s="35"/>
      <c r="AT138" s="35"/>
      <c r="AU138" s="35"/>
      <c r="AV138" s="120"/>
      <c r="AW138" s="120"/>
      <c r="AX138" s="120"/>
      <c r="AY138" s="120"/>
      <c r="AZ138" s="35"/>
      <c r="BA138" s="35"/>
      <c r="BB138" s="35"/>
      <c r="BC138" s="35"/>
      <c r="BD138" s="35"/>
      <c r="BE138" s="35"/>
      <c r="BF138" s="35"/>
      <c r="BG138" s="35"/>
      <c r="BH138" s="35"/>
      <c r="BI138" s="35"/>
      <c r="BJ138" s="35"/>
      <c r="BK138" s="35"/>
      <c r="BL138" s="35"/>
      <c r="BM138" s="35"/>
      <c r="BN138" s="35"/>
      <c r="BO138" s="35"/>
      <c r="BP138" s="35"/>
      <c r="BQ138" s="35"/>
      <c r="BR138" s="35"/>
      <c r="BS138" s="35"/>
      <c r="BT138" s="35"/>
      <c r="BU138" s="35"/>
      <c r="BV138" s="35"/>
    </row>
    <row r="139" spans="1:74" x14ac:dyDescent="0.3">
      <c r="A139" s="128"/>
      <c r="B139" s="128"/>
      <c r="C139" s="128"/>
      <c r="D139" s="128"/>
      <c r="E139" s="35"/>
      <c r="F139" s="35"/>
      <c r="G139" s="145"/>
      <c r="H139" s="146"/>
      <c r="I139" s="35"/>
      <c r="J139" s="110"/>
      <c r="K139" s="35"/>
      <c r="L139" s="35"/>
      <c r="M139" s="35"/>
      <c r="N139" s="35"/>
      <c r="O139" s="35"/>
      <c r="P139" s="35"/>
      <c r="Q139" s="35"/>
      <c r="R139" s="35"/>
      <c r="S139" s="35"/>
      <c r="T139" s="35"/>
      <c r="U139" s="35"/>
      <c r="V139" s="35"/>
      <c r="W139" s="35"/>
      <c r="X139" s="35"/>
      <c r="Y139" s="35"/>
      <c r="Z139" s="111"/>
      <c r="AA139" s="35"/>
      <c r="AB139" s="35"/>
      <c r="AC139" s="35"/>
      <c r="AD139" s="35"/>
      <c r="AE139" s="35"/>
      <c r="AF139" s="35"/>
      <c r="AG139" s="35"/>
      <c r="AH139" s="35"/>
      <c r="AI139" s="35"/>
      <c r="AJ139" s="35"/>
      <c r="AK139" s="112"/>
      <c r="AL139" s="35"/>
      <c r="AM139" s="35"/>
      <c r="AN139" s="35"/>
      <c r="AO139" s="35"/>
      <c r="AP139" s="35"/>
      <c r="AQ139" s="35"/>
      <c r="AR139" s="35"/>
      <c r="AS139" s="35"/>
      <c r="AT139" s="35"/>
      <c r="AU139" s="35"/>
      <c r="AV139" s="120"/>
      <c r="AW139" s="120"/>
      <c r="AX139" s="120"/>
      <c r="AY139" s="120"/>
      <c r="AZ139" s="35"/>
      <c r="BA139" s="35"/>
      <c r="BB139" s="35"/>
      <c r="BC139" s="35"/>
      <c r="BD139" s="35"/>
      <c r="BE139" s="35"/>
      <c r="BF139" s="35"/>
      <c r="BG139" s="35"/>
      <c r="BH139" s="35"/>
      <c r="BI139" s="35"/>
      <c r="BJ139" s="35"/>
      <c r="BK139" s="35"/>
      <c r="BL139" s="35"/>
      <c r="BM139" s="35"/>
      <c r="BN139" s="35"/>
      <c r="BO139" s="35"/>
      <c r="BP139" s="35"/>
      <c r="BQ139" s="35"/>
      <c r="BR139" s="35"/>
      <c r="BS139" s="35"/>
      <c r="BT139" s="35"/>
      <c r="BU139" s="35"/>
      <c r="BV139" s="35"/>
    </row>
    <row r="140" spans="1:74" x14ac:dyDescent="0.3">
      <c r="A140" s="128"/>
      <c r="B140" s="128"/>
      <c r="C140" s="128"/>
      <c r="D140" s="128"/>
      <c r="E140" s="35"/>
      <c r="F140" s="35"/>
      <c r="G140" s="145"/>
      <c r="H140" s="146"/>
      <c r="I140" s="35"/>
      <c r="J140" s="110"/>
      <c r="K140" s="35"/>
      <c r="L140" s="35"/>
      <c r="M140" s="35"/>
      <c r="N140" s="35"/>
      <c r="O140" s="35"/>
      <c r="P140" s="35"/>
      <c r="Q140" s="35"/>
      <c r="R140" s="35"/>
      <c r="S140" s="35"/>
      <c r="T140" s="35"/>
      <c r="U140" s="35"/>
      <c r="V140" s="35"/>
      <c r="W140" s="35"/>
      <c r="X140" s="35"/>
      <c r="Y140" s="35"/>
      <c r="Z140" s="111"/>
      <c r="AA140" s="35"/>
      <c r="AB140" s="35"/>
      <c r="AC140" s="35"/>
      <c r="AD140" s="35"/>
      <c r="AE140" s="35"/>
      <c r="AF140" s="35"/>
      <c r="AG140" s="35"/>
      <c r="AH140" s="35"/>
      <c r="AI140" s="35"/>
      <c r="AJ140" s="35"/>
      <c r="AK140" s="112"/>
      <c r="AL140" s="35"/>
      <c r="AM140" s="35"/>
      <c r="AN140" s="35"/>
      <c r="AO140" s="35"/>
      <c r="AP140" s="35"/>
      <c r="AQ140" s="35"/>
      <c r="AR140" s="35"/>
      <c r="AS140" s="35"/>
      <c r="AT140" s="35"/>
      <c r="AU140" s="35"/>
      <c r="AV140" s="120"/>
      <c r="AW140" s="120"/>
      <c r="AX140" s="120"/>
      <c r="AY140" s="120"/>
      <c r="AZ140" s="35"/>
      <c r="BA140" s="35"/>
      <c r="BB140" s="35"/>
      <c r="BC140" s="35"/>
      <c r="BD140" s="35"/>
      <c r="BE140" s="35"/>
      <c r="BF140" s="35"/>
      <c r="BG140" s="35"/>
      <c r="BH140" s="35"/>
      <c r="BI140" s="35"/>
      <c r="BJ140" s="35"/>
      <c r="BK140" s="35"/>
      <c r="BL140" s="35"/>
      <c r="BM140" s="35"/>
      <c r="BN140" s="35"/>
      <c r="BO140" s="35"/>
      <c r="BP140" s="35"/>
      <c r="BQ140" s="35"/>
      <c r="BR140" s="35"/>
      <c r="BS140" s="35"/>
      <c r="BT140" s="35"/>
      <c r="BU140" s="35"/>
      <c r="BV140" s="35"/>
    </row>
    <row r="141" spans="1:74" x14ac:dyDescent="0.3">
      <c r="A141" s="128"/>
      <c r="B141" s="128"/>
      <c r="C141" s="128"/>
      <c r="D141" s="128"/>
      <c r="E141" s="35"/>
      <c r="F141" s="35"/>
      <c r="G141" s="145"/>
      <c r="H141" s="146"/>
      <c r="I141" s="35"/>
      <c r="J141" s="110"/>
      <c r="K141" s="35"/>
      <c r="L141" s="35"/>
      <c r="M141" s="35"/>
      <c r="N141" s="35"/>
      <c r="O141" s="35"/>
      <c r="P141" s="35"/>
      <c r="Q141" s="35"/>
      <c r="R141" s="35"/>
      <c r="S141" s="35"/>
      <c r="T141" s="35"/>
      <c r="U141" s="35"/>
      <c r="V141" s="35"/>
      <c r="W141" s="35"/>
      <c r="X141" s="35"/>
      <c r="Y141" s="35"/>
      <c r="Z141" s="111"/>
      <c r="AA141" s="35"/>
      <c r="AB141" s="35"/>
      <c r="AC141" s="35"/>
      <c r="AD141" s="35"/>
      <c r="AE141" s="35"/>
      <c r="AF141" s="35"/>
      <c r="AG141" s="35"/>
      <c r="AH141" s="35"/>
      <c r="AI141" s="35"/>
      <c r="AJ141" s="35"/>
      <c r="AK141" s="112"/>
      <c r="AL141" s="35"/>
      <c r="AM141" s="35"/>
      <c r="AN141" s="35"/>
      <c r="AO141" s="35"/>
      <c r="AP141" s="35"/>
      <c r="AQ141" s="35"/>
      <c r="AR141" s="35"/>
      <c r="AS141" s="35"/>
      <c r="AT141" s="35"/>
      <c r="AU141" s="35"/>
      <c r="AV141" s="120"/>
      <c r="AW141" s="120"/>
      <c r="AX141" s="120"/>
      <c r="AY141" s="120"/>
      <c r="AZ141" s="35"/>
      <c r="BA141" s="35"/>
      <c r="BB141" s="35"/>
      <c r="BC141" s="35"/>
      <c r="BD141" s="35"/>
      <c r="BE141" s="35"/>
      <c r="BF141" s="35"/>
      <c r="BG141" s="35"/>
      <c r="BH141" s="35"/>
      <c r="BI141" s="35"/>
      <c r="BJ141" s="35"/>
      <c r="BK141" s="35"/>
      <c r="BL141" s="35"/>
      <c r="BM141" s="35"/>
      <c r="BN141" s="35"/>
      <c r="BO141" s="35"/>
      <c r="BP141" s="35"/>
      <c r="BQ141" s="35"/>
      <c r="BR141" s="35"/>
      <c r="BS141" s="35"/>
      <c r="BT141" s="35"/>
      <c r="BU141" s="35"/>
      <c r="BV141" s="35"/>
    </row>
    <row r="142" spans="1:74" x14ac:dyDescent="0.3">
      <c r="A142" s="128"/>
      <c r="B142" s="128"/>
      <c r="C142" s="128"/>
      <c r="D142" s="128"/>
      <c r="E142" s="35"/>
      <c r="F142" s="35"/>
      <c r="G142" s="145"/>
      <c r="H142" s="146"/>
      <c r="I142" s="35"/>
      <c r="J142" s="110"/>
      <c r="K142" s="35"/>
      <c r="L142" s="35"/>
      <c r="M142" s="35"/>
      <c r="N142" s="35"/>
      <c r="O142" s="35"/>
      <c r="P142" s="35"/>
      <c r="Q142" s="35"/>
      <c r="R142" s="35"/>
      <c r="S142" s="35"/>
      <c r="T142" s="35"/>
      <c r="U142" s="35"/>
      <c r="V142" s="35"/>
      <c r="W142" s="35"/>
      <c r="X142" s="35"/>
      <c r="Y142" s="35"/>
      <c r="Z142" s="111"/>
      <c r="AA142" s="35"/>
      <c r="AB142" s="35"/>
      <c r="AC142" s="35"/>
      <c r="AD142" s="35"/>
      <c r="AE142" s="35"/>
      <c r="AF142" s="35"/>
      <c r="AG142" s="35"/>
      <c r="AH142" s="35"/>
      <c r="AI142" s="35"/>
      <c r="AJ142" s="35"/>
      <c r="AK142" s="112"/>
      <c r="AL142" s="35"/>
      <c r="AM142" s="35"/>
      <c r="AN142" s="35"/>
      <c r="AO142" s="35"/>
      <c r="AP142" s="35"/>
      <c r="AQ142" s="35"/>
      <c r="AR142" s="35"/>
      <c r="AS142" s="35"/>
      <c r="AT142" s="35"/>
      <c r="AU142" s="35"/>
      <c r="AV142" s="120"/>
      <c r="AW142" s="120"/>
      <c r="AX142" s="120"/>
      <c r="AY142" s="120"/>
      <c r="AZ142" s="35"/>
      <c r="BA142" s="35"/>
      <c r="BB142" s="35"/>
      <c r="BC142" s="35"/>
      <c r="BD142" s="35"/>
      <c r="BE142" s="35"/>
      <c r="BF142" s="35"/>
      <c r="BG142" s="35"/>
      <c r="BH142" s="35"/>
      <c r="BI142" s="35"/>
      <c r="BJ142" s="35"/>
      <c r="BK142" s="35"/>
      <c r="BL142" s="35"/>
      <c r="BM142" s="35"/>
      <c r="BN142" s="35"/>
      <c r="BO142" s="35"/>
      <c r="BP142" s="35"/>
      <c r="BQ142" s="35"/>
      <c r="BR142" s="35"/>
      <c r="BS142" s="35"/>
      <c r="BT142" s="35"/>
      <c r="BU142" s="35"/>
      <c r="BV142" s="35"/>
    </row>
    <row r="143" spans="1:74" x14ac:dyDescent="0.3">
      <c r="A143" s="128"/>
      <c r="B143" s="128"/>
      <c r="C143" s="128"/>
      <c r="D143" s="128"/>
      <c r="E143" s="35"/>
      <c r="F143" s="35"/>
      <c r="G143" s="145"/>
      <c r="H143" s="146"/>
      <c r="I143" s="35"/>
      <c r="J143" s="110"/>
      <c r="K143" s="35"/>
      <c r="L143" s="35"/>
      <c r="M143" s="35"/>
      <c r="N143" s="35"/>
      <c r="O143" s="35"/>
      <c r="P143" s="35"/>
      <c r="Q143" s="35"/>
      <c r="R143" s="35"/>
      <c r="S143" s="35"/>
      <c r="T143" s="35"/>
      <c r="U143" s="35"/>
      <c r="V143" s="35"/>
      <c r="W143" s="35"/>
      <c r="X143" s="35"/>
      <c r="Y143" s="35"/>
      <c r="Z143" s="111"/>
      <c r="AA143" s="35"/>
      <c r="AB143" s="35"/>
      <c r="AC143" s="35"/>
      <c r="AD143" s="35"/>
      <c r="AE143" s="35"/>
      <c r="AF143" s="35"/>
      <c r="AG143" s="35"/>
      <c r="AH143" s="35"/>
      <c r="AI143" s="35"/>
      <c r="AJ143" s="35"/>
      <c r="AK143" s="112"/>
      <c r="AL143" s="35"/>
      <c r="AM143" s="35"/>
      <c r="AN143" s="35"/>
      <c r="AO143" s="35"/>
      <c r="AP143" s="35"/>
      <c r="AQ143" s="35"/>
      <c r="AR143" s="35"/>
      <c r="AS143" s="35"/>
      <c r="AT143" s="35"/>
      <c r="AU143" s="35"/>
      <c r="AV143" s="120"/>
      <c r="AW143" s="120"/>
      <c r="AX143" s="120"/>
      <c r="AY143" s="120"/>
      <c r="AZ143" s="35"/>
      <c r="BA143" s="35"/>
      <c r="BB143" s="35"/>
      <c r="BC143" s="35"/>
      <c r="BD143" s="35"/>
      <c r="BE143" s="35"/>
      <c r="BF143" s="35"/>
      <c r="BG143" s="35"/>
      <c r="BH143" s="35"/>
      <c r="BI143" s="35"/>
      <c r="BJ143" s="35"/>
      <c r="BK143" s="35"/>
      <c r="BL143" s="35"/>
      <c r="BM143" s="35"/>
      <c r="BN143" s="35"/>
      <c r="BO143" s="35"/>
      <c r="BP143" s="35"/>
      <c r="BQ143" s="35"/>
      <c r="BR143" s="35"/>
      <c r="BS143" s="35"/>
      <c r="BT143" s="35"/>
      <c r="BU143" s="35"/>
      <c r="BV143" s="35"/>
    </row>
    <row r="144" spans="1:74" x14ac:dyDescent="0.3">
      <c r="A144" s="128"/>
      <c r="B144" s="128"/>
      <c r="C144" s="128"/>
      <c r="D144" s="128"/>
      <c r="E144" s="35"/>
      <c r="F144" s="35"/>
      <c r="G144" s="145"/>
      <c r="H144" s="146"/>
      <c r="I144" s="35"/>
      <c r="J144" s="110"/>
      <c r="K144" s="35"/>
      <c r="L144" s="35"/>
      <c r="M144" s="35"/>
      <c r="N144" s="35"/>
      <c r="O144" s="35"/>
      <c r="P144" s="35"/>
      <c r="Q144" s="35"/>
      <c r="R144" s="35"/>
      <c r="S144" s="35"/>
      <c r="T144" s="35"/>
      <c r="U144" s="35"/>
      <c r="V144" s="35"/>
      <c r="W144" s="35"/>
      <c r="X144" s="35"/>
      <c r="Y144" s="35"/>
      <c r="Z144" s="111"/>
      <c r="AA144" s="35"/>
      <c r="AB144" s="35"/>
      <c r="AC144" s="35"/>
      <c r="AD144" s="35"/>
      <c r="AE144" s="35"/>
      <c r="AF144" s="35"/>
      <c r="AG144" s="35"/>
      <c r="AH144" s="35"/>
      <c r="AI144" s="35"/>
      <c r="AJ144" s="35"/>
      <c r="AK144" s="112"/>
      <c r="AL144" s="35"/>
      <c r="AM144" s="35"/>
      <c r="AN144" s="35"/>
      <c r="AO144" s="35"/>
      <c r="AP144" s="35"/>
      <c r="AQ144" s="35"/>
      <c r="AR144" s="35"/>
      <c r="AS144" s="35"/>
      <c r="AT144" s="35"/>
      <c r="AU144" s="35"/>
      <c r="AV144" s="120"/>
      <c r="AW144" s="120"/>
      <c r="AX144" s="120"/>
      <c r="AY144" s="120"/>
      <c r="AZ144" s="35"/>
      <c r="BA144" s="35"/>
      <c r="BB144" s="35"/>
      <c r="BC144" s="35"/>
      <c r="BD144" s="35"/>
      <c r="BE144" s="35"/>
      <c r="BF144" s="35"/>
      <c r="BG144" s="35"/>
      <c r="BH144" s="35"/>
      <c r="BI144" s="35"/>
      <c r="BJ144" s="35"/>
      <c r="BK144" s="35"/>
      <c r="BL144" s="35"/>
      <c r="BM144" s="35"/>
      <c r="BN144" s="35"/>
      <c r="BO144" s="35"/>
      <c r="BP144" s="35"/>
      <c r="BQ144" s="35"/>
      <c r="BR144" s="35"/>
      <c r="BS144" s="35"/>
      <c r="BT144" s="35"/>
      <c r="BU144" s="35"/>
      <c r="BV144" s="35"/>
    </row>
    <row r="145" spans="1:74" x14ac:dyDescent="0.3">
      <c r="A145" s="128"/>
      <c r="B145" s="128"/>
      <c r="C145" s="128"/>
      <c r="D145" s="128"/>
      <c r="E145" s="35"/>
      <c r="F145" s="35"/>
      <c r="G145" s="145"/>
      <c r="H145" s="146"/>
      <c r="I145" s="35"/>
      <c r="J145" s="110"/>
      <c r="K145" s="35"/>
      <c r="L145" s="35"/>
      <c r="M145" s="35"/>
      <c r="N145" s="35"/>
      <c r="O145" s="35"/>
      <c r="P145" s="35"/>
      <c r="Q145" s="35"/>
      <c r="R145" s="35"/>
      <c r="S145" s="35"/>
      <c r="T145" s="35"/>
      <c r="U145" s="35"/>
      <c r="V145" s="35"/>
      <c r="W145" s="35"/>
      <c r="X145" s="35"/>
      <c r="Y145" s="35"/>
      <c r="Z145" s="111"/>
      <c r="AA145" s="35"/>
      <c r="AB145" s="35"/>
      <c r="AC145" s="35"/>
      <c r="AD145" s="35"/>
      <c r="AE145" s="35"/>
      <c r="AF145" s="35"/>
      <c r="AG145" s="35"/>
      <c r="AH145" s="35"/>
      <c r="AI145" s="35"/>
      <c r="AJ145" s="35"/>
      <c r="AK145" s="112"/>
      <c r="AL145" s="35"/>
      <c r="AM145" s="35"/>
      <c r="AN145" s="35"/>
      <c r="AO145" s="35"/>
      <c r="AP145" s="35"/>
      <c r="AQ145" s="35"/>
      <c r="AR145" s="35"/>
      <c r="AS145" s="35"/>
      <c r="AT145" s="35"/>
      <c r="AU145" s="35"/>
      <c r="AV145" s="120"/>
      <c r="AW145" s="120"/>
      <c r="AX145" s="120"/>
      <c r="AY145" s="120"/>
      <c r="AZ145" s="35"/>
      <c r="BA145" s="35"/>
      <c r="BB145" s="35"/>
      <c r="BC145" s="35"/>
      <c r="BD145" s="35"/>
      <c r="BE145" s="35"/>
      <c r="BF145" s="35"/>
      <c r="BG145" s="35"/>
      <c r="BH145" s="35"/>
      <c r="BI145" s="35"/>
      <c r="BJ145" s="35"/>
      <c r="BK145" s="35"/>
      <c r="BL145" s="35"/>
      <c r="BM145" s="35"/>
      <c r="BN145" s="35"/>
      <c r="BO145" s="35"/>
      <c r="BP145" s="35"/>
      <c r="BQ145" s="35"/>
      <c r="BR145" s="35"/>
      <c r="BS145" s="35"/>
      <c r="BT145" s="35"/>
      <c r="BU145" s="35"/>
      <c r="BV145" s="35"/>
    </row>
    <row r="146" spans="1:74" x14ac:dyDescent="0.3">
      <c r="A146" s="128"/>
      <c r="B146" s="128"/>
      <c r="C146" s="128"/>
      <c r="D146" s="128"/>
      <c r="E146" s="35"/>
      <c r="F146" s="35"/>
      <c r="G146" s="145"/>
      <c r="H146" s="146"/>
      <c r="I146" s="35"/>
      <c r="J146" s="110"/>
      <c r="K146" s="35"/>
      <c r="L146" s="35"/>
      <c r="M146" s="35"/>
      <c r="N146" s="35"/>
      <c r="O146" s="35"/>
      <c r="P146" s="35"/>
      <c r="Q146" s="35"/>
      <c r="R146" s="35"/>
      <c r="S146" s="35"/>
      <c r="T146" s="35"/>
      <c r="U146" s="35"/>
      <c r="V146" s="35"/>
      <c r="W146" s="35"/>
      <c r="X146" s="35"/>
      <c r="Y146" s="35"/>
      <c r="Z146" s="111"/>
      <c r="AA146" s="35"/>
      <c r="AB146" s="35"/>
      <c r="AC146" s="35"/>
      <c r="AD146" s="35"/>
      <c r="AE146" s="35"/>
      <c r="AF146" s="35"/>
      <c r="AG146" s="35"/>
      <c r="AH146" s="35"/>
      <c r="AI146" s="35"/>
      <c r="AJ146" s="35"/>
      <c r="AK146" s="112"/>
      <c r="AL146" s="35"/>
      <c r="AM146" s="35"/>
      <c r="AN146" s="35"/>
      <c r="AO146" s="35"/>
      <c r="AP146" s="35"/>
      <c r="AQ146" s="35"/>
      <c r="AR146" s="35"/>
      <c r="AS146" s="35"/>
      <c r="AT146" s="35"/>
      <c r="AU146" s="35"/>
      <c r="AV146" s="120"/>
      <c r="AW146" s="120"/>
      <c r="AX146" s="120"/>
      <c r="AY146" s="120"/>
      <c r="AZ146" s="35"/>
      <c r="BA146" s="35"/>
      <c r="BB146" s="35"/>
      <c r="BC146" s="35"/>
      <c r="BD146" s="35"/>
      <c r="BE146" s="35"/>
      <c r="BF146" s="35"/>
      <c r="BG146" s="35"/>
      <c r="BH146" s="35"/>
      <c r="BI146" s="35"/>
      <c r="BJ146" s="35"/>
      <c r="BK146" s="35"/>
      <c r="BL146" s="35"/>
      <c r="BM146" s="35"/>
      <c r="BN146" s="35"/>
      <c r="BO146" s="35"/>
      <c r="BP146" s="35"/>
      <c r="BQ146" s="35"/>
      <c r="BR146" s="35"/>
      <c r="BS146" s="35"/>
      <c r="BT146" s="35"/>
      <c r="BU146" s="35"/>
      <c r="BV146" s="35"/>
    </row>
    <row r="147" spans="1:74" x14ac:dyDescent="0.3">
      <c r="A147" s="128"/>
      <c r="B147" s="128"/>
      <c r="C147" s="128"/>
      <c r="D147" s="128"/>
      <c r="E147" s="35"/>
      <c r="F147" s="35"/>
      <c r="G147" s="145"/>
      <c r="H147" s="146"/>
      <c r="I147" s="35"/>
      <c r="J147" s="110"/>
      <c r="K147" s="35"/>
      <c r="L147" s="35"/>
      <c r="M147" s="35"/>
      <c r="N147" s="35"/>
      <c r="O147" s="35"/>
      <c r="P147" s="35"/>
      <c r="Q147" s="35"/>
      <c r="R147" s="35"/>
      <c r="S147" s="35"/>
      <c r="T147" s="35"/>
      <c r="U147" s="35"/>
      <c r="V147" s="35"/>
      <c r="W147" s="35"/>
      <c r="X147" s="35"/>
      <c r="Y147" s="35"/>
      <c r="Z147" s="111"/>
      <c r="AA147" s="35"/>
      <c r="AB147" s="35"/>
      <c r="AC147" s="35"/>
      <c r="AD147" s="35"/>
      <c r="AE147" s="35"/>
      <c r="AF147" s="35"/>
      <c r="AG147" s="35"/>
      <c r="AH147" s="35"/>
      <c r="AI147" s="35"/>
      <c r="AJ147" s="35"/>
      <c r="AK147" s="112"/>
      <c r="AL147" s="35"/>
      <c r="AM147" s="35"/>
      <c r="AN147" s="35"/>
      <c r="AO147" s="35"/>
      <c r="AP147" s="35"/>
      <c r="AQ147" s="35"/>
      <c r="AR147" s="35"/>
      <c r="AS147" s="35"/>
      <c r="AT147" s="35"/>
      <c r="AU147" s="35"/>
      <c r="AV147" s="120"/>
      <c r="AW147" s="120"/>
      <c r="AX147" s="120"/>
      <c r="AY147" s="120"/>
      <c r="AZ147" s="35"/>
      <c r="BA147" s="35"/>
      <c r="BB147" s="35"/>
      <c r="BC147" s="35"/>
      <c r="BD147" s="35"/>
      <c r="BE147" s="35"/>
      <c r="BF147" s="35"/>
      <c r="BG147" s="35"/>
      <c r="BH147" s="35"/>
      <c r="BI147" s="35"/>
      <c r="BJ147" s="35"/>
      <c r="BK147" s="35"/>
      <c r="BL147" s="35"/>
      <c r="BM147" s="35"/>
      <c r="BN147" s="35"/>
      <c r="BO147" s="35"/>
      <c r="BP147" s="35"/>
      <c r="BQ147" s="35"/>
      <c r="BR147" s="35"/>
      <c r="BS147" s="35"/>
      <c r="BT147" s="35"/>
      <c r="BU147" s="35"/>
      <c r="BV147" s="35"/>
    </row>
    <row r="148" spans="1:74" x14ac:dyDescent="0.3">
      <c r="A148" s="128"/>
      <c r="B148" s="128"/>
      <c r="C148" s="128"/>
      <c r="D148" s="128"/>
      <c r="E148" s="35"/>
      <c r="F148" s="35"/>
      <c r="G148" s="145"/>
      <c r="H148" s="146"/>
      <c r="I148" s="35"/>
      <c r="J148" s="110"/>
      <c r="K148" s="35"/>
      <c r="L148" s="35"/>
      <c r="M148" s="35"/>
      <c r="N148" s="35"/>
      <c r="O148" s="35"/>
      <c r="P148" s="35"/>
      <c r="Q148" s="35"/>
      <c r="R148" s="35"/>
      <c r="S148" s="35"/>
      <c r="T148" s="35"/>
      <c r="U148" s="35"/>
      <c r="V148" s="35"/>
      <c r="W148" s="35"/>
      <c r="X148" s="35"/>
      <c r="Y148" s="35"/>
      <c r="Z148" s="111"/>
      <c r="AA148" s="35"/>
      <c r="AB148" s="35"/>
      <c r="AC148" s="35"/>
      <c r="AD148" s="35"/>
      <c r="AE148" s="35"/>
      <c r="AF148" s="35"/>
      <c r="AG148" s="35"/>
      <c r="AH148" s="35"/>
      <c r="AI148" s="35"/>
      <c r="AJ148" s="35"/>
      <c r="AK148" s="112"/>
      <c r="AL148" s="35"/>
      <c r="AM148" s="35"/>
      <c r="AN148" s="35"/>
      <c r="AO148" s="35"/>
      <c r="AP148" s="35"/>
      <c r="AQ148" s="35"/>
      <c r="AR148" s="35"/>
      <c r="AS148" s="35"/>
      <c r="AT148" s="35"/>
      <c r="AU148" s="35"/>
      <c r="AV148" s="120"/>
      <c r="AW148" s="120"/>
      <c r="AX148" s="120"/>
      <c r="AY148" s="120"/>
      <c r="AZ148" s="35"/>
      <c r="BA148" s="35"/>
      <c r="BB148" s="35"/>
      <c r="BC148" s="35"/>
      <c r="BD148" s="35"/>
      <c r="BE148" s="35"/>
      <c r="BF148" s="35"/>
      <c r="BG148" s="35"/>
      <c r="BH148" s="35"/>
      <c r="BI148" s="35"/>
      <c r="BJ148" s="35"/>
      <c r="BK148" s="35"/>
      <c r="BL148" s="35"/>
      <c r="BM148" s="35"/>
      <c r="BN148" s="35"/>
      <c r="BO148" s="35"/>
      <c r="BP148" s="35"/>
      <c r="BQ148" s="35"/>
      <c r="BR148" s="35"/>
      <c r="BS148" s="35"/>
      <c r="BT148" s="35"/>
      <c r="BU148" s="35"/>
      <c r="BV148" s="35"/>
    </row>
    <row r="149" spans="1:74" x14ac:dyDescent="0.3">
      <c r="A149" s="128"/>
      <c r="B149" s="128"/>
      <c r="C149" s="128"/>
      <c r="D149" s="128"/>
      <c r="E149" s="35"/>
      <c r="F149" s="35"/>
      <c r="G149" s="145"/>
      <c r="H149" s="146"/>
      <c r="I149" s="35"/>
      <c r="J149" s="110"/>
      <c r="K149" s="35"/>
      <c r="L149" s="35"/>
      <c r="M149" s="35"/>
      <c r="N149" s="35"/>
      <c r="O149" s="35"/>
      <c r="P149" s="35"/>
      <c r="Q149" s="35"/>
      <c r="R149" s="35"/>
      <c r="S149" s="35"/>
      <c r="T149" s="35"/>
      <c r="U149" s="35"/>
      <c r="V149" s="35"/>
      <c r="W149" s="35"/>
      <c r="X149" s="35"/>
      <c r="Y149" s="35"/>
      <c r="Z149" s="111"/>
      <c r="AA149" s="35"/>
      <c r="AB149" s="35"/>
      <c r="AC149" s="35"/>
      <c r="AD149" s="35"/>
      <c r="AE149" s="35"/>
      <c r="AF149" s="35"/>
      <c r="AG149" s="35"/>
      <c r="AH149" s="35"/>
      <c r="AI149" s="35"/>
      <c r="AJ149" s="35"/>
      <c r="AK149" s="112"/>
      <c r="AL149" s="35"/>
      <c r="AM149" s="35"/>
      <c r="AN149" s="35"/>
      <c r="AO149" s="35"/>
      <c r="AP149" s="35"/>
      <c r="AQ149" s="35"/>
      <c r="AR149" s="35"/>
      <c r="AS149" s="35"/>
      <c r="AT149" s="35"/>
      <c r="AU149" s="35"/>
      <c r="AV149" s="120"/>
      <c r="AW149" s="120"/>
      <c r="AX149" s="120"/>
      <c r="AY149" s="120"/>
      <c r="AZ149" s="35"/>
      <c r="BA149" s="35"/>
      <c r="BB149" s="35"/>
      <c r="BC149" s="35"/>
      <c r="BD149" s="35"/>
      <c r="BE149" s="35"/>
      <c r="BF149" s="35"/>
      <c r="BG149" s="35"/>
      <c r="BH149" s="35"/>
      <c r="BI149" s="35"/>
      <c r="BJ149" s="35"/>
      <c r="BK149" s="35"/>
      <c r="BL149" s="35"/>
      <c r="BM149" s="35"/>
      <c r="BN149" s="35"/>
      <c r="BO149" s="35"/>
      <c r="BP149" s="35"/>
      <c r="BQ149" s="35"/>
      <c r="BR149" s="35"/>
      <c r="BS149" s="35"/>
      <c r="BT149" s="35"/>
      <c r="BU149" s="35"/>
      <c r="BV149" s="35"/>
    </row>
    <row r="150" spans="1:74" x14ac:dyDescent="0.3">
      <c r="A150" s="128"/>
      <c r="B150" s="128"/>
      <c r="C150" s="128"/>
      <c r="D150" s="128"/>
      <c r="E150" s="35"/>
      <c r="F150" s="35"/>
      <c r="G150" s="145"/>
      <c r="H150" s="146"/>
      <c r="I150" s="35"/>
      <c r="J150" s="110"/>
      <c r="K150" s="35"/>
      <c r="L150" s="35"/>
      <c r="M150" s="35"/>
      <c r="N150" s="35"/>
      <c r="O150" s="35"/>
      <c r="P150" s="35"/>
      <c r="Q150" s="35"/>
      <c r="R150" s="35"/>
      <c r="S150" s="35"/>
      <c r="T150" s="35"/>
      <c r="U150" s="35"/>
      <c r="V150" s="35"/>
      <c r="W150" s="35"/>
      <c r="X150" s="35"/>
      <c r="Y150" s="35"/>
      <c r="Z150" s="111"/>
      <c r="AA150" s="35"/>
      <c r="AB150" s="35"/>
      <c r="AC150" s="35"/>
      <c r="AD150" s="35"/>
      <c r="AE150" s="35"/>
      <c r="AF150" s="35"/>
      <c r="AG150" s="35"/>
      <c r="AH150" s="35"/>
      <c r="AI150" s="35"/>
      <c r="AJ150" s="35"/>
      <c r="AK150" s="112"/>
      <c r="AL150" s="35"/>
      <c r="AM150" s="35"/>
      <c r="AN150" s="35"/>
      <c r="AO150" s="35"/>
      <c r="AP150" s="35"/>
      <c r="AQ150" s="35"/>
      <c r="AR150" s="35"/>
      <c r="AS150" s="35"/>
      <c r="AT150" s="35"/>
      <c r="AU150" s="35"/>
      <c r="AV150" s="120"/>
      <c r="AW150" s="120"/>
      <c r="AX150" s="120"/>
      <c r="AY150" s="120"/>
      <c r="AZ150" s="35"/>
      <c r="BA150" s="35"/>
      <c r="BB150" s="35"/>
      <c r="BC150" s="35"/>
      <c r="BD150" s="35"/>
      <c r="BE150" s="35"/>
      <c r="BF150" s="35"/>
      <c r="BG150" s="35"/>
      <c r="BH150" s="35"/>
      <c r="BI150" s="35"/>
      <c r="BJ150" s="35"/>
      <c r="BK150" s="35"/>
      <c r="BL150" s="35"/>
      <c r="BM150" s="35"/>
      <c r="BN150" s="35"/>
      <c r="BO150" s="35"/>
      <c r="BP150" s="35"/>
      <c r="BQ150" s="35"/>
      <c r="BR150" s="35"/>
      <c r="BS150" s="35"/>
      <c r="BT150" s="35"/>
      <c r="BU150" s="35"/>
      <c r="BV150" s="35"/>
    </row>
    <row r="151" spans="1:74" x14ac:dyDescent="0.3">
      <c r="A151" s="128"/>
      <c r="B151" s="128"/>
      <c r="C151" s="128"/>
      <c r="D151" s="128"/>
      <c r="E151" s="35"/>
      <c r="F151" s="35"/>
      <c r="G151" s="145"/>
      <c r="H151" s="146"/>
      <c r="I151" s="35"/>
      <c r="J151" s="110"/>
      <c r="K151" s="35"/>
      <c r="L151" s="35"/>
      <c r="M151" s="35"/>
      <c r="N151" s="35"/>
      <c r="O151" s="35"/>
      <c r="P151" s="35"/>
      <c r="Q151" s="35"/>
      <c r="R151" s="35"/>
      <c r="S151" s="35"/>
      <c r="T151" s="35"/>
      <c r="U151" s="35"/>
      <c r="V151" s="35"/>
      <c r="W151" s="35"/>
      <c r="X151" s="35"/>
      <c r="Y151" s="35"/>
      <c r="Z151" s="111"/>
      <c r="AA151" s="35"/>
      <c r="AB151" s="35"/>
      <c r="AC151" s="35"/>
      <c r="AD151" s="35"/>
      <c r="AE151" s="35"/>
      <c r="AF151" s="35"/>
      <c r="AG151" s="35"/>
      <c r="AH151" s="35"/>
      <c r="AI151" s="35"/>
      <c r="AJ151" s="35"/>
      <c r="AK151" s="112"/>
      <c r="AL151" s="35"/>
      <c r="AM151" s="35"/>
      <c r="AN151" s="35"/>
      <c r="AO151" s="35"/>
      <c r="AP151" s="35"/>
      <c r="AQ151" s="35"/>
      <c r="AR151" s="35"/>
      <c r="AS151" s="35"/>
      <c r="AT151" s="35"/>
      <c r="AU151" s="35"/>
      <c r="AV151" s="120"/>
      <c r="AW151" s="120"/>
      <c r="AX151" s="120"/>
      <c r="AY151" s="120"/>
      <c r="AZ151" s="35"/>
      <c r="BA151" s="35"/>
      <c r="BB151" s="35"/>
      <c r="BC151" s="35"/>
      <c r="BD151" s="35"/>
      <c r="BE151" s="35"/>
      <c r="BF151" s="35"/>
      <c r="BG151" s="35"/>
      <c r="BH151" s="35"/>
      <c r="BI151" s="35"/>
      <c r="BJ151" s="35"/>
      <c r="BK151" s="35"/>
      <c r="BL151" s="35"/>
      <c r="BM151" s="35"/>
      <c r="BN151" s="35"/>
      <c r="BO151" s="35"/>
      <c r="BP151" s="35"/>
      <c r="BQ151" s="35"/>
      <c r="BR151" s="35"/>
      <c r="BS151" s="35"/>
      <c r="BT151" s="35"/>
      <c r="BU151" s="35"/>
      <c r="BV151" s="35"/>
    </row>
    <row r="152" spans="1:74" x14ac:dyDescent="0.3">
      <c r="A152" s="128"/>
      <c r="B152" s="128"/>
      <c r="C152" s="128"/>
      <c r="D152" s="128"/>
      <c r="E152" s="35"/>
      <c r="F152" s="35"/>
      <c r="G152" s="145"/>
      <c r="H152" s="146"/>
      <c r="I152" s="35"/>
      <c r="J152" s="110"/>
      <c r="K152" s="35"/>
      <c r="L152" s="35"/>
      <c r="M152" s="35"/>
      <c r="N152" s="35"/>
      <c r="O152" s="35"/>
      <c r="P152" s="35"/>
      <c r="Q152" s="35"/>
      <c r="R152" s="35"/>
      <c r="S152" s="35"/>
      <c r="T152" s="35"/>
      <c r="U152" s="35"/>
      <c r="V152" s="35"/>
      <c r="W152" s="35"/>
      <c r="X152" s="35"/>
      <c r="Y152" s="35"/>
      <c r="Z152" s="111"/>
      <c r="AA152" s="35"/>
      <c r="AB152" s="35"/>
      <c r="AC152" s="35"/>
      <c r="AD152" s="35"/>
      <c r="AE152" s="35"/>
      <c r="AF152" s="35"/>
      <c r="AG152" s="35"/>
      <c r="AH152" s="35"/>
      <c r="AI152" s="35"/>
      <c r="AJ152" s="35"/>
      <c r="AK152" s="112"/>
      <c r="AL152" s="35"/>
      <c r="AM152" s="35"/>
      <c r="AN152" s="35"/>
      <c r="AO152" s="35"/>
      <c r="AP152" s="35"/>
      <c r="AQ152" s="35"/>
      <c r="AR152" s="35"/>
      <c r="AS152" s="35"/>
      <c r="AT152" s="35"/>
      <c r="AU152" s="35"/>
      <c r="AV152" s="120"/>
      <c r="AW152" s="120"/>
      <c r="AX152" s="120"/>
      <c r="AY152" s="120"/>
      <c r="AZ152" s="35"/>
      <c r="BA152" s="35"/>
      <c r="BB152" s="35"/>
      <c r="BC152" s="35"/>
      <c r="BD152" s="35"/>
      <c r="BE152" s="35"/>
      <c r="BF152" s="35"/>
      <c r="BG152" s="35"/>
      <c r="BH152" s="35"/>
      <c r="BI152" s="35"/>
      <c r="BJ152" s="35"/>
      <c r="BK152" s="35"/>
      <c r="BL152" s="35"/>
      <c r="BM152" s="35"/>
      <c r="BN152" s="35"/>
      <c r="BO152" s="35"/>
      <c r="BP152" s="35"/>
      <c r="BQ152" s="35"/>
      <c r="BR152" s="35"/>
      <c r="BS152" s="35"/>
      <c r="BT152" s="35"/>
      <c r="BU152" s="35"/>
      <c r="BV152" s="35"/>
    </row>
    <row r="153" spans="1:74" x14ac:dyDescent="0.3">
      <c r="A153" s="128"/>
      <c r="B153" s="128"/>
      <c r="C153" s="128"/>
      <c r="D153" s="128"/>
      <c r="E153" s="35"/>
      <c r="F153" s="35"/>
      <c r="G153" s="145"/>
      <c r="H153" s="146"/>
      <c r="I153" s="35"/>
      <c r="J153" s="110"/>
      <c r="K153" s="35"/>
      <c r="L153" s="35"/>
      <c r="M153" s="35"/>
      <c r="N153" s="35"/>
      <c r="O153" s="35"/>
      <c r="P153" s="35"/>
      <c r="Q153" s="35"/>
      <c r="R153" s="35"/>
      <c r="S153" s="35"/>
      <c r="T153" s="35"/>
      <c r="U153" s="35"/>
      <c r="V153" s="35"/>
      <c r="W153" s="35"/>
      <c r="X153" s="35"/>
      <c r="Y153" s="35"/>
      <c r="Z153" s="111"/>
      <c r="AA153" s="35"/>
      <c r="AB153" s="35"/>
      <c r="AC153" s="35"/>
      <c r="AD153" s="35"/>
      <c r="AE153" s="35"/>
      <c r="AF153" s="35"/>
      <c r="AG153" s="35"/>
      <c r="AH153" s="35"/>
      <c r="AI153" s="35"/>
      <c r="AJ153" s="35"/>
      <c r="AK153" s="112"/>
      <c r="AL153" s="35"/>
      <c r="AM153" s="35"/>
      <c r="AN153" s="35"/>
      <c r="AO153" s="35"/>
      <c r="AP153" s="35"/>
      <c r="AQ153" s="35"/>
      <c r="AR153" s="35"/>
      <c r="AS153" s="35"/>
      <c r="AT153" s="35"/>
      <c r="AU153" s="35"/>
      <c r="AV153" s="120"/>
      <c r="AW153" s="120"/>
      <c r="AX153" s="120"/>
      <c r="AY153" s="120"/>
      <c r="AZ153" s="35"/>
      <c r="BA153" s="35"/>
      <c r="BB153" s="35"/>
      <c r="BC153" s="35"/>
      <c r="BD153" s="35"/>
      <c r="BE153" s="35"/>
      <c r="BF153" s="35"/>
      <c r="BG153" s="35"/>
      <c r="BH153" s="35"/>
      <c r="BI153" s="35"/>
      <c r="BJ153" s="35"/>
      <c r="BK153" s="35"/>
      <c r="BL153" s="35"/>
      <c r="BM153" s="35"/>
      <c r="BN153" s="35"/>
      <c r="BO153" s="35"/>
      <c r="BP153" s="35"/>
      <c r="BQ153" s="35"/>
      <c r="BR153" s="35"/>
      <c r="BS153" s="35"/>
      <c r="BT153" s="35"/>
      <c r="BU153" s="35"/>
      <c r="BV153" s="35"/>
    </row>
    <row r="154" spans="1:74" x14ac:dyDescent="0.3">
      <c r="A154" s="128"/>
      <c r="B154" s="128"/>
      <c r="C154" s="128"/>
      <c r="D154" s="128"/>
      <c r="E154" s="35"/>
      <c r="F154" s="35"/>
      <c r="G154" s="145"/>
      <c r="H154" s="146"/>
      <c r="I154" s="35"/>
      <c r="J154" s="110"/>
      <c r="K154" s="35"/>
      <c r="L154" s="35"/>
      <c r="M154" s="35"/>
      <c r="N154" s="35"/>
      <c r="O154" s="35"/>
      <c r="P154" s="35"/>
      <c r="Q154" s="35"/>
      <c r="R154" s="35"/>
      <c r="S154" s="35"/>
      <c r="T154" s="35"/>
      <c r="U154" s="35"/>
      <c r="V154" s="35"/>
      <c r="W154" s="35"/>
      <c r="X154" s="35"/>
      <c r="Y154" s="35"/>
      <c r="Z154" s="111"/>
      <c r="AA154" s="35"/>
      <c r="AB154" s="35"/>
      <c r="AC154" s="35"/>
      <c r="AD154" s="35"/>
      <c r="AE154" s="35"/>
      <c r="AF154" s="35"/>
      <c r="AG154" s="35"/>
      <c r="AH154" s="35"/>
      <c r="AI154" s="35"/>
      <c r="AJ154" s="35"/>
      <c r="AK154" s="112"/>
      <c r="AL154" s="35"/>
      <c r="AM154" s="35"/>
      <c r="AN154" s="35"/>
      <c r="AO154" s="35"/>
      <c r="AP154" s="35"/>
      <c r="AQ154" s="35"/>
      <c r="AR154" s="35"/>
      <c r="AS154" s="35"/>
      <c r="AT154" s="35"/>
      <c r="AU154" s="35"/>
      <c r="AV154" s="120"/>
      <c r="AW154" s="120"/>
      <c r="AX154" s="120"/>
      <c r="AY154" s="120"/>
      <c r="AZ154" s="35"/>
      <c r="BA154" s="35"/>
      <c r="BB154" s="35"/>
      <c r="BC154" s="35"/>
      <c r="BD154" s="35"/>
      <c r="BE154" s="35"/>
      <c r="BF154" s="35"/>
      <c r="BG154" s="35"/>
      <c r="BH154" s="35"/>
      <c r="BI154" s="35"/>
      <c r="BJ154" s="35"/>
      <c r="BK154" s="35"/>
      <c r="BL154" s="35"/>
      <c r="BM154" s="35"/>
      <c r="BN154" s="35"/>
      <c r="BO154" s="35"/>
      <c r="BP154" s="35"/>
      <c r="BQ154" s="35"/>
      <c r="BR154" s="35"/>
      <c r="BS154" s="35"/>
      <c r="BT154" s="35"/>
      <c r="BU154" s="35"/>
      <c r="BV154" s="35"/>
    </row>
    <row r="155" spans="1:74" x14ac:dyDescent="0.3">
      <c r="A155" s="128"/>
      <c r="B155" s="128"/>
      <c r="C155" s="128"/>
      <c r="D155" s="128"/>
      <c r="E155" s="35"/>
      <c r="F155" s="35"/>
      <c r="G155" s="145"/>
      <c r="H155" s="146"/>
      <c r="I155" s="35"/>
      <c r="J155" s="110"/>
      <c r="K155" s="35"/>
      <c r="L155" s="35"/>
      <c r="M155" s="35"/>
      <c r="N155" s="35"/>
      <c r="O155" s="35"/>
      <c r="P155" s="35"/>
      <c r="Q155" s="35"/>
      <c r="R155" s="35"/>
      <c r="S155" s="35"/>
      <c r="T155" s="35"/>
      <c r="U155" s="35"/>
      <c r="V155" s="35"/>
      <c r="W155" s="35"/>
      <c r="X155" s="35"/>
      <c r="Y155" s="35"/>
      <c r="Z155" s="111"/>
      <c r="AA155" s="35"/>
      <c r="AB155" s="35"/>
      <c r="AC155" s="35"/>
      <c r="AD155" s="35"/>
      <c r="AE155" s="35"/>
      <c r="AF155" s="35"/>
      <c r="AG155" s="35"/>
      <c r="AH155" s="35"/>
      <c r="AI155" s="35"/>
      <c r="AJ155" s="35"/>
      <c r="AK155" s="112"/>
      <c r="AL155" s="35"/>
      <c r="AM155" s="35"/>
      <c r="AN155" s="35"/>
      <c r="AO155" s="35"/>
      <c r="AP155" s="35"/>
      <c r="AQ155" s="35"/>
      <c r="AR155" s="35"/>
      <c r="AS155" s="35"/>
      <c r="AT155" s="35"/>
      <c r="AU155" s="35"/>
      <c r="AV155" s="120"/>
      <c r="AW155" s="120"/>
      <c r="AX155" s="120"/>
      <c r="AY155" s="120"/>
      <c r="AZ155" s="35"/>
      <c r="BA155" s="35"/>
      <c r="BB155" s="35"/>
      <c r="BC155" s="35"/>
      <c r="BD155" s="35"/>
      <c r="BE155" s="35"/>
      <c r="BF155" s="35"/>
      <c r="BG155" s="35"/>
      <c r="BH155" s="35"/>
      <c r="BI155" s="35"/>
      <c r="BJ155" s="35"/>
      <c r="BK155" s="35"/>
      <c r="BL155" s="35"/>
      <c r="BM155" s="35"/>
      <c r="BN155" s="35"/>
      <c r="BO155" s="35"/>
      <c r="BP155" s="35"/>
      <c r="BQ155" s="35"/>
      <c r="BR155" s="35"/>
      <c r="BS155" s="35"/>
      <c r="BT155" s="35"/>
      <c r="BU155" s="35"/>
      <c r="BV155" s="35"/>
    </row>
    <row r="156" spans="1:74" x14ac:dyDescent="0.3">
      <c r="A156" s="128"/>
      <c r="B156" s="128"/>
      <c r="C156" s="128"/>
      <c r="D156" s="128"/>
      <c r="E156" s="35"/>
      <c r="F156" s="35"/>
      <c r="G156" s="145"/>
      <c r="H156" s="146"/>
      <c r="I156" s="35"/>
      <c r="J156" s="110"/>
      <c r="K156" s="35"/>
      <c r="L156" s="35"/>
      <c r="M156" s="35"/>
      <c r="N156" s="35"/>
      <c r="O156" s="35"/>
      <c r="P156" s="35"/>
      <c r="Q156" s="35"/>
      <c r="R156" s="35"/>
      <c r="S156" s="35"/>
      <c r="T156" s="35"/>
      <c r="U156" s="35"/>
      <c r="V156" s="35"/>
      <c r="W156" s="35"/>
      <c r="X156" s="35"/>
      <c r="Y156" s="35"/>
      <c r="Z156" s="111"/>
      <c r="AA156" s="35"/>
      <c r="AB156" s="35"/>
      <c r="AC156" s="35"/>
      <c r="AD156" s="35"/>
      <c r="AE156" s="35"/>
      <c r="AF156" s="35"/>
      <c r="AG156" s="35"/>
      <c r="AH156" s="35"/>
      <c r="AI156" s="35"/>
      <c r="AJ156" s="35"/>
      <c r="AK156" s="112"/>
      <c r="AL156" s="35"/>
      <c r="AM156" s="35"/>
      <c r="AN156" s="35"/>
      <c r="AO156" s="35"/>
      <c r="AP156" s="35"/>
      <c r="AQ156" s="35"/>
      <c r="AR156" s="35"/>
      <c r="AS156" s="35"/>
      <c r="AT156" s="35"/>
      <c r="AU156" s="35"/>
      <c r="AV156" s="120"/>
      <c r="AW156" s="120"/>
      <c r="AX156" s="120"/>
      <c r="AY156" s="120"/>
      <c r="AZ156" s="35"/>
      <c r="BA156" s="35"/>
      <c r="BB156" s="35"/>
      <c r="BC156" s="35"/>
      <c r="BD156" s="35"/>
      <c r="BE156" s="35"/>
      <c r="BF156" s="35"/>
      <c r="BG156" s="35"/>
      <c r="BH156" s="35"/>
      <c r="BI156" s="35"/>
      <c r="BJ156" s="35"/>
      <c r="BK156" s="35"/>
      <c r="BL156" s="35"/>
      <c r="BM156" s="35"/>
      <c r="BN156" s="35"/>
      <c r="BO156" s="35"/>
      <c r="BP156" s="35"/>
      <c r="BQ156" s="35"/>
      <c r="BR156" s="35"/>
      <c r="BS156" s="35"/>
      <c r="BT156" s="35"/>
      <c r="BU156" s="35"/>
      <c r="BV156" s="35"/>
    </row>
    <row r="157" spans="1:74" x14ac:dyDescent="0.3">
      <c r="A157" s="128"/>
      <c r="B157" s="128"/>
      <c r="C157" s="128"/>
      <c r="D157" s="128"/>
      <c r="E157" s="35"/>
      <c r="F157" s="35"/>
      <c r="G157" s="145"/>
      <c r="H157" s="146"/>
      <c r="I157" s="35"/>
      <c r="J157" s="110"/>
      <c r="K157" s="35"/>
      <c r="L157" s="35"/>
      <c r="M157" s="35"/>
      <c r="N157" s="35"/>
      <c r="O157" s="35"/>
      <c r="P157" s="35"/>
      <c r="Q157" s="35"/>
      <c r="R157" s="35"/>
      <c r="S157" s="35"/>
      <c r="T157" s="35"/>
      <c r="U157" s="35"/>
      <c r="V157" s="35"/>
      <c r="W157" s="35"/>
      <c r="X157" s="35"/>
      <c r="Y157" s="35"/>
      <c r="Z157" s="111"/>
      <c r="AA157" s="35"/>
      <c r="AB157" s="35"/>
      <c r="AC157" s="35"/>
      <c r="AD157" s="35"/>
      <c r="AE157" s="35"/>
      <c r="AF157" s="35"/>
      <c r="AG157" s="35"/>
      <c r="AH157" s="35"/>
      <c r="AI157" s="35"/>
      <c r="AJ157" s="35"/>
      <c r="AK157" s="112"/>
      <c r="AL157" s="35"/>
      <c r="AM157" s="35"/>
      <c r="AN157" s="35"/>
      <c r="AO157" s="35"/>
      <c r="AP157" s="35"/>
      <c r="AQ157" s="35"/>
      <c r="AR157" s="35"/>
      <c r="AS157" s="35"/>
      <c r="AT157" s="35"/>
      <c r="AU157" s="35"/>
      <c r="AV157" s="120"/>
      <c r="AW157" s="120"/>
      <c r="AX157" s="120"/>
      <c r="AY157" s="120"/>
      <c r="AZ157" s="35"/>
      <c r="BA157" s="35"/>
      <c r="BB157" s="35"/>
      <c r="BC157" s="35"/>
      <c r="BD157" s="35"/>
      <c r="BE157" s="35"/>
      <c r="BF157" s="35"/>
      <c r="BG157" s="35"/>
      <c r="BH157" s="35"/>
      <c r="BI157" s="35"/>
      <c r="BJ157" s="35"/>
      <c r="BK157" s="35"/>
      <c r="BL157" s="35"/>
      <c r="BM157" s="35"/>
      <c r="BN157" s="35"/>
      <c r="BO157" s="35"/>
      <c r="BP157" s="35"/>
      <c r="BQ157" s="35"/>
      <c r="BR157" s="35"/>
      <c r="BS157" s="35"/>
      <c r="BT157" s="35"/>
      <c r="BU157" s="35"/>
      <c r="BV157" s="35"/>
    </row>
    <row r="158" spans="1:74" x14ac:dyDescent="0.3">
      <c r="A158" s="128"/>
      <c r="B158" s="128"/>
      <c r="C158" s="128"/>
      <c r="D158" s="128"/>
      <c r="E158" s="35"/>
      <c r="F158" s="35"/>
      <c r="G158" s="145"/>
      <c r="H158" s="146"/>
      <c r="I158" s="35"/>
      <c r="J158" s="110"/>
      <c r="K158" s="35"/>
      <c r="L158" s="35"/>
      <c r="M158" s="35"/>
      <c r="N158" s="35"/>
      <c r="O158" s="35"/>
      <c r="P158" s="35"/>
      <c r="Q158" s="35"/>
      <c r="R158" s="35"/>
      <c r="S158" s="35"/>
      <c r="T158" s="35"/>
      <c r="U158" s="35"/>
      <c r="V158" s="35"/>
      <c r="W158" s="35"/>
      <c r="X158" s="35"/>
      <c r="Y158" s="35"/>
      <c r="Z158" s="111"/>
      <c r="AA158" s="35"/>
      <c r="AB158" s="35"/>
      <c r="AC158" s="35"/>
      <c r="AD158" s="35"/>
      <c r="AE158" s="35"/>
      <c r="AF158" s="35"/>
      <c r="AG158" s="35"/>
      <c r="AH158" s="35"/>
      <c r="AI158" s="35"/>
      <c r="AJ158" s="35"/>
      <c r="AK158" s="112"/>
      <c r="AL158" s="35"/>
      <c r="AM158" s="35"/>
      <c r="AN158" s="35"/>
      <c r="AO158" s="35"/>
      <c r="AP158" s="35"/>
      <c r="AQ158" s="35"/>
      <c r="AR158" s="35"/>
      <c r="AS158" s="35"/>
      <c r="AT158" s="35"/>
      <c r="AU158" s="35"/>
      <c r="AV158" s="120"/>
      <c r="AW158" s="120"/>
      <c r="AX158" s="120"/>
      <c r="AY158" s="120"/>
      <c r="AZ158" s="35"/>
      <c r="BA158" s="35"/>
      <c r="BB158" s="35"/>
      <c r="BC158" s="35"/>
      <c r="BD158" s="35"/>
      <c r="BE158" s="35"/>
      <c r="BF158" s="35"/>
      <c r="BG158" s="35"/>
      <c r="BH158" s="35"/>
      <c r="BI158" s="35"/>
      <c r="BJ158" s="35"/>
      <c r="BK158" s="35"/>
      <c r="BL158" s="35"/>
      <c r="BM158" s="35"/>
      <c r="BN158" s="35"/>
      <c r="BO158" s="35"/>
      <c r="BP158" s="35"/>
      <c r="BQ158" s="35"/>
      <c r="BR158" s="35"/>
      <c r="BS158" s="35"/>
      <c r="BT158" s="35"/>
      <c r="BU158" s="35"/>
      <c r="BV158" s="35"/>
    </row>
    <row r="159" spans="1:74" x14ac:dyDescent="0.3">
      <c r="A159" s="128"/>
      <c r="B159" s="128"/>
      <c r="C159" s="128"/>
      <c r="D159" s="128"/>
      <c r="E159" s="35"/>
      <c r="F159" s="35"/>
      <c r="G159" s="145"/>
      <c r="H159" s="146"/>
      <c r="I159" s="35"/>
      <c r="J159" s="110"/>
      <c r="K159" s="35"/>
      <c r="L159" s="35"/>
      <c r="M159" s="35"/>
      <c r="N159" s="35"/>
      <c r="O159" s="35"/>
      <c r="P159" s="35"/>
      <c r="Q159" s="35"/>
      <c r="R159" s="35"/>
      <c r="S159" s="35"/>
      <c r="T159" s="35"/>
      <c r="U159" s="35"/>
      <c r="V159" s="35"/>
      <c r="W159" s="35"/>
      <c r="X159" s="35"/>
      <c r="Y159" s="35"/>
      <c r="Z159" s="111"/>
      <c r="AA159" s="35"/>
      <c r="AB159" s="35"/>
      <c r="AC159" s="35"/>
      <c r="AD159" s="35"/>
      <c r="AE159" s="35"/>
      <c r="AF159" s="35"/>
      <c r="AG159" s="35"/>
      <c r="AH159" s="35"/>
      <c r="AI159" s="35"/>
      <c r="AJ159" s="35"/>
      <c r="AK159" s="112"/>
      <c r="AL159" s="35"/>
      <c r="AM159" s="35"/>
      <c r="AN159" s="35"/>
      <c r="AO159" s="35"/>
      <c r="AP159" s="35"/>
      <c r="AQ159" s="35"/>
      <c r="AR159" s="35"/>
      <c r="AS159" s="35"/>
      <c r="AT159" s="35"/>
      <c r="AU159" s="35"/>
      <c r="AV159" s="120"/>
      <c r="AW159" s="120"/>
      <c r="AX159" s="120"/>
      <c r="AY159" s="120"/>
      <c r="AZ159" s="35"/>
      <c r="BA159" s="35"/>
      <c r="BB159" s="35"/>
      <c r="BC159" s="35"/>
      <c r="BD159" s="35"/>
      <c r="BE159" s="35"/>
      <c r="BF159" s="35"/>
      <c r="BG159" s="35"/>
      <c r="BH159" s="35"/>
      <c r="BI159" s="35"/>
      <c r="BJ159" s="35"/>
      <c r="BK159" s="35"/>
      <c r="BL159" s="35"/>
      <c r="BM159" s="35"/>
      <c r="BN159" s="35"/>
      <c r="BO159" s="35"/>
      <c r="BP159" s="35"/>
      <c r="BQ159" s="35"/>
      <c r="BR159" s="35"/>
      <c r="BS159" s="35"/>
      <c r="BT159" s="35"/>
      <c r="BU159" s="35"/>
      <c r="BV159" s="35"/>
    </row>
    <row r="160" spans="1:74" x14ac:dyDescent="0.3">
      <c r="A160" s="128"/>
      <c r="B160" s="128"/>
      <c r="C160" s="128"/>
      <c r="D160" s="128"/>
      <c r="E160" s="35"/>
      <c r="F160" s="35"/>
      <c r="G160" s="145"/>
      <c r="H160" s="146"/>
      <c r="I160" s="35"/>
      <c r="J160" s="110"/>
      <c r="K160" s="35"/>
      <c r="L160" s="35"/>
      <c r="M160" s="35"/>
      <c r="N160" s="35"/>
      <c r="O160" s="35"/>
      <c r="P160" s="35"/>
      <c r="Q160" s="35"/>
      <c r="R160" s="35"/>
      <c r="S160" s="35"/>
      <c r="T160" s="35"/>
      <c r="U160" s="35"/>
      <c r="V160" s="35"/>
      <c r="W160" s="35"/>
      <c r="X160" s="35"/>
      <c r="Y160" s="35"/>
      <c r="Z160" s="111"/>
      <c r="AA160" s="35"/>
      <c r="AB160" s="35"/>
      <c r="AC160" s="35"/>
      <c r="AD160" s="35"/>
      <c r="AE160" s="35"/>
      <c r="AF160" s="35"/>
      <c r="AG160" s="35"/>
      <c r="AH160" s="35"/>
      <c r="AI160" s="35"/>
      <c r="AJ160" s="35"/>
      <c r="AK160" s="112"/>
      <c r="AL160" s="35"/>
      <c r="AM160" s="35"/>
      <c r="AN160" s="35"/>
      <c r="AO160" s="35"/>
      <c r="AP160" s="35"/>
      <c r="AQ160" s="35"/>
      <c r="AR160" s="35"/>
      <c r="AS160" s="35"/>
      <c r="AT160" s="35"/>
      <c r="AU160" s="35"/>
      <c r="AV160" s="120"/>
      <c r="AW160" s="120"/>
      <c r="AX160" s="120"/>
      <c r="AY160" s="120"/>
      <c r="AZ160" s="35"/>
      <c r="BA160" s="35"/>
      <c r="BB160" s="35"/>
      <c r="BC160" s="35"/>
      <c r="BD160" s="35"/>
      <c r="BE160" s="35"/>
      <c r="BF160" s="35"/>
      <c r="BG160" s="35"/>
      <c r="BH160" s="35"/>
      <c r="BI160" s="35"/>
      <c r="BJ160" s="35"/>
      <c r="BK160" s="35"/>
      <c r="BL160" s="35"/>
      <c r="BM160" s="35"/>
      <c r="BN160" s="35"/>
      <c r="BO160" s="35"/>
      <c r="BP160" s="35"/>
      <c r="BQ160" s="35"/>
      <c r="BR160" s="35"/>
      <c r="BS160" s="35"/>
      <c r="BT160" s="35"/>
      <c r="BU160" s="35"/>
      <c r="BV160" s="35"/>
    </row>
    <row r="161" spans="1:74" x14ac:dyDescent="0.3">
      <c r="A161" s="128"/>
      <c r="B161" s="128"/>
      <c r="C161" s="128"/>
      <c r="D161" s="128"/>
      <c r="E161" s="35"/>
      <c r="F161" s="35"/>
      <c r="G161" s="145"/>
      <c r="H161" s="146"/>
      <c r="I161" s="35"/>
      <c r="J161" s="110"/>
      <c r="K161" s="35"/>
      <c r="L161" s="35"/>
      <c r="M161" s="35"/>
      <c r="N161" s="35"/>
      <c r="O161" s="35"/>
      <c r="P161" s="35"/>
      <c r="Q161" s="35"/>
      <c r="R161" s="35"/>
      <c r="S161" s="35"/>
      <c r="T161" s="35"/>
      <c r="U161" s="35"/>
      <c r="V161" s="35"/>
      <c r="W161" s="35"/>
      <c r="X161" s="35"/>
      <c r="Y161" s="35"/>
      <c r="Z161" s="111"/>
      <c r="AA161" s="35"/>
      <c r="AB161" s="35"/>
      <c r="AC161" s="35"/>
      <c r="AD161" s="35"/>
      <c r="AE161" s="35"/>
      <c r="AF161" s="35"/>
      <c r="AG161" s="35"/>
      <c r="AH161" s="35"/>
      <c r="AI161" s="35"/>
      <c r="AJ161" s="35"/>
      <c r="AK161" s="112"/>
      <c r="AL161" s="35"/>
      <c r="AM161" s="35"/>
      <c r="AN161" s="35"/>
      <c r="AO161" s="35"/>
      <c r="AP161" s="35"/>
      <c r="AQ161" s="35"/>
      <c r="AR161" s="35"/>
      <c r="AS161" s="35"/>
      <c r="AT161" s="35"/>
      <c r="AU161" s="35"/>
      <c r="AV161" s="120"/>
      <c r="AW161" s="120"/>
      <c r="AX161" s="120"/>
      <c r="AY161" s="120"/>
      <c r="AZ161" s="35"/>
      <c r="BA161" s="35"/>
      <c r="BB161" s="35"/>
      <c r="BC161" s="35"/>
      <c r="BD161" s="35"/>
      <c r="BE161" s="35"/>
      <c r="BF161" s="35"/>
      <c r="BG161" s="35"/>
      <c r="BH161" s="35"/>
      <c r="BI161" s="35"/>
      <c r="BJ161" s="35"/>
      <c r="BK161" s="35"/>
      <c r="BL161" s="35"/>
      <c r="BM161" s="35"/>
      <c r="BN161" s="35"/>
      <c r="BO161" s="35"/>
      <c r="BP161" s="35"/>
      <c r="BQ161" s="35"/>
      <c r="BR161" s="35"/>
      <c r="BS161" s="35"/>
      <c r="BT161" s="35"/>
      <c r="BU161" s="35"/>
      <c r="BV161" s="35"/>
    </row>
    <row r="162" spans="1:74" x14ac:dyDescent="0.3">
      <c r="A162" s="128"/>
      <c r="B162" s="128"/>
      <c r="C162" s="128"/>
      <c r="D162" s="128"/>
      <c r="E162" s="35"/>
      <c r="F162" s="35"/>
      <c r="G162" s="145"/>
      <c r="H162" s="146"/>
      <c r="I162" s="35"/>
      <c r="J162" s="110"/>
      <c r="K162" s="35"/>
      <c r="L162" s="35"/>
      <c r="M162" s="35"/>
      <c r="N162" s="35"/>
      <c r="O162" s="35"/>
      <c r="P162" s="35"/>
      <c r="Q162" s="35"/>
      <c r="R162" s="35"/>
      <c r="S162" s="35"/>
      <c r="T162" s="35"/>
      <c r="U162" s="35"/>
      <c r="V162" s="35"/>
      <c r="W162" s="35"/>
      <c r="X162" s="35"/>
      <c r="Y162" s="35"/>
      <c r="Z162" s="111"/>
      <c r="AA162" s="35"/>
      <c r="AB162" s="35"/>
      <c r="AC162" s="35"/>
      <c r="AD162" s="35"/>
      <c r="AE162" s="35"/>
      <c r="AF162" s="35"/>
      <c r="AG162" s="35"/>
      <c r="AH162" s="35"/>
      <c r="AI162" s="35"/>
      <c r="AJ162" s="35"/>
      <c r="AK162" s="112"/>
      <c r="AL162" s="35"/>
      <c r="AM162" s="35"/>
      <c r="AN162" s="35"/>
      <c r="AO162" s="35"/>
      <c r="AP162" s="35"/>
      <c r="AQ162" s="35"/>
      <c r="AR162" s="35"/>
      <c r="AS162" s="35"/>
      <c r="AT162" s="35"/>
      <c r="AU162" s="35"/>
      <c r="AV162" s="120"/>
      <c r="AW162" s="120"/>
      <c r="AX162" s="120"/>
      <c r="AY162" s="120"/>
      <c r="AZ162" s="35"/>
      <c r="BA162" s="35"/>
      <c r="BB162" s="35"/>
      <c r="BC162" s="35"/>
      <c r="BD162" s="35"/>
      <c r="BE162" s="35"/>
      <c r="BF162" s="35"/>
      <c r="BG162" s="35"/>
      <c r="BH162" s="35"/>
      <c r="BI162" s="35"/>
      <c r="BJ162" s="35"/>
      <c r="BK162" s="35"/>
      <c r="BL162" s="35"/>
      <c r="BM162" s="35"/>
      <c r="BN162" s="35"/>
      <c r="BO162" s="35"/>
      <c r="BP162" s="35"/>
      <c r="BQ162" s="35"/>
      <c r="BR162" s="35"/>
      <c r="BS162" s="35"/>
      <c r="BT162" s="35"/>
      <c r="BU162" s="35"/>
      <c r="BV162" s="35"/>
    </row>
    <row r="163" spans="1:74" x14ac:dyDescent="0.3">
      <c r="A163" s="128"/>
      <c r="B163" s="128"/>
      <c r="C163" s="128"/>
      <c r="D163" s="128"/>
      <c r="E163" s="35"/>
      <c r="F163" s="35"/>
      <c r="G163" s="145"/>
      <c r="H163" s="146"/>
      <c r="I163" s="35"/>
      <c r="J163" s="110"/>
      <c r="K163" s="35"/>
      <c r="L163" s="35"/>
      <c r="M163" s="35"/>
      <c r="N163" s="35"/>
      <c r="O163" s="35"/>
      <c r="P163" s="35"/>
      <c r="Q163" s="35"/>
      <c r="R163" s="35"/>
      <c r="S163" s="35"/>
      <c r="T163" s="35"/>
      <c r="U163" s="35"/>
      <c r="V163" s="35"/>
      <c r="W163" s="35"/>
      <c r="X163" s="35"/>
      <c r="Y163" s="35"/>
      <c r="Z163" s="111"/>
      <c r="AA163" s="35"/>
      <c r="AB163" s="35"/>
      <c r="AC163" s="35"/>
      <c r="AD163" s="35"/>
      <c r="AE163" s="35"/>
      <c r="AF163" s="35"/>
      <c r="AG163" s="35"/>
      <c r="AH163" s="35"/>
      <c r="AI163" s="35"/>
      <c r="AJ163" s="35"/>
      <c r="AK163" s="112"/>
      <c r="AL163" s="35"/>
      <c r="AM163" s="35"/>
      <c r="AN163" s="35"/>
      <c r="AO163" s="35"/>
      <c r="AP163" s="35"/>
      <c r="AQ163" s="35"/>
      <c r="AR163" s="35"/>
      <c r="AS163" s="35"/>
      <c r="AT163" s="35"/>
      <c r="AU163" s="35"/>
      <c r="AV163" s="120"/>
      <c r="AW163" s="120"/>
      <c r="AX163" s="120"/>
      <c r="AY163" s="120"/>
      <c r="AZ163" s="35"/>
      <c r="BA163" s="35"/>
      <c r="BB163" s="35"/>
      <c r="BC163" s="35"/>
      <c r="BD163" s="35"/>
      <c r="BE163" s="35"/>
      <c r="BF163" s="35"/>
      <c r="BG163" s="35"/>
      <c r="BH163" s="35"/>
      <c r="BI163" s="35"/>
      <c r="BJ163" s="35"/>
      <c r="BK163" s="35"/>
      <c r="BL163" s="35"/>
      <c r="BM163" s="35"/>
      <c r="BN163" s="35"/>
      <c r="BO163" s="35"/>
      <c r="BP163" s="35"/>
      <c r="BQ163" s="35"/>
      <c r="BR163" s="35"/>
      <c r="BS163" s="35"/>
      <c r="BT163" s="35"/>
      <c r="BU163" s="35"/>
      <c r="BV163" s="35"/>
    </row>
    <row r="164" spans="1:74" x14ac:dyDescent="0.3">
      <c r="A164" s="128"/>
      <c r="B164" s="128"/>
      <c r="C164" s="128"/>
      <c r="D164" s="128"/>
      <c r="E164" s="35"/>
      <c r="F164" s="35"/>
      <c r="G164" s="145"/>
      <c r="H164" s="146"/>
      <c r="I164" s="35"/>
      <c r="J164" s="110"/>
      <c r="K164" s="35"/>
      <c r="L164" s="35"/>
      <c r="M164" s="35"/>
      <c r="N164" s="35"/>
      <c r="O164" s="35"/>
      <c r="P164" s="35"/>
      <c r="Q164" s="35"/>
      <c r="R164" s="35"/>
      <c r="S164" s="35"/>
      <c r="T164" s="35"/>
      <c r="U164" s="35"/>
      <c r="V164" s="35"/>
      <c r="W164" s="35"/>
      <c r="X164" s="35"/>
      <c r="Y164" s="35"/>
      <c r="Z164" s="111"/>
      <c r="AA164" s="35"/>
      <c r="AB164" s="35"/>
      <c r="AC164" s="35"/>
      <c r="AD164" s="35"/>
      <c r="AE164" s="35"/>
      <c r="AF164" s="35"/>
      <c r="AG164" s="35"/>
      <c r="AH164" s="35"/>
      <c r="AI164" s="35"/>
      <c r="AJ164" s="35"/>
      <c r="AK164" s="112"/>
      <c r="AL164" s="35"/>
      <c r="AM164" s="35"/>
      <c r="AN164" s="35"/>
      <c r="AO164" s="35"/>
      <c r="AP164" s="35"/>
      <c r="AQ164" s="35"/>
      <c r="AR164" s="35"/>
      <c r="AS164" s="35"/>
      <c r="AT164" s="35"/>
      <c r="AU164" s="35"/>
      <c r="AV164" s="120"/>
      <c r="AW164" s="120"/>
      <c r="AX164" s="120"/>
      <c r="AY164" s="120"/>
      <c r="AZ164" s="35"/>
      <c r="BA164" s="35"/>
      <c r="BB164" s="35"/>
      <c r="BC164" s="35"/>
      <c r="BD164" s="35"/>
      <c r="BE164" s="35"/>
      <c r="BF164" s="35"/>
      <c r="BG164" s="35"/>
      <c r="BH164" s="35"/>
      <c r="BI164" s="35"/>
      <c r="BJ164" s="35"/>
      <c r="BK164" s="35"/>
      <c r="BL164" s="35"/>
      <c r="BM164" s="35"/>
      <c r="BN164" s="35"/>
      <c r="BO164" s="35"/>
      <c r="BP164" s="35"/>
      <c r="BQ164" s="35"/>
      <c r="BR164" s="35"/>
      <c r="BS164" s="35"/>
      <c r="BT164" s="35"/>
      <c r="BU164" s="35"/>
      <c r="BV164" s="35"/>
    </row>
  </sheetData>
  <autoFilter ref="A3:BV3" xr:uid="{00000000-0009-0000-0000-000003000000}"/>
  <mergeCells count="8">
    <mergeCell ref="BO1:BP1"/>
    <mergeCell ref="BS1:BT1"/>
    <mergeCell ref="BU1:BV1"/>
    <mergeCell ref="D1:I1"/>
    <mergeCell ref="K1:AL1"/>
    <mergeCell ref="AM1:AU1"/>
    <mergeCell ref="AV1:AY1"/>
    <mergeCell ref="AZ1:BC1"/>
  </mergeCells>
  <dataValidations xWindow="923" yWindow="659" count="4">
    <dataValidation type="list" allowBlank="1" showErrorMessage="1" sqref="I4:I75" xr:uid="{00000000-0002-0000-0300-000000000000}">
      <formula1>"Yes,No"</formula1>
    </dataValidation>
    <dataValidation type="whole" allowBlank="1" showInputMessage="1" showErrorMessage="1" error="Please enter a whole number between 0 and 10,000" sqref="U4:U8 U28:U32 U44:U48 U52:U56 U60:U64 U68:U72" xr:uid="{00000000-0002-0000-0300-000001000000}">
      <formula1>0</formula1>
      <formula2>10000</formula2>
    </dataValidation>
    <dataValidation type="textLength" operator="equal" allowBlank="1" showInputMessage="1" showErrorMessage="1" errorTitle="Date format error" error="Please enter date as YYYYMM, e.g. 202004" promptTitle="Date Format" prompt="Please enter date as YYYYMM, e.g. 202004" sqref="J4:J164 J1" xr:uid="{00000000-0002-0000-0300-000002000000}">
      <formula1>6</formula1>
    </dataValidation>
    <dataValidation type="list" allowBlank="1" showInputMessage="1" showErrorMessage="1" errorTitle="Patient classification" error="Please enter Adult or Paed" promptTitle="Patient classification" prompt="Please enter Adult or Paed" sqref="D4:D164" xr:uid="{00000000-0002-0000-0300-000003000000}">
      <formula1>"Adult,Paed"</formula1>
    </dataValidation>
  </dataValidations>
  <pageMargins left="0.7" right="0.7" top="0.75" bottom="0.75" header="0.3" footer="0.3"/>
  <pageSetup paperSize="9"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249977111117893"/>
  </sheetPr>
  <dimension ref="B3:F69"/>
  <sheetViews>
    <sheetView workbookViewId="0">
      <pane ySplit="3" topLeftCell="A4" activePane="bottomLeft" state="frozen"/>
      <selection pane="bottomLeft" activeCell="C11" sqref="C11"/>
    </sheetView>
  </sheetViews>
  <sheetFormatPr defaultRowHeight="14.4" x14ac:dyDescent="0.3"/>
  <cols>
    <col min="2" max="2" width="43.44140625" bestFit="1" customWidth="1"/>
    <col min="5" max="5" width="12.44140625" customWidth="1"/>
    <col min="6" max="6" width="12" customWidth="1"/>
  </cols>
  <sheetData>
    <row r="3" spans="2:6" x14ac:dyDescent="0.3">
      <c r="B3" s="11" t="s">
        <v>95</v>
      </c>
      <c r="E3" s="225" t="s">
        <v>90</v>
      </c>
      <c r="F3" s="226"/>
    </row>
    <row r="4" spans="2:6" x14ac:dyDescent="0.3">
      <c r="B4" s="126" t="s">
        <v>478</v>
      </c>
      <c r="E4" s="12">
        <v>43922</v>
      </c>
      <c r="F4" s="9">
        <v>202004</v>
      </c>
    </row>
    <row r="5" spans="2:6" x14ac:dyDescent="0.3">
      <c r="B5" s="10"/>
      <c r="E5" s="12">
        <v>43952</v>
      </c>
      <c r="F5" s="9">
        <v>202005</v>
      </c>
    </row>
    <row r="6" spans="2:6" x14ac:dyDescent="0.3">
      <c r="B6" s="10"/>
      <c r="E6" s="12">
        <v>43983</v>
      </c>
      <c r="F6" s="9">
        <v>202006</v>
      </c>
    </row>
    <row r="7" spans="2:6" x14ac:dyDescent="0.3">
      <c r="B7" s="10"/>
      <c r="E7" s="12">
        <v>44013</v>
      </c>
      <c r="F7" s="9">
        <v>202007</v>
      </c>
    </row>
    <row r="8" spans="2:6" x14ac:dyDescent="0.3">
      <c r="B8" s="10"/>
      <c r="E8" s="12">
        <v>44044</v>
      </c>
      <c r="F8" s="9">
        <v>202008</v>
      </c>
    </row>
    <row r="9" spans="2:6" x14ac:dyDescent="0.3">
      <c r="B9" s="10"/>
      <c r="E9" s="12">
        <v>44075</v>
      </c>
      <c r="F9" s="9">
        <v>202009</v>
      </c>
    </row>
    <row r="10" spans="2:6" x14ac:dyDescent="0.3">
      <c r="B10" s="10"/>
      <c r="E10" s="12">
        <v>44105</v>
      </c>
      <c r="F10" s="9">
        <v>202010</v>
      </c>
    </row>
    <row r="11" spans="2:6" x14ac:dyDescent="0.3">
      <c r="B11" s="10"/>
      <c r="E11" s="12">
        <v>44136</v>
      </c>
      <c r="F11" s="9">
        <v>202011</v>
      </c>
    </row>
    <row r="12" spans="2:6" x14ac:dyDescent="0.3">
      <c r="B12" s="10"/>
      <c r="E12" s="12">
        <v>44166</v>
      </c>
      <c r="F12" s="9">
        <v>202012</v>
      </c>
    </row>
    <row r="13" spans="2:6" x14ac:dyDescent="0.3">
      <c r="B13" s="10"/>
      <c r="E13" s="12">
        <v>44197</v>
      </c>
      <c r="F13" s="9">
        <v>202101</v>
      </c>
    </row>
    <row r="14" spans="2:6" x14ac:dyDescent="0.3">
      <c r="B14" s="10"/>
      <c r="E14" s="12">
        <v>44228</v>
      </c>
      <c r="F14" s="9">
        <v>202102</v>
      </c>
    </row>
    <row r="15" spans="2:6" x14ac:dyDescent="0.3">
      <c r="B15" s="10"/>
      <c r="E15" s="12">
        <v>44256</v>
      </c>
      <c r="F15" s="9">
        <v>202103</v>
      </c>
    </row>
    <row r="16" spans="2:6" x14ac:dyDescent="0.3">
      <c r="B16" s="10"/>
      <c r="E16" s="12">
        <v>44287</v>
      </c>
      <c r="F16" s="9">
        <v>202104</v>
      </c>
    </row>
    <row r="17" spans="2:6" x14ac:dyDescent="0.3">
      <c r="B17" s="10"/>
      <c r="E17" s="12">
        <v>44317</v>
      </c>
      <c r="F17" s="9">
        <v>202105</v>
      </c>
    </row>
    <row r="18" spans="2:6" x14ac:dyDescent="0.3">
      <c r="B18" s="10"/>
      <c r="E18" s="12">
        <v>44348</v>
      </c>
      <c r="F18" s="9">
        <v>202106</v>
      </c>
    </row>
    <row r="19" spans="2:6" x14ac:dyDescent="0.3">
      <c r="B19" s="10"/>
      <c r="E19" s="12">
        <v>44378</v>
      </c>
      <c r="F19" s="9">
        <v>202107</v>
      </c>
    </row>
    <row r="20" spans="2:6" x14ac:dyDescent="0.3">
      <c r="B20" s="10"/>
      <c r="E20" s="12">
        <v>44409</v>
      </c>
      <c r="F20" s="9">
        <v>202108</v>
      </c>
    </row>
    <row r="21" spans="2:6" x14ac:dyDescent="0.3">
      <c r="B21" s="10"/>
      <c r="E21" s="12">
        <v>44440</v>
      </c>
      <c r="F21" s="9">
        <v>202109</v>
      </c>
    </row>
    <row r="22" spans="2:6" x14ac:dyDescent="0.3">
      <c r="B22" s="10"/>
      <c r="E22" s="12">
        <v>44470</v>
      </c>
      <c r="F22" s="9">
        <v>202110</v>
      </c>
    </row>
    <row r="23" spans="2:6" x14ac:dyDescent="0.3">
      <c r="B23" s="10"/>
      <c r="E23" s="12">
        <v>44501</v>
      </c>
      <c r="F23" s="9">
        <v>202111</v>
      </c>
    </row>
    <row r="24" spans="2:6" x14ac:dyDescent="0.3">
      <c r="B24" s="10"/>
      <c r="E24" s="12">
        <v>44531</v>
      </c>
      <c r="F24" s="9">
        <v>202112</v>
      </c>
    </row>
    <row r="25" spans="2:6" x14ac:dyDescent="0.3">
      <c r="B25" s="10"/>
      <c r="E25" s="12">
        <v>44562</v>
      </c>
      <c r="F25" s="9">
        <v>202201</v>
      </c>
    </row>
    <row r="26" spans="2:6" x14ac:dyDescent="0.3">
      <c r="B26" s="10"/>
      <c r="E26" s="12">
        <v>44593</v>
      </c>
      <c r="F26" s="9">
        <v>202202</v>
      </c>
    </row>
    <row r="27" spans="2:6" x14ac:dyDescent="0.3">
      <c r="B27" s="10"/>
      <c r="E27" s="12">
        <v>44621</v>
      </c>
      <c r="F27" s="9">
        <v>202203</v>
      </c>
    </row>
    <row r="28" spans="2:6" x14ac:dyDescent="0.3">
      <c r="B28" s="10"/>
      <c r="E28" s="12">
        <v>44652</v>
      </c>
      <c r="F28" s="9">
        <v>202204</v>
      </c>
    </row>
    <row r="29" spans="2:6" x14ac:dyDescent="0.3">
      <c r="B29" s="10"/>
      <c r="E29" s="12">
        <v>44682</v>
      </c>
      <c r="F29" s="9">
        <v>202205</v>
      </c>
    </row>
    <row r="30" spans="2:6" x14ac:dyDescent="0.3">
      <c r="B30" s="10"/>
      <c r="E30" s="12">
        <v>44713</v>
      </c>
      <c r="F30" s="9">
        <v>202206</v>
      </c>
    </row>
    <row r="31" spans="2:6" x14ac:dyDescent="0.3">
      <c r="B31" s="10"/>
      <c r="E31" s="12">
        <v>44743</v>
      </c>
      <c r="F31" s="9">
        <v>202207</v>
      </c>
    </row>
    <row r="32" spans="2:6" x14ac:dyDescent="0.3">
      <c r="B32" s="10"/>
      <c r="E32" s="12">
        <v>44774</v>
      </c>
      <c r="F32" s="9">
        <v>202208</v>
      </c>
    </row>
    <row r="33" spans="2:6" x14ac:dyDescent="0.3">
      <c r="B33" s="10"/>
      <c r="E33" s="12">
        <v>44805</v>
      </c>
      <c r="F33" s="9">
        <v>202209</v>
      </c>
    </row>
    <row r="34" spans="2:6" x14ac:dyDescent="0.3">
      <c r="B34" s="10"/>
      <c r="E34" s="12">
        <v>44835</v>
      </c>
      <c r="F34" s="9">
        <v>202210</v>
      </c>
    </row>
    <row r="35" spans="2:6" x14ac:dyDescent="0.3">
      <c r="B35" s="10"/>
      <c r="E35" s="12">
        <v>44866</v>
      </c>
      <c r="F35" s="9">
        <v>202211</v>
      </c>
    </row>
    <row r="36" spans="2:6" x14ac:dyDescent="0.3">
      <c r="B36" s="10"/>
      <c r="E36" s="12">
        <v>44896</v>
      </c>
      <c r="F36" s="9">
        <v>202212</v>
      </c>
    </row>
    <row r="37" spans="2:6" x14ac:dyDescent="0.3">
      <c r="B37" s="10"/>
      <c r="E37" s="12">
        <v>44927</v>
      </c>
      <c r="F37" s="9">
        <v>202301</v>
      </c>
    </row>
    <row r="38" spans="2:6" x14ac:dyDescent="0.3">
      <c r="B38" s="10"/>
      <c r="E38" s="12">
        <v>44958</v>
      </c>
      <c r="F38" s="9">
        <v>202302</v>
      </c>
    </row>
    <row r="39" spans="2:6" x14ac:dyDescent="0.3">
      <c r="B39" s="10"/>
      <c r="E39" s="12">
        <v>44986</v>
      </c>
      <c r="F39" s="9">
        <v>202303</v>
      </c>
    </row>
    <row r="40" spans="2:6" x14ac:dyDescent="0.3">
      <c r="B40" s="10"/>
      <c r="E40" s="12">
        <v>45017</v>
      </c>
      <c r="F40" s="9">
        <v>202304</v>
      </c>
    </row>
    <row r="41" spans="2:6" x14ac:dyDescent="0.3">
      <c r="B41" s="10"/>
      <c r="E41" s="12">
        <v>45047</v>
      </c>
      <c r="F41" s="9">
        <v>202305</v>
      </c>
    </row>
    <row r="42" spans="2:6" x14ac:dyDescent="0.3">
      <c r="B42" s="10"/>
      <c r="E42" s="12">
        <v>45078</v>
      </c>
      <c r="F42" s="9">
        <v>202306</v>
      </c>
    </row>
    <row r="43" spans="2:6" x14ac:dyDescent="0.3">
      <c r="E43" s="12">
        <v>45108</v>
      </c>
      <c r="F43" s="9">
        <v>202307</v>
      </c>
    </row>
    <row r="44" spans="2:6" x14ac:dyDescent="0.3">
      <c r="E44" s="12">
        <v>45139</v>
      </c>
      <c r="F44" s="9">
        <v>202308</v>
      </c>
    </row>
    <row r="45" spans="2:6" x14ac:dyDescent="0.3">
      <c r="E45" s="12">
        <v>45170</v>
      </c>
      <c r="F45" s="9">
        <v>202309</v>
      </c>
    </row>
    <row r="46" spans="2:6" x14ac:dyDescent="0.3">
      <c r="E46" s="12">
        <v>45200</v>
      </c>
      <c r="F46" s="9">
        <v>202310</v>
      </c>
    </row>
    <row r="47" spans="2:6" x14ac:dyDescent="0.3">
      <c r="E47" s="12">
        <v>45231</v>
      </c>
      <c r="F47" s="9">
        <v>202311</v>
      </c>
    </row>
    <row r="48" spans="2:6" x14ac:dyDescent="0.3">
      <c r="E48" s="12">
        <v>45261</v>
      </c>
      <c r="F48" s="9">
        <v>202312</v>
      </c>
    </row>
    <row r="49" spans="5:6" x14ac:dyDescent="0.3">
      <c r="E49" s="12">
        <v>45292</v>
      </c>
      <c r="F49" s="9">
        <v>202401</v>
      </c>
    </row>
    <row r="50" spans="5:6" x14ac:dyDescent="0.3">
      <c r="E50" s="12">
        <v>45323</v>
      </c>
      <c r="F50" s="9">
        <v>202402</v>
      </c>
    </row>
    <row r="51" spans="5:6" x14ac:dyDescent="0.3">
      <c r="E51" s="12">
        <v>45352</v>
      </c>
      <c r="F51" s="9">
        <v>202403</v>
      </c>
    </row>
    <row r="52" spans="5:6" x14ac:dyDescent="0.3">
      <c r="E52" s="9"/>
      <c r="F52" s="9"/>
    </row>
    <row r="53" spans="5:6" x14ac:dyDescent="0.3">
      <c r="E53" s="9"/>
      <c r="F53" s="9"/>
    </row>
    <row r="54" spans="5:6" x14ac:dyDescent="0.3">
      <c r="E54" s="9"/>
      <c r="F54" s="9"/>
    </row>
    <row r="55" spans="5:6" x14ac:dyDescent="0.3">
      <c r="E55" s="9"/>
      <c r="F55" s="9"/>
    </row>
    <row r="56" spans="5:6" x14ac:dyDescent="0.3">
      <c r="E56" s="9"/>
      <c r="F56" s="9"/>
    </row>
    <row r="57" spans="5:6" x14ac:dyDescent="0.3">
      <c r="E57" s="9"/>
      <c r="F57" s="9"/>
    </row>
    <row r="58" spans="5:6" x14ac:dyDescent="0.3">
      <c r="E58" s="9"/>
      <c r="F58" s="9"/>
    </row>
    <row r="59" spans="5:6" x14ac:dyDescent="0.3">
      <c r="E59" s="9"/>
      <c r="F59" s="9"/>
    </row>
    <row r="60" spans="5:6" x14ac:dyDescent="0.3">
      <c r="E60" s="9"/>
      <c r="F60" s="9"/>
    </row>
    <row r="61" spans="5:6" x14ac:dyDescent="0.3">
      <c r="E61" s="9"/>
      <c r="F61" s="9"/>
    </row>
    <row r="62" spans="5:6" x14ac:dyDescent="0.3">
      <c r="E62" s="9"/>
      <c r="F62" s="9"/>
    </row>
    <row r="63" spans="5:6" x14ac:dyDescent="0.3">
      <c r="E63" s="9"/>
      <c r="F63" s="9"/>
    </row>
    <row r="64" spans="5:6" x14ac:dyDescent="0.3">
      <c r="E64" s="9"/>
      <c r="F64" s="9"/>
    </row>
    <row r="65" spans="5:6" x14ac:dyDescent="0.3">
      <c r="E65" s="9"/>
      <c r="F65" s="9"/>
    </row>
    <row r="66" spans="5:6" x14ac:dyDescent="0.3">
      <c r="E66" s="9"/>
      <c r="F66" s="9"/>
    </row>
    <row r="67" spans="5:6" x14ac:dyDescent="0.3">
      <c r="E67" s="9"/>
      <c r="F67" s="9"/>
    </row>
    <row r="68" spans="5:6" x14ac:dyDescent="0.3">
      <c r="E68" s="9"/>
      <c r="F68" s="9"/>
    </row>
    <row r="69" spans="5:6" x14ac:dyDescent="0.3">
      <c r="E69" s="9"/>
      <c r="F69" s="9"/>
    </row>
  </sheetData>
  <mergeCells count="1">
    <mergeCell ref="E3:F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E15"/>
  <sheetViews>
    <sheetView workbookViewId="0">
      <pane ySplit="2" topLeftCell="A3" activePane="bottomLeft" state="frozen"/>
      <selection pane="bottomLeft" activeCell="A3" sqref="A3"/>
    </sheetView>
  </sheetViews>
  <sheetFormatPr defaultRowHeight="14.4" x14ac:dyDescent="0.3"/>
  <cols>
    <col min="1" max="1" width="14.88671875" style="154" customWidth="1"/>
    <col min="2" max="2" width="21.5546875" style="154" customWidth="1"/>
    <col min="3" max="3" width="38.44140625" style="154" customWidth="1"/>
    <col min="4" max="4" width="9.88671875" style="160" customWidth="1"/>
    <col min="5" max="5" width="9.109375" style="154"/>
  </cols>
  <sheetData>
    <row r="1" spans="1:5" x14ac:dyDescent="0.3">
      <c r="A1" s="153" t="s">
        <v>469</v>
      </c>
    </row>
    <row r="2" spans="1:5" ht="26.4" x14ac:dyDescent="0.3">
      <c r="A2" s="155" t="s">
        <v>188</v>
      </c>
      <c r="B2" s="155" t="s">
        <v>470</v>
      </c>
      <c r="C2" s="156" t="s">
        <v>471</v>
      </c>
      <c r="D2" s="161" t="s">
        <v>472</v>
      </c>
      <c r="E2" s="155" t="s">
        <v>473</v>
      </c>
    </row>
    <row r="3" spans="1:5" s="28" customFormat="1" x14ac:dyDescent="0.3">
      <c r="A3" s="158"/>
      <c r="B3" s="159"/>
      <c r="C3" s="157"/>
      <c r="D3" s="162"/>
      <c r="E3" s="157"/>
    </row>
    <row r="4" spans="1:5" s="28" customFormat="1" x14ac:dyDescent="0.3">
      <c r="A4" s="158"/>
      <c r="B4" s="159"/>
      <c r="C4" s="157"/>
      <c r="D4" s="162"/>
      <c r="E4" s="157"/>
    </row>
    <row r="5" spans="1:5" s="28" customFormat="1" x14ac:dyDescent="0.3">
      <c r="A5" s="158"/>
      <c r="B5" s="159"/>
      <c r="C5" s="157"/>
      <c r="D5" s="162"/>
      <c r="E5" s="157"/>
    </row>
    <row r="6" spans="1:5" s="28" customFormat="1" x14ac:dyDescent="0.3">
      <c r="A6" s="158"/>
      <c r="B6" s="159"/>
      <c r="C6" s="157"/>
      <c r="D6" s="162"/>
      <c r="E6" s="157"/>
    </row>
    <row r="7" spans="1:5" s="28" customFormat="1" x14ac:dyDescent="0.3">
      <c r="A7" s="158"/>
      <c r="B7" s="159"/>
      <c r="C7" s="157"/>
      <c r="D7" s="162"/>
      <c r="E7" s="157"/>
    </row>
    <row r="8" spans="1:5" s="28" customFormat="1" x14ac:dyDescent="0.3">
      <c r="A8" s="158"/>
      <c r="B8" s="159"/>
      <c r="C8" s="157"/>
      <c r="D8" s="162"/>
      <c r="E8" s="157"/>
    </row>
    <row r="9" spans="1:5" s="28" customFormat="1" x14ac:dyDescent="0.3">
      <c r="A9" s="158"/>
      <c r="B9" s="159"/>
      <c r="C9" s="157"/>
      <c r="D9" s="162"/>
      <c r="E9" s="157"/>
    </row>
    <row r="10" spans="1:5" s="28" customFormat="1" x14ac:dyDescent="0.3">
      <c r="A10" s="158"/>
      <c r="B10" s="159"/>
      <c r="C10" s="157"/>
      <c r="D10" s="162"/>
      <c r="E10" s="157"/>
    </row>
    <row r="11" spans="1:5" s="28" customFormat="1" x14ac:dyDescent="0.3">
      <c r="A11" s="158"/>
      <c r="B11" s="159"/>
      <c r="C11" s="157"/>
      <c r="D11" s="162"/>
      <c r="E11" s="157"/>
    </row>
    <row r="12" spans="1:5" s="28" customFormat="1" x14ac:dyDescent="0.3">
      <c r="A12" s="158"/>
      <c r="B12" s="159"/>
      <c r="C12" s="157"/>
      <c r="D12" s="162"/>
      <c r="E12" s="157"/>
    </row>
    <row r="13" spans="1:5" s="28" customFormat="1" x14ac:dyDescent="0.3">
      <c r="A13" s="158"/>
      <c r="B13" s="159"/>
      <c r="C13" s="157"/>
      <c r="D13" s="162"/>
      <c r="E13" s="157"/>
    </row>
    <row r="14" spans="1:5" s="28" customFormat="1" x14ac:dyDescent="0.3">
      <c r="A14" s="158"/>
      <c r="B14" s="159"/>
      <c r="C14" s="157"/>
      <c r="D14" s="162"/>
      <c r="E14" s="157"/>
    </row>
    <row r="15" spans="1:5" s="28" customFormat="1" x14ac:dyDescent="0.3">
      <c r="A15" s="158"/>
      <c r="B15" s="159"/>
      <c r="C15" s="157"/>
      <c r="D15" s="162"/>
      <c r="E15" s="157"/>
    </row>
  </sheetData>
  <sortState ref="A3:E59">
    <sortCondition ref="E3:E59"/>
    <sortCondition ref="C3:C59"/>
  </sortState>
  <pageMargins left="0.70866141732283472" right="0.70866141732283472" top="0.74803149606299213" bottom="0.74803149606299213" header="0.31496062992125984" footer="0.31496062992125984"/>
  <pageSetup paperSize="9" scale="99" orientation="landscape" r:id="rId1"/>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E082C855B2CC4CE58E7448F960A4E632" version="1.0.0">
  <systemFields>
    <field name="Objective-Id">
      <value order="0">A2485318</value>
    </field>
    <field name="Objective-Title">
      <value order="0">Document No. 02c - KPI Collection Template v6_1</value>
    </field>
    <field name="Objective-Description">
      <value order="0"/>
    </field>
    <field name="Objective-CreationStamp">
      <value order="0">2019-05-15T08:36:26Z</value>
    </field>
    <field name="Objective-IsApproved">
      <value order="0">false</value>
    </field>
    <field name="Objective-IsPublished">
      <value order="0">true</value>
    </field>
    <field name="Objective-DatePublished">
      <value order="0">2019-10-07T11:05:16Z</value>
    </field>
    <field name="Objective-ModificationStamp">
      <value order="0">2019-10-10T11:13:57Z</value>
    </field>
    <field name="Objective-Owner">
      <value order="0">Johanna Rodriguez</value>
    </field>
    <field name="Objective-Path">
      <value order="0">Global Folder:04 Homecare and Services Projects and Contracts:Live Projects:Homecare - Contracts 2019:CM/MSR/17/5539 - Home Delivery Service - Pulmonary Hypertension Drugs:03 Tender for CM/MSR/17/5539:03 Tender Docs:Liz Approved Tender Docs</value>
    </field>
    <field name="Objective-Parent">
      <value order="0">Liz Approved Tender Docs</value>
    </field>
    <field name="Objective-State">
      <value order="0">Published</value>
    </field>
    <field name="Objective-VersionId">
      <value order="0">vA3797285</value>
    </field>
    <field name="Objective-Version">
      <value order="0">6.0</value>
    </field>
    <field name="Objective-VersionNumber">
      <value order="0">6</value>
    </field>
    <field name="Objective-VersionComment">
      <value order="0"/>
    </field>
    <field name="Objective-FileNumber">
      <value order="0">qA18549</value>
    </field>
    <field name="Objective-Classification">
      <value order="0"/>
    </field>
    <field name="Objective-Caveats">
      <value order="0"/>
    </field>
  </systemFields>
  <catalogues/>
</metadata>
</file>

<file path=customXML/itemProps2.xml><?xml version="1.0" encoding="utf-8"?>
<ds:datastoreItem xmlns:ds="http://schemas.openxmlformats.org/officeDocument/2006/customXml" ds:itemID="{5745109E-2DDF-40CB-AC2B-FF9B10C90820}">
  <ds:schemaRefs>
    <ds:schemaRef ds:uri="http://www.objective.com/ecm/document/metadata/E082C855B2CC4CE58E7448F960A4E63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Version Control</vt:lpstr>
      <vt:lpstr>Supplier Instructions</vt:lpstr>
      <vt:lpstr>KPI Definition</vt:lpstr>
      <vt:lpstr>KPI Data</vt:lpstr>
      <vt:lpstr>Lookups </vt:lpstr>
      <vt:lpstr>Customers</vt:lpstr>
      <vt:lpstr>Month</vt:lpstr>
      <vt:lpstr>'KPI Definition'!Print_Area</vt:lpstr>
      <vt:lpstr>Therapy</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Bell, Karen</dc:creator>
  <cp:lastModifiedBy>Rodriguez, Johanna</cp:lastModifiedBy>
  <cp:lastPrinted>2018-03-07T14:23:37Z</cp:lastPrinted>
  <dcterms:created xsi:type="dcterms:W3CDTF">2015-03-18T16:14:08Z</dcterms:created>
  <dcterms:modified xsi:type="dcterms:W3CDTF">2019-10-07T11:05:10Z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A2485318</vt:lpwstr>
  </property>
  <property fmtid="{D5CDD505-2E9C-101B-9397-08002B2CF9AE}" pid="4" name="Objective-Title">
    <vt:lpwstr>Document No. 02c - KPI Collection Template v6_1</vt:lpwstr>
  </property>
  <property fmtid="{D5CDD505-2E9C-101B-9397-08002B2CF9AE}" pid="5" name="Objective-Comment">
    <vt:lpwstr/>
  </property>
  <property fmtid="{D5CDD505-2E9C-101B-9397-08002B2CF9AE}" pid="6" name="Objective-CreationStamp">
    <vt:filetime>2019-06-26T11:15:09Z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2019-10-07T11:05:16Z</vt:filetime>
  </property>
  <property fmtid="{D5CDD505-2E9C-101B-9397-08002B2CF9AE}" pid="10" name="Objective-ModificationStamp">
    <vt:filetime>2019-10-10T11:13:57Z</vt:filetime>
  </property>
  <property fmtid="{D5CDD505-2E9C-101B-9397-08002B2CF9AE}" pid="11" name="Objective-Owner">
    <vt:lpwstr>Johanna Rodriguez</vt:lpwstr>
  </property>
  <property fmtid="{D5CDD505-2E9C-101B-9397-08002B2CF9AE}" pid="12" name="Objective-Path">
    <vt:lpwstr>Global Folder:04 Homecare and Services Projects and Contracts:Live Projects:Homecare - Contracts 2019:CM/MSR/17/5539 - Home Delivery Service - Pulmonary Hypertension Drugs:03 Tender for CM/MSR/17/5539:03 Tender Docs:Liz Approved Tender Docs:</vt:lpwstr>
  </property>
  <property fmtid="{D5CDD505-2E9C-101B-9397-08002B2CF9AE}" pid="13" name="Objective-Parent">
    <vt:lpwstr>Liz Approved Tender Docs</vt:lpwstr>
  </property>
  <property fmtid="{D5CDD505-2E9C-101B-9397-08002B2CF9AE}" pid="14" name="Objective-State">
    <vt:lpwstr>Published</vt:lpwstr>
  </property>
  <property fmtid="{D5CDD505-2E9C-101B-9397-08002B2CF9AE}" pid="15" name="Objective-Version">
    <vt:lpwstr>6.0</vt:lpwstr>
  </property>
  <property fmtid="{D5CDD505-2E9C-101B-9397-08002B2CF9AE}" pid="16" name="Objective-VersionNumber">
    <vt:r8>6</vt:r8>
  </property>
  <property fmtid="{D5CDD505-2E9C-101B-9397-08002B2CF9AE}" pid="17" name="Objective-VersionComment">
    <vt:lpwstr/>
  </property>
  <property fmtid="{D5CDD505-2E9C-101B-9397-08002B2CF9AE}" pid="18" name="Objective-FileNumber">
    <vt:lpwstr/>
  </property>
  <property fmtid="{D5CDD505-2E9C-101B-9397-08002B2CF9AE}" pid="19" name="Objective-Classification">
    <vt:lpwstr>[Inherited - none]</vt:lpwstr>
  </property>
  <property fmtid="{D5CDD505-2E9C-101B-9397-08002B2CF9AE}" pid="20" name="Objective-Caveats">
    <vt:lpwstr/>
  </property>
  <property fmtid="{D5CDD505-2E9C-101B-9397-08002B2CF9AE}" pid="21" name="Objective-Description">
    <vt:lpwstr/>
  </property>
  <property fmtid="{D5CDD505-2E9C-101B-9397-08002B2CF9AE}" pid="22" name="Objective-VersionId">
    <vt:lpwstr>vA3797285</vt:lpwstr>
  </property>
</Properties>
</file>