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.2 Finance Services\AUDIT &amp; CONTROL\Procurement - Contracts\BP1003 - CCTV Maintenance\03. Market and Social Value Consultation\"/>
    </mc:Choice>
  </mc:AlternateContent>
  <bookViews>
    <workbookView xWindow="122" yWindow="55" windowWidth="19030" windowHeight="11055"/>
  </bookViews>
  <sheets>
    <sheet name="Sheet1" sheetId="1" r:id="rId1"/>
  </sheets>
  <definedNames>
    <definedName name="_xlnm.Print_Area" localSheetId="0">Sheet1!$A$1:$K$35</definedName>
  </definedNames>
  <calcPr calcId="162913"/>
</workbook>
</file>

<file path=xl/calcChain.xml><?xml version="1.0" encoding="utf-8"?>
<calcChain xmlns="http://schemas.openxmlformats.org/spreadsheetml/2006/main">
  <c r="G29" i="1" l="1"/>
  <c r="J29" i="1" s="1"/>
  <c r="J32" i="1" l="1"/>
  <c r="G12" i="1" l="1"/>
  <c r="G17" i="1" l="1"/>
  <c r="J17" i="1" s="1"/>
  <c r="G16" i="1"/>
  <c r="J16" i="1" s="1"/>
  <c r="G15" i="1"/>
  <c r="J15" i="1" s="1"/>
  <c r="G14" i="1"/>
  <c r="J14" i="1" s="1"/>
  <c r="G26" i="1" l="1"/>
  <c r="J26" i="1" s="1"/>
  <c r="G25" i="1"/>
  <c r="J25" i="1" s="1"/>
  <c r="G24" i="1"/>
  <c r="J24" i="1" s="1"/>
  <c r="G23" i="1"/>
  <c r="J23" i="1" s="1"/>
  <c r="G22" i="1"/>
  <c r="J22" i="1" s="1"/>
  <c r="G21" i="1"/>
  <c r="J21" i="1" s="1"/>
  <c r="G11" i="1"/>
  <c r="J11" i="1" s="1"/>
  <c r="G10" i="1"/>
  <c r="J10" i="1" s="1"/>
  <c r="G9" i="1"/>
  <c r="J9" i="1" s="1"/>
  <c r="G8" i="1"/>
  <c r="J8" i="1" s="1"/>
  <c r="F5" i="1"/>
  <c r="H5" i="1" s="1"/>
  <c r="J5" i="1" s="1"/>
  <c r="J34" i="1" l="1"/>
</calcChain>
</file>

<file path=xl/sharedStrings.xml><?xml version="1.0" encoding="utf-8"?>
<sst xmlns="http://schemas.openxmlformats.org/spreadsheetml/2006/main" count="95" uniqueCount="67">
  <si>
    <t>Subsequent Cost per Hour on Site</t>
  </si>
  <si>
    <t>Item</t>
  </si>
  <si>
    <t>Number of Hours per Week</t>
  </si>
  <si>
    <t>Weeks per Year</t>
  </si>
  <si>
    <t>Number of Years</t>
  </si>
  <si>
    <t>Subsequent Hours Allowed</t>
  </si>
  <si>
    <t>Normal working hours (Mon-Fri 8:00am to 5:00pm)</t>
  </si>
  <si>
    <t>Out of hours (Mon-Fri 5.01pm to 7.59am)</t>
  </si>
  <si>
    <t>Weekends (Any time)</t>
  </si>
  <si>
    <t xml:space="preserve">Cost per hour (including quarterly lens &amp; dome cleaning) </t>
  </si>
  <si>
    <t>Public Holidays (Any time)</t>
  </si>
  <si>
    <t>Number of Call-outs oper Year</t>
  </si>
  <si>
    <t>Cost Per Hour Per Engineer</t>
  </si>
  <si>
    <t>Number of Hours</t>
  </si>
  <si>
    <t>Number of Engineers</t>
  </si>
  <si>
    <t>New Camera Installation fixed wire</t>
  </si>
  <si>
    <t>Removal of Camera fixed wire</t>
  </si>
  <si>
    <t>New Camera Installation fixed wireless</t>
  </si>
  <si>
    <t>Removal of Camera wireless</t>
  </si>
  <si>
    <t>Redeployment of camera from one location to another - Fixed Wire</t>
  </si>
  <si>
    <t>Redeployment of camera from one location to another - Wireless</t>
  </si>
  <si>
    <t>Preventative and Routine Responsive Maintenance</t>
  </si>
  <si>
    <t>Number per Year</t>
  </si>
  <si>
    <t>Camera Installation, removal and redeployment</t>
  </si>
  <si>
    <r>
      <t>Cost of 1</t>
    </r>
    <r>
      <rPr>
        <i/>
        <vertAlign val="superscript"/>
        <sz val="12"/>
        <color theme="1"/>
        <rFont val="Arial"/>
        <family val="2"/>
      </rPr>
      <t>st</t>
    </r>
    <r>
      <rPr>
        <i/>
        <sz val="12"/>
        <color theme="1"/>
        <rFont val="Arial"/>
        <family val="2"/>
      </rPr>
      <t xml:space="preserve"> Hour on Site </t>
    </r>
  </si>
  <si>
    <t>Ref</t>
  </si>
  <si>
    <t>2a</t>
  </si>
  <si>
    <t>2b</t>
  </si>
  <si>
    <t>2c</t>
  </si>
  <si>
    <t>2d</t>
  </si>
  <si>
    <t>3a</t>
  </si>
  <si>
    <t>3b</t>
  </si>
  <si>
    <t>3c</t>
  </si>
  <si>
    <t>3d</t>
  </si>
  <si>
    <t>Cost Per Week (auto calc)</t>
  </si>
  <si>
    <t>Annual Cost (auto calc)</t>
  </si>
  <si>
    <t>Total Cost (auto calc)</t>
  </si>
  <si>
    <t>Total Cost for 4 Hours (auto calc)</t>
  </si>
  <si>
    <t>Please complete cells highlighted in yellow.</t>
  </si>
  <si>
    <t>Number of Call-outs per Year</t>
  </si>
  <si>
    <t>4a</t>
  </si>
  <si>
    <t>4b</t>
  </si>
  <si>
    <t>4c</t>
  </si>
  <si>
    <t>4d</t>
  </si>
  <si>
    <t>4e</t>
  </si>
  <si>
    <t>4f</t>
  </si>
  <si>
    <t>*</t>
  </si>
  <si>
    <t>Electrical equipment inspection and testing</t>
  </si>
  <si>
    <t>Number of Items</t>
  </si>
  <si>
    <t>Total Cost</t>
  </si>
  <si>
    <t>Cost per Item</t>
  </si>
  <si>
    <t>Total Bid Price (for First Three Years)</t>
  </si>
  <si>
    <t>Number of occasions within the contract period</t>
  </si>
  <si>
    <t>Electrical equipment safety testing</t>
  </si>
  <si>
    <t>Camera Lens and Dome Cleaning</t>
  </si>
  <si>
    <t>Level 1 - Critical Unplanned Responsive Maintenance</t>
  </si>
  <si>
    <t>Level 2 - Additional Unplanned Routine Responsive Maintenance</t>
  </si>
  <si>
    <t>As detailed in specification 5.1 and 5.4 (16 hours per week)</t>
  </si>
  <si>
    <t>As detailed in specification 5.2</t>
  </si>
  <si>
    <t>As detailed in specification 5.3</t>
  </si>
  <si>
    <t>As detailed in specification 5.4 (two quarterly cleans)</t>
  </si>
  <si>
    <t>Cost Per Clean</t>
  </si>
  <si>
    <t>Number of Cleans</t>
  </si>
  <si>
    <t>XXXX</t>
  </si>
  <si>
    <t>Total Cost over 3 Years (auto calc)</t>
  </si>
  <si>
    <t>As detailed in specification 5.5</t>
  </si>
  <si>
    <t>Draft - Price List Surveillance camera Maintenance Services (REVISED)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</si>
</sst>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i/>
      <vertAlign val="superscript"/>
      <sz val="12"/>
      <color theme="1"/>
      <name val="Arial"/>
      <family val="2"/>
    </font>
    <font>
      <b/>
      <sz val="2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 applyBorder="1"/>
    <xf numFmtId="0" fontId="0" fillId="0" borderId="0" xfId="0" applyFont="1"/>
    <xf numFmtId="0" fontId="0" fillId="0" borderId="0" xfId="0" applyFont="1" applyBorder="1" applyAlignment="1"/>
    <xf numFmtId="0" fontId="0" fillId="0" borderId="0" xfId="0" applyFont="1" applyAlignment="1"/>
    <xf numFmtId="0" fontId="0" fillId="3" borderId="0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0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4" fontId="0" fillId="5" borderId="1" xfId="0" applyNumberFormat="1" applyFon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4" fontId="0" fillId="5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4" fontId="0" fillId="0" borderId="0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" fillId="4" borderId="0" xfId="0" applyFont="1" applyFill="1"/>
    <xf numFmtId="0" fontId="0" fillId="0" borderId="0" xfId="0" applyFill="1" applyBorder="1" applyAlignment="1">
      <alignment horizontal="center" vertical="center" wrapText="1"/>
    </xf>
    <xf numFmtId="4" fontId="1" fillId="6" borderId="4" xfId="0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/>
    <xf numFmtId="0" fontId="6" fillId="0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tabSelected="1" zoomScale="74" zoomScaleNormal="74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1" sqref="B1"/>
    </sheetView>
  </sheetViews>
  <sheetFormatPr defaultColWidth="8.9140625" defaultRowHeight="15.55" x14ac:dyDescent="0.3"/>
  <cols>
    <col min="1" max="1" width="8.9140625" style="16"/>
    <col min="2" max="2" width="45" style="2" customWidth="1"/>
    <col min="3" max="3" width="30.58203125" style="2" customWidth="1"/>
    <col min="4" max="4" width="25.1640625" style="2" customWidth="1"/>
    <col min="5" max="5" width="11.75" style="2" customWidth="1"/>
    <col min="6" max="6" width="11.58203125" style="2" customWidth="1"/>
    <col min="7" max="7" width="11" style="2" customWidth="1"/>
    <col min="8" max="8" width="10.75" style="2" customWidth="1"/>
    <col min="9" max="9" width="10.58203125" style="2" customWidth="1"/>
    <col min="10" max="10" width="20.58203125" style="2" customWidth="1"/>
    <col min="11" max="11" width="2.9140625" style="2" customWidth="1"/>
    <col min="12" max="16384" width="8.9140625" style="2"/>
  </cols>
  <sheetData>
    <row r="1" spans="1:10" x14ac:dyDescent="0.3">
      <c r="B1" s="19" t="s">
        <v>66</v>
      </c>
      <c r="C1" s="1"/>
      <c r="D1" s="1"/>
      <c r="E1" s="1"/>
      <c r="F1" s="1"/>
      <c r="G1" s="1"/>
      <c r="H1" s="1"/>
      <c r="I1" s="1"/>
      <c r="J1" s="1"/>
    </row>
    <row r="2" spans="1:10" x14ac:dyDescent="0.3">
      <c r="B2" s="1" t="s">
        <v>38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B3" s="1"/>
      <c r="C3" s="1"/>
      <c r="D3" s="1"/>
      <c r="E3" s="1"/>
      <c r="F3" s="1"/>
      <c r="G3" s="1"/>
      <c r="H3" s="1"/>
      <c r="I3" s="1"/>
      <c r="J3" s="1"/>
    </row>
    <row r="4" spans="1:10" ht="46.55" x14ac:dyDescent="0.3">
      <c r="A4" s="17" t="s">
        <v>25</v>
      </c>
      <c r="B4" s="7" t="s">
        <v>1</v>
      </c>
      <c r="C4" s="7"/>
      <c r="D4" s="27" t="s">
        <v>9</v>
      </c>
      <c r="E4" s="27" t="s">
        <v>2</v>
      </c>
      <c r="F4" s="27" t="s">
        <v>34</v>
      </c>
      <c r="G4" s="27" t="s">
        <v>3</v>
      </c>
      <c r="H4" s="27" t="s">
        <v>35</v>
      </c>
      <c r="I4" s="27" t="s">
        <v>4</v>
      </c>
      <c r="J4" s="27" t="s">
        <v>64</v>
      </c>
    </row>
    <row r="5" spans="1:10" ht="31.05" x14ac:dyDescent="0.3">
      <c r="A5" s="14">
        <v>1</v>
      </c>
      <c r="B5" s="7" t="s">
        <v>21</v>
      </c>
      <c r="C5" s="9" t="s">
        <v>57</v>
      </c>
      <c r="D5" s="22">
        <v>0</v>
      </c>
      <c r="E5" s="21">
        <v>16</v>
      </c>
      <c r="F5" s="23">
        <f>E5*D5</f>
        <v>0</v>
      </c>
      <c r="G5" s="21">
        <v>52</v>
      </c>
      <c r="H5" s="24">
        <f>G5*F5</f>
        <v>0</v>
      </c>
      <c r="I5" s="20">
        <v>3</v>
      </c>
      <c r="J5" s="24">
        <f>I5*H5</f>
        <v>0</v>
      </c>
    </row>
    <row r="6" spans="1:10" x14ac:dyDescent="0.3">
      <c r="A6" s="6"/>
      <c r="B6" s="5"/>
      <c r="C6" s="5"/>
      <c r="D6" s="6"/>
      <c r="E6" s="6"/>
      <c r="F6" s="6"/>
      <c r="G6" s="6"/>
      <c r="H6" s="15"/>
      <c r="I6" s="15"/>
      <c r="J6" s="15"/>
    </row>
    <row r="7" spans="1:10" ht="48.2" x14ac:dyDescent="0.3">
      <c r="A7" s="17"/>
      <c r="B7" s="7" t="s">
        <v>55</v>
      </c>
      <c r="C7" s="7"/>
      <c r="D7" s="13" t="s">
        <v>24</v>
      </c>
      <c r="E7" s="13" t="s">
        <v>0</v>
      </c>
      <c r="F7" s="8" t="s">
        <v>5</v>
      </c>
      <c r="G7" s="8" t="s">
        <v>37</v>
      </c>
      <c r="H7" s="8" t="s">
        <v>39</v>
      </c>
      <c r="I7" s="8" t="s">
        <v>4</v>
      </c>
      <c r="J7" s="8"/>
    </row>
    <row r="8" spans="1:10" x14ac:dyDescent="0.3">
      <c r="A8" s="10" t="s">
        <v>26</v>
      </c>
      <c r="B8" s="9" t="s">
        <v>6</v>
      </c>
      <c r="C8" s="9" t="s">
        <v>58</v>
      </c>
      <c r="D8" s="22">
        <v>0</v>
      </c>
      <c r="E8" s="22">
        <v>0</v>
      </c>
      <c r="F8" s="21">
        <v>3</v>
      </c>
      <c r="G8" s="23">
        <f>D8+(E8*3)</f>
        <v>0</v>
      </c>
      <c r="H8" s="20">
        <v>12</v>
      </c>
      <c r="I8" s="20">
        <v>3</v>
      </c>
      <c r="J8" s="24">
        <f>SUM(G8*H8)*I8</f>
        <v>0</v>
      </c>
    </row>
    <row r="9" spans="1:10" x14ac:dyDescent="0.3">
      <c r="A9" s="10" t="s">
        <v>27</v>
      </c>
      <c r="B9" s="9" t="s">
        <v>7</v>
      </c>
      <c r="C9" s="9" t="s">
        <v>58</v>
      </c>
      <c r="D9" s="22">
        <v>0</v>
      </c>
      <c r="E9" s="22">
        <v>0</v>
      </c>
      <c r="F9" s="21">
        <v>3</v>
      </c>
      <c r="G9" s="23">
        <f t="shared" ref="G9:G12" si="0">D9+(E9*3)</f>
        <v>0</v>
      </c>
      <c r="H9" s="20">
        <v>6</v>
      </c>
      <c r="I9" s="20">
        <v>3</v>
      </c>
      <c r="J9" s="24">
        <f t="shared" ref="J9:J11" si="1">SUM(G9*H9)*I9</f>
        <v>0</v>
      </c>
    </row>
    <row r="10" spans="1:10" x14ac:dyDescent="0.3">
      <c r="A10" s="10" t="s">
        <v>28</v>
      </c>
      <c r="B10" s="9" t="s">
        <v>8</v>
      </c>
      <c r="C10" s="9" t="s">
        <v>58</v>
      </c>
      <c r="D10" s="22">
        <v>0</v>
      </c>
      <c r="E10" s="22">
        <v>0</v>
      </c>
      <c r="F10" s="21">
        <v>3</v>
      </c>
      <c r="G10" s="23">
        <f t="shared" si="0"/>
        <v>0</v>
      </c>
      <c r="H10" s="20">
        <v>6</v>
      </c>
      <c r="I10" s="20">
        <v>3</v>
      </c>
      <c r="J10" s="24">
        <f t="shared" si="1"/>
        <v>0</v>
      </c>
    </row>
    <row r="11" spans="1:10" x14ac:dyDescent="0.3">
      <c r="A11" s="10" t="s">
        <v>29</v>
      </c>
      <c r="B11" s="9" t="s">
        <v>10</v>
      </c>
      <c r="C11" s="9" t="s">
        <v>58</v>
      </c>
      <c r="D11" s="22">
        <v>0</v>
      </c>
      <c r="E11" s="22">
        <v>0</v>
      </c>
      <c r="F11" s="21">
        <v>3</v>
      </c>
      <c r="G11" s="23">
        <f t="shared" si="0"/>
        <v>0</v>
      </c>
      <c r="H11" s="20">
        <v>6</v>
      </c>
      <c r="I11" s="20">
        <v>3</v>
      </c>
      <c r="J11" s="24">
        <f t="shared" si="1"/>
        <v>0</v>
      </c>
    </row>
    <row r="12" spans="1:10" x14ac:dyDescent="0.3">
      <c r="A12" s="6"/>
      <c r="B12" s="5"/>
      <c r="C12" s="5"/>
      <c r="D12" s="6"/>
      <c r="E12" s="6"/>
      <c r="F12" s="6"/>
      <c r="G12" s="6">
        <f t="shared" si="0"/>
        <v>0</v>
      </c>
      <c r="H12" s="15"/>
      <c r="I12" s="15"/>
      <c r="J12" s="15"/>
    </row>
    <row r="13" spans="1:10" ht="48.2" x14ac:dyDescent="0.3">
      <c r="A13" s="17"/>
      <c r="B13" s="7" t="s">
        <v>56</v>
      </c>
      <c r="C13" s="7"/>
      <c r="D13" s="13" t="s">
        <v>24</v>
      </c>
      <c r="E13" s="13" t="s">
        <v>0</v>
      </c>
      <c r="F13" s="13" t="s">
        <v>5</v>
      </c>
      <c r="G13" s="13" t="s">
        <v>37</v>
      </c>
      <c r="H13" s="13" t="s">
        <v>11</v>
      </c>
      <c r="I13" s="13" t="s">
        <v>4</v>
      </c>
      <c r="J13" s="13"/>
    </row>
    <row r="14" spans="1:10" x14ac:dyDescent="0.3">
      <c r="A14" s="14" t="s">
        <v>30</v>
      </c>
      <c r="B14" s="9" t="s">
        <v>6</v>
      </c>
      <c r="C14" s="9" t="s">
        <v>58</v>
      </c>
      <c r="D14" s="22">
        <v>0</v>
      </c>
      <c r="E14" s="22">
        <v>0</v>
      </c>
      <c r="F14" s="21">
        <v>3</v>
      </c>
      <c r="G14" s="23">
        <f>D14+(E14*3)</f>
        <v>0</v>
      </c>
      <c r="H14" s="20">
        <v>10</v>
      </c>
      <c r="I14" s="20">
        <v>3</v>
      </c>
      <c r="J14" s="24">
        <f>SUM(G14*H14)*I14</f>
        <v>0</v>
      </c>
    </row>
    <row r="15" spans="1:10" x14ac:dyDescent="0.3">
      <c r="A15" s="14" t="s">
        <v>31</v>
      </c>
      <c r="B15" s="9" t="s">
        <v>7</v>
      </c>
      <c r="C15" s="9" t="s">
        <v>58</v>
      </c>
      <c r="D15" s="22">
        <v>0</v>
      </c>
      <c r="E15" s="22">
        <v>0</v>
      </c>
      <c r="F15" s="21">
        <v>3</v>
      </c>
      <c r="G15" s="23">
        <f t="shared" ref="G15:G17" si="2">D15+(E15*3)</f>
        <v>0</v>
      </c>
      <c r="H15" s="20">
        <v>5</v>
      </c>
      <c r="I15" s="20">
        <v>3</v>
      </c>
      <c r="J15" s="24">
        <f t="shared" ref="J15:J17" si="3">SUM(G15*H15)*I15</f>
        <v>0</v>
      </c>
    </row>
    <row r="16" spans="1:10" x14ac:dyDescent="0.3">
      <c r="A16" s="14" t="s">
        <v>32</v>
      </c>
      <c r="B16" s="9" t="s">
        <v>8</v>
      </c>
      <c r="C16" s="9" t="s">
        <v>58</v>
      </c>
      <c r="D16" s="22">
        <v>0</v>
      </c>
      <c r="E16" s="22">
        <v>0</v>
      </c>
      <c r="F16" s="21">
        <v>3</v>
      </c>
      <c r="G16" s="23">
        <f t="shared" si="2"/>
        <v>0</v>
      </c>
      <c r="H16" s="20">
        <v>5</v>
      </c>
      <c r="I16" s="20">
        <v>3</v>
      </c>
      <c r="J16" s="24">
        <f t="shared" si="3"/>
        <v>0</v>
      </c>
    </row>
    <row r="17" spans="1:10" x14ac:dyDescent="0.3">
      <c r="A17" s="14" t="s">
        <v>33</v>
      </c>
      <c r="B17" s="9" t="s">
        <v>10</v>
      </c>
      <c r="C17" s="9" t="s">
        <v>58</v>
      </c>
      <c r="D17" s="22">
        <v>0</v>
      </c>
      <c r="E17" s="22">
        <v>0</v>
      </c>
      <c r="F17" s="21">
        <v>3</v>
      </c>
      <c r="G17" s="23">
        <f t="shared" si="2"/>
        <v>0</v>
      </c>
      <c r="H17" s="20">
        <v>5</v>
      </c>
      <c r="I17" s="20">
        <v>3</v>
      </c>
      <c r="J17" s="24">
        <f t="shared" si="3"/>
        <v>0</v>
      </c>
    </row>
    <row r="19" spans="1:10" x14ac:dyDescent="0.3">
      <c r="A19" s="6"/>
      <c r="B19" s="5"/>
      <c r="C19" s="5"/>
      <c r="D19" s="6"/>
      <c r="E19" s="6"/>
      <c r="F19" s="6"/>
      <c r="G19" s="6"/>
      <c r="H19" s="15"/>
      <c r="I19" s="15"/>
      <c r="J19" s="15"/>
    </row>
    <row r="20" spans="1:10" ht="32.15" x14ac:dyDescent="0.3">
      <c r="A20" s="18"/>
      <c r="B20" s="11" t="s">
        <v>23</v>
      </c>
      <c r="C20" s="12"/>
      <c r="D20" s="13" t="s">
        <v>12</v>
      </c>
      <c r="E20" s="13" t="s">
        <v>13</v>
      </c>
      <c r="F20" s="8" t="s">
        <v>14</v>
      </c>
      <c r="G20" s="8" t="s">
        <v>36</v>
      </c>
      <c r="H20" s="8" t="s">
        <v>22</v>
      </c>
      <c r="I20" s="8" t="s">
        <v>4</v>
      </c>
      <c r="J20" s="13"/>
    </row>
    <row r="21" spans="1:10" x14ac:dyDescent="0.3">
      <c r="A21" s="10" t="s">
        <v>40</v>
      </c>
      <c r="B21" s="9" t="s">
        <v>15</v>
      </c>
      <c r="C21" s="9" t="s">
        <v>59</v>
      </c>
      <c r="D21" s="29">
        <v>0</v>
      </c>
      <c r="E21" s="20">
        <v>4</v>
      </c>
      <c r="F21" s="20">
        <v>2</v>
      </c>
      <c r="G21" s="24">
        <f>SUM(D21*E21)*F21</f>
        <v>0</v>
      </c>
      <c r="H21" s="20">
        <v>6</v>
      </c>
      <c r="I21" s="20">
        <v>3</v>
      </c>
      <c r="J21" s="24">
        <f>SUM(G21*H21)*I21</f>
        <v>0</v>
      </c>
    </row>
    <row r="22" spans="1:10" x14ac:dyDescent="0.3">
      <c r="A22" s="10" t="s">
        <v>41</v>
      </c>
      <c r="B22" s="9" t="s">
        <v>17</v>
      </c>
      <c r="C22" s="9" t="s">
        <v>59</v>
      </c>
      <c r="D22" s="29">
        <v>0</v>
      </c>
      <c r="E22" s="20">
        <v>4</v>
      </c>
      <c r="F22" s="20">
        <v>2</v>
      </c>
      <c r="G22" s="24">
        <f t="shared" ref="G22:G26" si="4">SUM(D22*E22)*F22</f>
        <v>0</v>
      </c>
      <c r="H22" s="20">
        <v>6</v>
      </c>
      <c r="I22" s="20">
        <v>3</v>
      </c>
      <c r="J22" s="24">
        <f t="shared" ref="J22:J26" si="5">SUM(G22*H22)*I22</f>
        <v>0</v>
      </c>
    </row>
    <row r="23" spans="1:10" ht="16.100000000000001" x14ac:dyDescent="0.3">
      <c r="A23" s="10" t="s">
        <v>42</v>
      </c>
      <c r="B23" s="9" t="s">
        <v>16</v>
      </c>
      <c r="C23" s="9" t="s">
        <v>59</v>
      </c>
      <c r="D23" s="30">
        <v>0</v>
      </c>
      <c r="E23" s="20">
        <v>4</v>
      </c>
      <c r="F23" s="20">
        <v>2</v>
      </c>
      <c r="G23" s="24">
        <f t="shared" si="4"/>
        <v>0</v>
      </c>
      <c r="H23" s="20">
        <v>6</v>
      </c>
      <c r="I23" s="20">
        <v>3</v>
      </c>
      <c r="J23" s="24">
        <f t="shared" si="5"/>
        <v>0</v>
      </c>
    </row>
    <row r="24" spans="1:10" ht="16.100000000000001" x14ac:dyDescent="0.3">
      <c r="A24" s="10" t="s">
        <v>43</v>
      </c>
      <c r="B24" s="9" t="s">
        <v>18</v>
      </c>
      <c r="C24" s="9" t="s">
        <v>59</v>
      </c>
      <c r="D24" s="30">
        <v>0</v>
      </c>
      <c r="E24" s="20">
        <v>4</v>
      </c>
      <c r="F24" s="20">
        <v>2</v>
      </c>
      <c r="G24" s="24">
        <f t="shared" si="4"/>
        <v>0</v>
      </c>
      <c r="H24" s="20">
        <v>6</v>
      </c>
      <c r="I24" s="20">
        <v>3</v>
      </c>
      <c r="J24" s="24">
        <f t="shared" si="5"/>
        <v>0</v>
      </c>
    </row>
    <row r="25" spans="1:10" ht="31.05" x14ac:dyDescent="0.3">
      <c r="A25" s="10" t="s">
        <v>44</v>
      </c>
      <c r="B25" s="9" t="s">
        <v>19</v>
      </c>
      <c r="C25" s="9" t="s">
        <v>59</v>
      </c>
      <c r="D25" s="30">
        <v>0</v>
      </c>
      <c r="E25" s="20">
        <v>8</v>
      </c>
      <c r="F25" s="20">
        <v>2</v>
      </c>
      <c r="G25" s="24">
        <f t="shared" si="4"/>
        <v>0</v>
      </c>
      <c r="H25" s="20">
        <v>3</v>
      </c>
      <c r="I25" s="20">
        <v>3</v>
      </c>
      <c r="J25" s="24">
        <f t="shared" si="5"/>
        <v>0</v>
      </c>
    </row>
    <row r="26" spans="1:10" ht="31.05" x14ac:dyDescent="0.3">
      <c r="A26" s="10" t="s">
        <v>45</v>
      </c>
      <c r="B26" s="9" t="s">
        <v>20</v>
      </c>
      <c r="C26" s="9" t="s">
        <v>59</v>
      </c>
      <c r="D26" s="30">
        <v>0</v>
      </c>
      <c r="E26" s="20">
        <v>8</v>
      </c>
      <c r="F26" s="20">
        <v>2</v>
      </c>
      <c r="G26" s="24">
        <f t="shared" si="4"/>
        <v>0</v>
      </c>
      <c r="H26" s="20">
        <v>3</v>
      </c>
      <c r="I26" s="20">
        <v>3</v>
      </c>
      <c r="J26" s="24">
        <f t="shared" si="5"/>
        <v>0</v>
      </c>
    </row>
    <row r="27" spans="1:10" x14ac:dyDescent="0.3">
      <c r="A27" s="34"/>
      <c r="B27" s="35"/>
      <c r="C27" s="35"/>
      <c r="D27" s="35"/>
      <c r="E27" s="35"/>
      <c r="F27" s="35"/>
      <c r="G27" s="35"/>
      <c r="H27" s="35"/>
      <c r="I27" s="35"/>
      <c r="J27" s="35"/>
    </row>
    <row r="28" spans="1:10" s="40" customFormat="1" ht="32.15" x14ac:dyDescent="0.3">
      <c r="A28" s="38"/>
      <c r="B28" s="41" t="s">
        <v>54</v>
      </c>
      <c r="C28" s="39"/>
      <c r="D28" s="13" t="s">
        <v>61</v>
      </c>
      <c r="E28" s="13" t="s">
        <v>62</v>
      </c>
      <c r="F28" s="13" t="s">
        <v>14</v>
      </c>
      <c r="G28" s="13" t="s">
        <v>36</v>
      </c>
      <c r="H28" s="13" t="s">
        <v>22</v>
      </c>
      <c r="I28" s="13" t="s">
        <v>4</v>
      </c>
      <c r="J28" s="13"/>
    </row>
    <row r="29" spans="1:10" s="40" customFormat="1" ht="31.05" x14ac:dyDescent="0.3">
      <c r="A29" s="38">
        <v>5</v>
      </c>
      <c r="B29" s="39" t="s">
        <v>54</v>
      </c>
      <c r="C29" s="9" t="s">
        <v>60</v>
      </c>
      <c r="D29" s="29">
        <v>0</v>
      </c>
      <c r="E29" s="20" t="s">
        <v>63</v>
      </c>
      <c r="F29" s="20"/>
      <c r="G29" s="24" t="e">
        <f>SUM(D29*E29)*F29</f>
        <v>#VALUE!</v>
      </c>
      <c r="H29" s="20"/>
      <c r="I29" s="20"/>
      <c r="J29" s="24" t="e">
        <f>SUM(G29*H29)*I29</f>
        <v>#VALUE!</v>
      </c>
    </row>
    <row r="30" spans="1:10" s="40" customFormat="1" x14ac:dyDescent="0.3">
      <c r="A30" s="34"/>
      <c r="B30" s="35"/>
      <c r="C30" s="35"/>
      <c r="D30" s="35"/>
      <c r="E30" s="35"/>
      <c r="F30" s="35"/>
      <c r="G30" s="35"/>
      <c r="H30" s="35"/>
      <c r="I30" s="35"/>
      <c r="J30" s="35"/>
    </row>
    <row r="31" spans="1:10" ht="30.05" customHeight="1" x14ac:dyDescent="0.3">
      <c r="A31" s="18"/>
      <c r="B31" s="11" t="s">
        <v>53</v>
      </c>
      <c r="C31" s="12"/>
      <c r="D31" s="13" t="s">
        <v>48</v>
      </c>
      <c r="E31" s="13" t="s">
        <v>50</v>
      </c>
      <c r="F31" s="42" t="s">
        <v>52</v>
      </c>
      <c r="G31" s="43"/>
      <c r="H31" s="13"/>
      <c r="I31" s="13"/>
      <c r="J31" s="13" t="s">
        <v>49</v>
      </c>
    </row>
    <row r="32" spans="1:10" ht="21.05" customHeight="1" x14ac:dyDescent="0.3">
      <c r="A32" s="14">
        <v>6</v>
      </c>
      <c r="B32" s="9" t="s">
        <v>47</v>
      </c>
      <c r="C32" s="9" t="s">
        <v>65</v>
      </c>
      <c r="D32" s="30">
        <v>0</v>
      </c>
      <c r="E32" s="20"/>
      <c r="F32" s="44">
        <v>1</v>
      </c>
      <c r="G32" s="45"/>
      <c r="H32" s="20"/>
      <c r="I32" s="20"/>
      <c r="J32" s="24">
        <f>D32*F32</f>
        <v>0</v>
      </c>
    </row>
    <row r="33" spans="1:11" ht="21.05" customHeight="1" x14ac:dyDescent="0.3">
      <c r="A33" s="25"/>
      <c r="B33" s="26"/>
      <c r="C33" s="26"/>
      <c r="D33" s="32"/>
      <c r="E33" s="32"/>
      <c r="F33" s="31"/>
      <c r="G33" s="36"/>
      <c r="H33" s="32"/>
      <c r="I33" s="32"/>
      <c r="J33" s="33"/>
    </row>
    <row r="34" spans="1:11" ht="26.05" thickBot="1" x14ac:dyDescent="0.55000000000000004">
      <c r="B34" s="3"/>
      <c r="C34" s="3"/>
      <c r="D34" s="3"/>
      <c r="E34" s="3"/>
      <c r="F34" s="3"/>
      <c r="G34" s="19" t="s">
        <v>51</v>
      </c>
      <c r="I34" s="1"/>
      <c r="J34" s="37" t="e">
        <f>SUM(J5:J32)</f>
        <v>#VALUE!</v>
      </c>
      <c r="K34" s="28" t="s">
        <v>46</v>
      </c>
    </row>
    <row r="35" spans="1:11" ht="16.100000000000001" thickTop="1" x14ac:dyDescent="0.3">
      <c r="B35" s="3"/>
      <c r="C35" s="3"/>
      <c r="D35" s="3"/>
      <c r="E35" s="3"/>
      <c r="F35" s="3"/>
      <c r="G35" s="3"/>
      <c r="I35" s="1"/>
      <c r="J35" s="1"/>
    </row>
    <row r="36" spans="1:11" x14ac:dyDescent="0.3">
      <c r="B36" s="4"/>
      <c r="C36" s="4"/>
      <c r="D36" s="4"/>
      <c r="E36" s="4"/>
      <c r="F36" s="4"/>
      <c r="G36" s="4"/>
    </row>
    <row r="37" spans="1:11" x14ac:dyDescent="0.3">
      <c r="B37" s="4"/>
      <c r="C37" s="4"/>
      <c r="D37" s="4"/>
      <c r="E37" s="4"/>
      <c r="F37" s="4"/>
      <c r="G37" s="4"/>
    </row>
    <row r="38" spans="1:11" x14ac:dyDescent="0.3">
      <c r="B38" s="4"/>
      <c r="C38" s="4"/>
      <c r="D38" s="4"/>
      <c r="E38" s="4"/>
      <c r="F38" s="4"/>
      <c r="G38" s="4"/>
    </row>
    <row r="39" spans="1:11" x14ac:dyDescent="0.3">
      <c r="B39" s="4"/>
      <c r="C39" s="4"/>
      <c r="D39" s="4"/>
      <c r="E39" s="4"/>
      <c r="F39" s="4"/>
      <c r="G39" s="4"/>
    </row>
    <row r="40" spans="1:11" x14ac:dyDescent="0.3">
      <c r="B40" s="4"/>
      <c r="C40" s="4"/>
      <c r="D40" s="4"/>
      <c r="E40" s="4"/>
      <c r="F40" s="4"/>
      <c r="G40" s="4"/>
    </row>
    <row r="41" spans="1:11" x14ac:dyDescent="0.3">
      <c r="B41" s="4"/>
      <c r="C41" s="4"/>
      <c r="D41" s="4"/>
      <c r="E41" s="4"/>
      <c r="F41" s="4"/>
      <c r="G41" s="4"/>
    </row>
    <row r="42" spans="1:11" x14ac:dyDescent="0.3">
      <c r="B42" s="4"/>
      <c r="C42" s="4"/>
      <c r="D42" s="4"/>
      <c r="E42" s="4"/>
      <c r="F42" s="4"/>
      <c r="G42" s="4"/>
    </row>
    <row r="43" spans="1:11" x14ac:dyDescent="0.3">
      <c r="B43" s="4"/>
      <c r="C43" s="4"/>
      <c r="D43" s="4"/>
      <c r="E43" s="4"/>
      <c r="F43" s="4"/>
      <c r="G43" s="4"/>
    </row>
    <row r="44" spans="1:11" x14ac:dyDescent="0.3">
      <c r="B44" s="4"/>
      <c r="C44" s="4"/>
      <c r="D44" s="4"/>
      <c r="E44" s="4"/>
      <c r="F44" s="4"/>
      <c r="G44" s="4"/>
    </row>
    <row r="45" spans="1:11" x14ac:dyDescent="0.3">
      <c r="B45" s="4"/>
      <c r="C45" s="4"/>
      <c r="D45" s="4"/>
      <c r="E45" s="4"/>
      <c r="F45" s="4"/>
      <c r="G45" s="4"/>
    </row>
    <row r="46" spans="1:11" x14ac:dyDescent="0.3">
      <c r="B46" s="4"/>
      <c r="C46" s="4"/>
      <c r="D46" s="4"/>
      <c r="E46" s="4"/>
      <c r="F46" s="4"/>
      <c r="G46" s="4"/>
    </row>
    <row r="47" spans="1:11" x14ac:dyDescent="0.3">
      <c r="B47" s="4"/>
      <c r="C47" s="4"/>
      <c r="D47" s="4"/>
      <c r="E47" s="4"/>
      <c r="F47" s="4"/>
      <c r="G47" s="4"/>
    </row>
    <row r="48" spans="1:11" x14ac:dyDescent="0.3">
      <c r="B48" s="4"/>
      <c r="C48" s="4"/>
      <c r="D48" s="4"/>
      <c r="E48" s="4"/>
      <c r="F48" s="4"/>
      <c r="G48" s="4"/>
    </row>
    <row r="49" spans="2:7" x14ac:dyDescent="0.3">
      <c r="B49" s="4"/>
      <c r="C49" s="4"/>
      <c r="D49" s="4"/>
      <c r="E49" s="4"/>
      <c r="F49" s="4"/>
      <c r="G49" s="4"/>
    </row>
    <row r="50" spans="2:7" x14ac:dyDescent="0.3">
      <c r="B50" s="4"/>
      <c r="C50" s="4"/>
      <c r="D50" s="4"/>
      <c r="E50" s="4"/>
      <c r="F50" s="4"/>
      <c r="G50" s="4"/>
    </row>
    <row r="51" spans="2:7" x14ac:dyDescent="0.3">
      <c r="B51" s="4"/>
      <c r="C51" s="4"/>
      <c r="D51" s="4"/>
      <c r="E51" s="4"/>
      <c r="F51" s="4"/>
      <c r="G51" s="4"/>
    </row>
    <row r="52" spans="2:7" x14ac:dyDescent="0.3">
      <c r="B52" s="4"/>
      <c r="C52" s="4"/>
      <c r="D52" s="4"/>
      <c r="E52" s="4"/>
      <c r="F52" s="4"/>
      <c r="G52" s="4"/>
    </row>
    <row r="53" spans="2:7" x14ac:dyDescent="0.3">
      <c r="B53" s="4"/>
      <c r="C53" s="4"/>
      <c r="D53" s="4"/>
      <c r="E53" s="4"/>
      <c r="F53" s="4"/>
      <c r="G53" s="4"/>
    </row>
    <row r="54" spans="2:7" x14ac:dyDescent="0.3">
      <c r="B54" s="4"/>
      <c r="C54" s="4"/>
      <c r="D54" s="4"/>
      <c r="E54" s="4"/>
      <c r="F54" s="4"/>
      <c r="G54" s="4"/>
    </row>
    <row r="55" spans="2:7" x14ac:dyDescent="0.3">
      <c r="B55" s="4"/>
      <c r="C55" s="4"/>
      <c r="D55" s="4"/>
      <c r="E55" s="4"/>
      <c r="F55" s="4"/>
      <c r="G55" s="4"/>
    </row>
    <row r="56" spans="2:7" x14ac:dyDescent="0.3">
      <c r="B56" s="4"/>
      <c r="C56" s="4"/>
      <c r="D56" s="4"/>
      <c r="E56" s="4"/>
      <c r="F56" s="4"/>
      <c r="G56" s="4"/>
    </row>
    <row r="57" spans="2:7" x14ac:dyDescent="0.3">
      <c r="B57" s="4"/>
      <c r="C57" s="4"/>
      <c r="D57" s="4"/>
      <c r="E57" s="4"/>
      <c r="F57" s="4"/>
      <c r="G57" s="4"/>
    </row>
    <row r="58" spans="2:7" x14ac:dyDescent="0.3">
      <c r="B58" s="4"/>
      <c r="C58" s="4"/>
      <c r="D58" s="4"/>
      <c r="E58" s="4"/>
      <c r="F58" s="4"/>
      <c r="G58" s="4"/>
    </row>
    <row r="59" spans="2:7" x14ac:dyDescent="0.3">
      <c r="B59" s="4"/>
      <c r="C59" s="4"/>
      <c r="D59" s="4"/>
      <c r="E59" s="4"/>
      <c r="F59" s="4"/>
      <c r="G59" s="4"/>
    </row>
    <row r="60" spans="2:7" x14ac:dyDescent="0.3">
      <c r="B60" s="4"/>
      <c r="C60" s="4"/>
      <c r="D60" s="4"/>
      <c r="E60" s="4"/>
      <c r="F60" s="4"/>
      <c r="G60" s="4"/>
    </row>
    <row r="61" spans="2:7" x14ac:dyDescent="0.3">
      <c r="B61" s="4"/>
      <c r="C61" s="4"/>
      <c r="D61" s="4"/>
      <c r="E61" s="4"/>
      <c r="F61" s="4"/>
      <c r="G61" s="4"/>
    </row>
    <row r="62" spans="2:7" x14ac:dyDescent="0.3">
      <c r="B62" s="4"/>
      <c r="C62" s="4"/>
      <c r="D62" s="4"/>
      <c r="E62" s="4"/>
      <c r="F62" s="4"/>
      <c r="G62" s="4"/>
    </row>
    <row r="63" spans="2:7" x14ac:dyDescent="0.3">
      <c r="B63" s="4"/>
      <c r="C63" s="4"/>
      <c r="D63" s="4"/>
      <c r="E63" s="4"/>
      <c r="F63" s="4"/>
      <c r="G63" s="4"/>
    </row>
    <row r="64" spans="2:7" x14ac:dyDescent="0.3">
      <c r="B64" s="4"/>
      <c r="C64" s="4"/>
      <c r="D64" s="4"/>
      <c r="E64" s="4"/>
      <c r="F64" s="4"/>
      <c r="G64" s="4"/>
    </row>
    <row r="65" spans="2:7" x14ac:dyDescent="0.3">
      <c r="B65" s="4"/>
      <c r="C65" s="4"/>
      <c r="D65" s="4"/>
      <c r="E65" s="4"/>
      <c r="F65" s="4"/>
      <c r="G65" s="4"/>
    </row>
    <row r="66" spans="2:7" x14ac:dyDescent="0.3">
      <c r="B66" s="4"/>
      <c r="C66" s="4"/>
      <c r="D66" s="4"/>
      <c r="E66" s="4"/>
      <c r="F66" s="4"/>
      <c r="G66" s="4"/>
    </row>
    <row r="67" spans="2:7" x14ac:dyDescent="0.3">
      <c r="B67" s="4"/>
      <c r="C67" s="4"/>
      <c r="D67" s="4"/>
      <c r="E67" s="4"/>
      <c r="F67" s="4"/>
      <c r="G67" s="4"/>
    </row>
    <row r="68" spans="2:7" x14ac:dyDescent="0.3">
      <c r="B68" s="4"/>
      <c r="C68" s="4"/>
      <c r="D68" s="4"/>
      <c r="E68" s="4"/>
      <c r="F68" s="4"/>
      <c r="G68" s="4"/>
    </row>
    <row r="69" spans="2:7" x14ac:dyDescent="0.3">
      <c r="B69" s="4"/>
      <c r="C69" s="4"/>
      <c r="D69" s="4"/>
      <c r="E69" s="4"/>
      <c r="F69" s="4"/>
      <c r="G69" s="4"/>
    </row>
    <row r="70" spans="2:7" x14ac:dyDescent="0.3">
      <c r="B70" s="4"/>
      <c r="C70" s="4"/>
      <c r="D70" s="4"/>
      <c r="E70" s="4"/>
      <c r="F70" s="4"/>
      <c r="G70" s="4"/>
    </row>
    <row r="71" spans="2:7" x14ac:dyDescent="0.3">
      <c r="B71" s="4"/>
      <c r="C71" s="4"/>
      <c r="D71" s="4"/>
      <c r="E71" s="4"/>
      <c r="F71" s="4"/>
      <c r="G71" s="4"/>
    </row>
    <row r="72" spans="2:7" x14ac:dyDescent="0.3">
      <c r="B72" s="4"/>
      <c r="C72" s="4"/>
      <c r="D72" s="4"/>
      <c r="E72" s="4"/>
      <c r="F72" s="4"/>
      <c r="G72" s="4"/>
    </row>
    <row r="73" spans="2:7" x14ac:dyDescent="0.3">
      <c r="B73" s="4"/>
      <c r="C73" s="4"/>
      <c r="D73" s="4"/>
      <c r="E73" s="4"/>
      <c r="F73" s="4"/>
      <c r="G73" s="4"/>
    </row>
    <row r="74" spans="2:7" x14ac:dyDescent="0.3">
      <c r="B74" s="4"/>
      <c r="C74" s="4"/>
      <c r="D74" s="4"/>
      <c r="E74" s="4"/>
      <c r="F74" s="4"/>
      <c r="G74" s="4"/>
    </row>
    <row r="75" spans="2:7" x14ac:dyDescent="0.3">
      <c r="B75" s="4"/>
      <c r="C75" s="4"/>
      <c r="D75" s="4"/>
      <c r="E75" s="4"/>
      <c r="F75" s="4"/>
      <c r="G75" s="4"/>
    </row>
    <row r="76" spans="2:7" x14ac:dyDescent="0.3">
      <c r="B76" s="4"/>
      <c r="C76" s="4"/>
      <c r="D76" s="4"/>
      <c r="E76" s="4"/>
      <c r="F76" s="4"/>
      <c r="G76" s="4"/>
    </row>
    <row r="77" spans="2:7" x14ac:dyDescent="0.3">
      <c r="B77" s="4"/>
      <c r="C77" s="4"/>
      <c r="D77" s="4"/>
      <c r="E77" s="4"/>
      <c r="F77" s="4"/>
      <c r="G77" s="4"/>
    </row>
    <row r="78" spans="2:7" x14ac:dyDescent="0.3">
      <c r="B78" s="4"/>
      <c r="C78" s="4"/>
      <c r="D78" s="4"/>
      <c r="E78" s="4"/>
      <c r="F78" s="4"/>
      <c r="G78" s="4"/>
    </row>
    <row r="79" spans="2:7" x14ac:dyDescent="0.3">
      <c r="B79" s="4"/>
      <c r="C79" s="4"/>
      <c r="D79" s="4"/>
      <c r="E79" s="4"/>
      <c r="F79" s="4"/>
      <c r="G79" s="4"/>
    </row>
    <row r="80" spans="2:7" x14ac:dyDescent="0.3">
      <c r="B80" s="4"/>
      <c r="C80" s="4"/>
      <c r="D80" s="4"/>
      <c r="E80" s="4"/>
      <c r="F80" s="4"/>
      <c r="G80" s="4"/>
    </row>
    <row r="81" spans="2:7" x14ac:dyDescent="0.3">
      <c r="B81" s="4"/>
      <c r="C81" s="4"/>
      <c r="D81" s="4"/>
      <c r="E81" s="4"/>
      <c r="F81" s="4"/>
      <c r="G81" s="4"/>
    </row>
    <row r="82" spans="2:7" x14ac:dyDescent="0.3">
      <c r="B82" s="4"/>
      <c r="C82" s="4"/>
      <c r="D82" s="4"/>
      <c r="E82" s="4"/>
      <c r="F82" s="4"/>
      <c r="G82" s="4"/>
    </row>
    <row r="83" spans="2:7" x14ac:dyDescent="0.3">
      <c r="B83" s="4"/>
      <c r="C83" s="4"/>
      <c r="D83" s="4"/>
      <c r="E83" s="4"/>
      <c r="F83" s="4"/>
      <c r="G83" s="4"/>
    </row>
    <row r="84" spans="2:7" x14ac:dyDescent="0.3">
      <c r="B84" s="4"/>
      <c r="C84" s="4"/>
      <c r="D84" s="4"/>
      <c r="E84" s="4"/>
      <c r="F84" s="4"/>
      <c r="G84" s="4"/>
    </row>
    <row r="85" spans="2:7" x14ac:dyDescent="0.3">
      <c r="B85" s="4"/>
      <c r="C85" s="4"/>
      <c r="D85" s="4"/>
      <c r="E85" s="4"/>
      <c r="F85" s="4"/>
      <c r="G85" s="4"/>
    </row>
    <row r="86" spans="2:7" x14ac:dyDescent="0.3">
      <c r="B86" s="4"/>
      <c r="C86" s="4"/>
      <c r="D86" s="4"/>
      <c r="E86" s="4"/>
      <c r="F86" s="4"/>
      <c r="G86" s="4"/>
    </row>
    <row r="87" spans="2:7" x14ac:dyDescent="0.3">
      <c r="B87" s="4"/>
      <c r="C87" s="4"/>
      <c r="D87" s="4"/>
      <c r="E87" s="4"/>
      <c r="F87" s="4"/>
      <c r="G87" s="4"/>
    </row>
    <row r="88" spans="2:7" x14ac:dyDescent="0.3">
      <c r="B88" s="4"/>
      <c r="C88" s="4"/>
      <c r="D88" s="4"/>
      <c r="E88" s="4"/>
      <c r="F88" s="4"/>
      <c r="G88" s="4"/>
    </row>
    <row r="89" spans="2:7" x14ac:dyDescent="0.3">
      <c r="B89" s="4"/>
      <c r="C89" s="4"/>
      <c r="D89" s="4"/>
      <c r="E89" s="4"/>
      <c r="F89" s="4"/>
      <c r="G89" s="4"/>
    </row>
    <row r="90" spans="2:7" x14ac:dyDescent="0.3">
      <c r="B90" s="4"/>
      <c r="C90" s="4"/>
      <c r="D90" s="4"/>
      <c r="E90" s="4"/>
      <c r="F90" s="4"/>
      <c r="G90" s="4"/>
    </row>
    <row r="91" spans="2:7" x14ac:dyDescent="0.3">
      <c r="B91" s="4"/>
      <c r="C91" s="4"/>
      <c r="D91" s="4"/>
      <c r="E91" s="4"/>
      <c r="F91" s="4"/>
      <c r="G91" s="4"/>
    </row>
    <row r="92" spans="2:7" x14ac:dyDescent="0.3">
      <c r="B92" s="4"/>
      <c r="C92" s="4"/>
      <c r="D92" s="4"/>
      <c r="E92" s="4"/>
      <c r="F92" s="4"/>
      <c r="G92" s="4"/>
    </row>
    <row r="93" spans="2:7" x14ac:dyDescent="0.3">
      <c r="B93" s="4"/>
      <c r="C93" s="4"/>
      <c r="D93" s="4"/>
      <c r="E93" s="4"/>
      <c r="F93" s="4"/>
      <c r="G93" s="4"/>
    </row>
    <row r="94" spans="2:7" x14ac:dyDescent="0.3">
      <c r="B94" s="4"/>
      <c r="C94" s="4"/>
      <c r="D94" s="4"/>
      <c r="E94" s="4"/>
      <c r="F94" s="4"/>
      <c r="G94" s="4"/>
    </row>
    <row r="95" spans="2:7" x14ac:dyDescent="0.3">
      <c r="B95" s="4"/>
      <c r="C95" s="4"/>
      <c r="D95" s="4"/>
      <c r="E95" s="4"/>
      <c r="F95" s="4"/>
      <c r="G95" s="4"/>
    </row>
  </sheetData>
  <mergeCells count="2">
    <mergeCell ref="F31:G31"/>
    <mergeCell ref="F32:G32"/>
  </mergeCells>
  <pageMargins left="0.23622047244094488" right="0.23622047244094488" top="0.23622047244094488" bottom="0.15748031496062992" header="0.15748031496062992" footer="0.19685039370078741"/>
  <pageSetup paperSize="8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Broxtowe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Cotterill, Steve</dc:creator>
  <cp:lastModifiedBy>Steve Cotterill</cp:lastModifiedBy>
  <cp:lastPrinted>2015-03-12T13:10:57Z</cp:lastPrinted>
  <dcterms:created xsi:type="dcterms:W3CDTF">2014-09-16T15:15:08Z</dcterms:created>
  <dcterms:modified xsi:type="dcterms:W3CDTF">2022-11-10T15:17:04Z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