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Uni of Oxford\CP2606 - STFC R92\12 Main Contract\04 Tender - General\001 Package Nov 18\"/>
    </mc:Choice>
  </mc:AlternateContent>
  <bookViews>
    <workbookView xWindow="-15" yWindow="120" windowWidth="15480" windowHeight="9525" firstSheet="12" activeTab="14"/>
  </bookViews>
  <sheets>
    <sheet name="Bidder Guidance" sheetId="3" r:id="rId1"/>
    <sheet name="Demolition" sheetId="1" r:id="rId2"/>
    <sheet name="Substructure" sheetId="5" r:id="rId3"/>
    <sheet name="Frame" sheetId="6" r:id="rId4"/>
    <sheet name="Upper Floors" sheetId="7" r:id="rId5"/>
    <sheet name="Stairs" sheetId="8" r:id="rId6"/>
    <sheet name="Roof" sheetId="9" r:id="rId7"/>
    <sheet name="External Walls" sheetId="10" r:id="rId8"/>
    <sheet name="External Windows and Doors" sheetId="25" r:id="rId9"/>
    <sheet name="Internal Walls and Partitions" sheetId="11" r:id="rId10"/>
    <sheet name="Internal Doors and Screens" sheetId="15" r:id="rId11"/>
    <sheet name="Wall Finishes" sheetId="16" r:id="rId12"/>
    <sheet name="Floor Finishes" sheetId="17" r:id="rId13"/>
    <sheet name="Ceiling Finishes" sheetId="19" r:id="rId14"/>
    <sheet name="Fittings and Furnishings" sheetId="18" r:id="rId15"/>
    <sheet name="Heating and Ventilating" sheetId="20" r:id="rId16"/>
    <sheet name="Electrical Installations" sheetId="21" r:id="rId17"/>
    <sheet name="BWIC M&amp;E Services" sheetId="22" r:id="rId18"/>
    <sheet name="External Works" sheetId="23" r:id="rId19"/>
    <sheet name="Drainage" sheetId="29" r:id="rId20"/>
    <sheet name="Prelims Costs" sheetId="24" r:id="rId21"/>
    <sheet name="SUMMARY" sheetId="28" r:id="rId22"/>
  </sheets>
  <calcPr calcId="162913"/>
</workbook>
</file>

<file path=xl/calcChain.xml><?xml version="1.0" encoding="utf-8"?>
<calcChain xmlns="http://schemas.openxmlformats.org/spreadsheetml/2006/main">
  <c r="F20" i="18" l="1"/>
  <c r="B20" i="28" l="1"/>
  <c r="B30" i="28"/>
  <c r="B29" i="28"/>
  <c r="F21" i="24"/>
  <c r="F20" i="24"/>
  <c r="F19" i="24"/>
  <c r="F18" i="24"/>
  <c r="F17" i="24"/>
  <c r="F16" i="24"/>
  <c r="F25" i="24"/>
  <c r="F24" i="24"/>
  <c r="F23" i="24"/>
  <c r="F22" i="24"/>
  <c r="F15" i="24"/>
  <c r="F14" i="24"/>
  <c r="F28" i="24"/>
  <c r="F27" i="24"/>
  <c r="F26" i="24"/>
  <c r="F18" i="29"/>
  <c r="F17" i="29"/>
  <c r="F16" i="29"/>
  <c r="F21" i="29" s="1"/>
  <c r="F15" i="23"/>
  <c r="F26" i="21"/>
  <c r="F25" i="21"/>
  <c r="F24" i="21"/>
  <c r="F23" i="21"/>
  <c r="F22" i="21"/>
  <c r="F20" i="21"/>
  <c r="F19" i="21"/>
  <c r="F18" i="21"/>
  <c r="F17" i="21"/>
  <c r="F16" i="21"/>
  <c r="F31" i="21"/>
  <c r="F30" i="21"/>
  <c r="F29" i="21"/>
  <c r="F28" i="21"/>
  <c r="F27" i="21"/>
  <c r="F22" i="20"/>
  <c r="F21" i="20"/>
  <c r="F20" i="20"/>
  <c r="F19" i="20"/>
  <c r="F18" i="20"/>
  <c r="F17" i="20"/>
  <c r="F17" i="19"/>
  <c r="F16" i="10"/>
  <c r="F21" i="1"/>
  <c r="B27" i="28" l="1"/>
  <c r="B26" i="28"/>
  <c r="F34" i="21"/>
  <c r="B22" i="28"/>
  <c r="B21" i="28"/>
  <c r="B19" i="28"/>
  <c r="B18" i="28"/>
  <c r="B16" i="28"/>
  <c r="B15" i="28"/>
  <c r="B14" i="28"/>
  <c r="B13" i="28"/>
  <c r="B12" i="28"/>
  <c r="F19" i="25"/>
  <c r="F18" i="25"/>
  <c r="F17" i="25"/>
  <c r="F16" i="25"/>
  <c r="F15" i="25"/>
  <c r="F14" i="25"/>
  <c r="F14" i="23"/>
  <c r="F31" i="24"/>
  <c r="F30" i="24"/>
  <c r="F29" i="24"/>
  <c r="F34" i="24" s="1"/>
  <c r="F16" i="23"/>
  <c r="F19" i="23" s="1"/>
  <c r="B28" i="28" s="1"/>
  <c r="F16" i="22"/>
  <c r="F15" i="22"/>
  <c r="F14" i="22"/>
  <c r="F19" i="22" s="1"/>
  <c r="F25" i="20"/>
  <c r="F24" i="20"/>
  <c r="F23" i="20"/>
  <c r="F16" i="20"/>
  <c r="F15" i="20"/>
  <c r="F19" i="18"/>
  <c r="F17" i="18"/>
  <c r="F16" i="18"/>
  <c r="F18" i="19"/>
  <c r="F16" i="19"/>
  <c r="F21" i="19"/>
  <c r="B23" i="28" s="1"/>
  <c r="F21" i="18"/>
  <c r="F18" i="18"/>
  <c r="F18" i="17"/>
  <c r="F17" i="17"/>
  <c r="F16" i="17"/>
  <c r="F21" i="17" s="1"/>
  <c r="F17" i="16"/>
  <c r="F16" i="16"/>
  <c r="F20" i="16" s="1"/>
  <c r="F18" i="15"/>
  <c r="F17" i="15"/>
  <c r="F16" i="15"/>
  <c r="F21" i="15" s="1"/>
  <c r="F19" i="11"/>
  <c r="F18" i="11"/>
  <c r="F22" i="11"/>
  <c r="F21" i="11"/>
  <c r="F20" i="11"/>
  <c r="F17" i="11"/>
  <c r="F16" i="11"/>
  <c r="F17" i="10"/>
  <c r="F15" i="10"/>
  <c r="F14" i="10"/>
  <c r="F20" i="7"/>
  <c r="F19" i="7"/>
  <c r="F23" i="6"/>
  <c r="F22" i="6"/>
  <c r="F21" i="6"/>
  <c r="F20" i="6"/>
  <c r="F18" i="9"/>
  <c r="F17" i="9"/>
  <c r="F16" i="9"/>
  <c r="F15" i="9"/>
  <c r="F14" i="9"/>
  <c r="F16" i="8"/>
  <c r="F15" i="8"/>
  <c r="F14" i="8"/>
  <c r="F19" i="8" s="1"/>
  <c r="F36" i="5"/>
  <c r="F32" i="5"/>
  <c r="F31" i="5"/>
  <c r="F30" i="5"/>
  <c r="F33" i="5"/>
  <c r="F28" i="5"/>
  <c r="F27" i="5"/>
  <c r="F26" i="5"/>
  <c r="F25" i="5"/>
  <c r="F15" i="5"/>
  <c r="F21" i="5"/>
  <c r="F20" i="5"/>
  <c r="F19" i="5"/>
  <c r="F18" i="5"/>
  <c r="F17" i="7"/>
  <c r="F16" i="7"/>
  <c r="F14" i="7"/>
  <c r="F18" i="6"/>
  <c r="F17" i="6"/>
  <c r="F16" i="6"/>
  <c r="F15" i="6"/>
  <c r="F37" i="5"/>
  <c r="F35" i="5"/>
  <c r="F24" i="5"/>
  <c r="F22" i="5"/>
  <c r="F17" i="5"/>
  <c r="F16" i="5"/>
  <c r="F18" i="1"/>
  <c r="F17" i="1"/>
  <c r="F16" i="1"/>
  <c r="F22" i="25" l="1"/>
  <c r="F28" i="20"/>
  <c r="B25" i="28" s="1"/>
  <c r="F24" i="18"/>
  <c r="B24" i="28" s="1"/>
  <c r="F25" i="11"/>
  <c r="F20" i="10"/>
  <c r="B17" i="28" s="1"/>
  <c r="F21" i="9"/>
  <c r="F23" i="7"/>
  <c r="F26" i="6"/>
  <c r="F40" i="5"/>
  <c r="F14" i="1"/>
  <c r="F15" i="1"/>
  <c r="F19" i="1"/>
  <c r="F20" i="1"/>
  <c r="F22" i="1"/>
  <c r="F25" i="1" l="1"/>
  <c r="B11" i="28" s="1"/>
  <c r="B31" i="28" s="1"/>
</calcChain>
</file>

<file path=xl/sharedStrings.xml><?xml version="1.0" encoding="utf-8"?>
<sst xmlns="http://schemas.openxmlformats.org/spreadsheetml/2006/main" count="619" uniqueCount="210">
  <si>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</si>
  <si>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</si>
  <si>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</si>
  <si>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</si>
  <si>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</si>
  <si>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</si>
  <si>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</si>
  <si>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</si>
  <si>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</si>
  <si>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</si>
  <si>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</si>
  <si>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</si>
  <si>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</si>
  <si>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</si>
  <si>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[Bidder to add name]</t>
  </si>
  <si>
    <t>DEMOLITIONS AND ALTERATIONS</t>
  </si>
  <si>
    <t>****PLEASE DO NOT SUPPLY ANY ADDITIONAL DOCUMENTS RELATING TO THE PRICE - IF YOU REQUIRE CLARIFICATION PLEASE SUBMIT VIA RFX MESSAGE THROUGH THE E-SOURCING PORTAL BY THE DEADLINE****</t>
  </si>
  <si>
    <r>
      <t xml:space="preserve">All Bidders are required to fully complete all cells highlighted in red within this price schedule, ensuring that </t>
    </r>
    <r>
      <rPr>
        <b/>
        <sz val="12"/>
        <rFont val="Arial"/>
        <family val="2"/>
      </rPr>
      <t>all</t>
    </r>
    <r>
      <rPr>
        <sz val="12"/>
        <rFont val="Arial"/>
        <family val="2"/>
      </rPr>
      <t xml:space="preserve"> tabs are completed.  </t>
    </r>
  </si>
  <si>
    <t>Remove existing Cladding Panels (11m maximum height)</t>
  </si>
  <si>
    <t>Remove existing Concrete pad foundation</t>
  </si>
  <si>
    <t>Remove existing Staircase - set aside and re-use</t>
  </si>
  <si>
    <t>Remove existing Brise Soleil</t>
  </si>
  <si>
    <t>Strip back existing roof cladding to enable new works</t>
  </si>
  <si>
    <t>Sundries (Please provide full details within the Notes &amp; Comments column)</t>
  </si>
  <si>
    <t>SUBSTRUCTURE</t>
  </si>
  <si>
    <t>Footing and Pits - 1.00m maximum depth - Footings</t>
  </si>
  <si>
    <t>Footing and Pits - 3.00m maximum depth - Beams</t>
  </si>
  <si>
    <t>Extra over excavation irrespective of depth for breaking out - Tarmac</t>
  </si>
  <si>
    <t>Working space allowance to excavations - Pits: backfilling with hardcore</t>
  </si>
  <si>
    <t>Earthwork support to faces of excavation - 2.00 m maximum depth: distance between opposing faces 1 to 2m: next to existing buildings</t>
  </si>
  <si>
    <t>Disposal of excavated material off site</t>
  </si>
  <si>
    <t>Surface treatments - Compacting bottoms of excavations</t>
  </si>
  <si>
    <t>D20 Excavating and Filling</t>
  </si>
  <si>
    <t>Blinding beds - Not exceeding 150mm thick</t>
  </si>
  <si>
    <t>E05 In situ Concrete Construction Generally</t>
  </si>
  <si>
    <t>Plain in situ Concrete Footings</t>
  </si>
  <si>
    <t>E30 Reinforcement for in situ concrete</t>
  </si>
  <si>
    <t>Reinforcement Bars - Nominal size: varying: allowance 150 Kg/Item - Pits</t>
  </si>
  <si>
    <t>Insulation - 150mm insulation below slab</t>
  </si>
  <si>
    <t>Sundries</t>
  </si>
  <si>
    <t>DPM</t>
  </si>
  <si>
    <t>Dowel bars new slab to exsitng GL A / 3</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</si>
  <si>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(F40)</t>
    </r>
    <r>
      <rPr>
        <b/>
        <sz val="11"/>
        <color theme="1"/>
        <rFont val="Arial"/>
        <family val="2"/>
      </rPr>
      <t xml:space="preserve"> will be used for the evaluation purposes and will be used towards the total bid price (See Summary Page)</t>
    </r>
  </si>
  <si>
    <t>Existing steel column to Stair 4</t>
  </si>
  <si>
    <t>FRAME</t>
  </si>
  <si>
    <t>G10 Structural steel framing</t>
  </si>
  <si>
    <t>Framing, fabrication: weldable steel grade 275: hot rolled structural sections: welded fabrication - Beams (General @60kg/m)</t>
  </si>
  <si>
    <t>Framing, fabrication: weldable steel grade 275: hot rolled structural sections: welded fabrication - Beams (Fittings @ 10%)</t>
  </si>
  <si>
    <t>Reinforced in situ concrete - Beams and Sleeper Walls - 360 x 600 dp</t>
  </si>
  <si>
    <t>Reinforcement - Bars - Nominal size: varying: allowance 200 Kg/Item - Columns and beams</t>
  </si>
  <si>
    <t>Formwork to Columns</t>
  </si>
  <si>
    <t>Formwork to attached beams</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</si>
  <si>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(F26)</t>
    </r>
    <r>
      <rPr>
        <b/>
        <sz val="11"/>
        <color theme="1"/>
        <rFont val="Arial"/>
        <family val="2"/>
      </rPr>
      <t xml:space="preserve"> will be used for the evaluation purposes and will be used towards the total bid price (See Summary Page)</t>
    </r>
  </si>
  <si>
    <t>UPPER FLOORS</t>
  </si>
  <si>
    <t>Reinforced in situ Concrete - Suspended slab - 150 to 450 mm thick</t>
  </si>
  <si>
    <t>E41 Worked finishes/Cutting to in situ concrete</t>
  </si>
  <si>
    <t>Surfaces finishes to unset concrete - Power floating - Generally</t>
  </si>
  <si>
    <t>Formwork - Soffits of slab - Plywood formwork</t>
  </si>
  <si>
    <t>Reinforcement - Bars - Nominal size: varying: allowance 200 Kg/Item - Suspended slab</t>
  </si>
  <si>
    <t>STAIRS</t>
  </si>
  <si>
    <t>Modifications to first floor landing - Extend width</t>
  </si>
  <si>
    <t>Re-install exisitng staircase (stored on site)</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</si>
  <si>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(F19)</t>
    </r>
    <r>
      <rPr>
        <b/>
        <sz val="11"/>
        <color theme="1"/>
        <rFont val="Arial"/>
        <family val="2"/>
      </rPr>
      <t xml:space="preserve"> will be used for the evaluation purposes and will be used towards the total bid price (See Summary Page)</t>
    </r>
  </si>
  <si>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(F23)</t>
    </r>
    <r>
      <rPr>
        <b/>
        <sz val="11"/>
        <color theme="1"/>
        <rFont val="Arial"/>
        <family val="2"/>
      </rPr>
      <t xml:space="preserve"> will be used for the evaluation purposes and will be used towards the total bid price (See Summary Page)</t>
    </r>
  </si>
  <si>
    <t>Roof Housing - Roof box - Supply only as quotation,</t>
  </si>
  <si>
    <t>Roof Housing - Flashing detail</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</si>
  <si>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(F21)</t>
    </r>
    <r>
      <rPr>
        <b/>
        <sz val="11"/>
        <color theme="1"/>
        <rFont val="Arial"/>
        <family val="2"/>
      </rPr>
      <t xml:space="preserve"> will be used for the evaluation purposes and will be used towards the total bid price (See Summary Page)</t>
    </r>
  </si>
  <si>
    <t>EXTERNAL WALLS</t>
  </si>
  <si>
    <t>External cladding system, aluminium cladding including insulation, cladding rails and flashings - External Wall System</t>
  </si>
  <si>
    <t>EXTERNAL WINDOWS AND DOORS</t>
  </si>
  <si>
    <t>K10 Plasterboard dry linings/partitions/ceilings</t>
  </si>
  <si>
    <t>Proprietary metal stud partition - metal studs lined with plasterboard</t>
  </si>
  <si>
    <t>Proprietary partitions - 3.70 to to 4.00 m high : boarded both sides, FR 60</t>
  </si>
  <si>
    <t>Proprietary partitions - 4.00 to 4.60 m high : boarded both sides, Non FR</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</si>
  <si>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(F25)</t>
    </r>
    <r>
      <rPr>
        <b/>
        <sz val="11"/>
        <color theme="1"/>
        <rFont val="Arial"/>
        <family val="2"/>
      </rPr>
      <t xml:space="preserve"> will be used for the evaluation purposes and will be used towards the total bid price (See Summary Page)</t>
    </r>
  </si>
  <si>
    <t>INTERNAL DOORS AND SCREENS</t>
  </si>
  <si>
    <t>L20 Doors/shutters/hatches</t>
  </si>
  <si>
    <t>Flush Doors sets including door leaves, frames and associated finishings: vision panels: veneered / decoration finish: intumescent fire/ smoke seals: ironmongery</t>
  </si>
  <si>
    <t>Door sets: FD60 - Single leaf door to suit 900 mm opening</t>
  </si>
  <si>
    <t>Door sets: FD60 - Leaf &amp; half door to suit 1,500 - 1,800 mm opening</t>
  </si>
  <si>
    <t>M60 Painting/Clear finishing</t>
  </si>
  <si>
    <t>Painting : prepare and apply one initial coat, one undercoat and two finishing coats Dulux Sterishield Diamond Matt</t>
  </si>
  <si>
    <t>General surfaces : walls - Over 300 mm girth</t>
  </si>
  <si>
    <t>WALL FINISHES</t>
  </si>
  <si>
    <t>FLOOR FINISHES</t>
  </si>
  <si>
    <t>M50 Rubber/Plastic/Cork/Lino/Carpet tiling/sheeting</t>
  </si>
  <si>
    <t>Floors - Over 300 mm wide : to concrete, non-slip</t>
  </si>
  <si>
    <t>Vinyl / Timber skirtings - 100MM high</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</si>
  <si>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(F20)</t>
    </r>
    <r>
      <rPr>
        <b/>
        <sz val="11"/>
        <color theme="1"/>
        <rFont val="Arial"/>
        <family val="2"/>
      </rPr>
      <t xml:space="preserve"> will be used for the evaluation purposes and will be used towards the total bid price (See Summary Page)</t>
    </r>
  </si>
  <si>
    <t>CEILING FINISHES</t>
  </si>
  <si>
    <t>K40 Demountable suspended ceilings</t>
  </si>
  <si>
    <t>Suspended ceiling system: including concealed grid and tiles</t>
  </si>
  <si>
    <t>FITTINGS AND FURNISHINGS</t>
  </si>
  <si>
    <t>N10 General fixtures/furnishings/equipment</t>
  </si>
  <si>
    <t>Fixtures &amp; Fittings</t>
  </si>
  <si>
    <t>Allowance for fixtures, fittings and equipment - Nederman Fume Exhaust Arm &amp; Capture Hood / Brackets</t>
  </si>
  <si>
    <t>Allowance for fixtures, fittings and equipment - Sink + Boxing - lab area</t>
  </si>
  <si>
    <t>HEATING AND VENTILATING</t>
  </si>
  <si>
    <t>T10 Mechanical Installations</t>
  </si>
  <si>
    <t>Supply &amp; Extract ducts - From Roof housing to air handling plant room</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</si>
  <si>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(F22)</t>
    </r>
    <r>
      <rPr>
        <b/>
        <sz val="11"/>
        <color theme="1"/>
        <rFont val="Arial"/>
        <family val="2"/>
      </rPr>
      <t xml:space="preserve"> will be used for the evaluation purposes and will be used towards the total bid price (See Summary Page)</t>
    </r>
  </si>
  <si>
    <t>V10 Electrical Installations</t>
  </si>
  <si>
    <t>Allow for Builders Work in connection with Mechanical and Electrical Installations</t>
  </si>
  <si>
    <t>Big Foot Support System to ductwork</t>
  </si>
  <si>
    <t>ELECTRICAL INSTALLATIONS</t>
  </si>
  <si>
    <t>BWIC M&amp;E SERVICES</t>
  </si>
  <si>
    <t>Allowance for external works</t>
  </si>
  <si>
    <t>EXTERNAL WORKS</t>
  </si>
  <si>
    <t>DRAINAGE - FOUL AND SURFACE WATER</t>
  </si>
  <si>
    <t>R12 Drainage below ground</t>
  </si>
  <si>
    <t>Underground drainage: pipework and inspection chambers</t>
  </si>
  <si>
    <t>Allow for Storm water drainage to new building: Item allowance based on GFA</t>
  </si>
  <si>
    <t>INTERNAL WINDOWS AND PARTITIONS</t>
  </si>
  <si>
    <t>Objective</t>
  </si>
  <si>
    <t>Total Price (excluding VAT)</t>
  </si>
  <si>
    <t>Substructure</t>
  </si>
  <si>
    <t>Frame</t>
  </si>
  <si>
    <t>Upper Floors</t>
  </si>
  <si>
    <t>Stairs</t>
  </si>
  <si>
    <t>Roof</t>
  </si>
  <si>
    <t>External Walls</t>
  </si>
  <si>
    <t>External Windows and Doors</t>
  </si>
  <si>
    <t>Internal Walls and Partitions</t>
  </si>
  <si>
    <t>Internal Doors and Screens</t>
  </si>
  <si>
    <t>Wall Finishes</t>
  </si>
  <si>
    <t>Floor Finishes</t>
  </si>
  <si>
    <t>Ceiling Finishes</t>
  </si>
  <si>
    <t>Fittings and Furnishings</t>
  </si>
  <si>
    <t>Heating and Ventilating</t>
  </si>
  <si>
    <t>Electrical Installations</t>
  </si>
  <si>
    <t>BWIC M&amp;E Services</t>
  </si>
  <si>
    <t>External Works</t>
  </si>
  <si>
    <t>Drainage</t>
  </si>
  <si>
    <t>For Evaluation Purposes - Total Fixed Price</t>
  </si>
  <si>
    <t>Demolition</t>
  </si>
  <si>
    <t>Remove existing Windows - set aside and re-use as necessary</t>
  </si>
  <si>
    <t>Construct temporary corridor</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</si>
  <si>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(F25)</t>
    </r>
    <r>
      <rPr>
        <b/>
        <sz val="11"/>
        <color theme="1"/>
        <rFont val="Arial"/>
        <family val="2"/>
      </rPr>
      <t xml:space="preserve"> will be used for the evaluation purposes and will be used towards the total bid price (See Summary Page)</t>
    </r>
  </si>
  <si>
    <t>Excavating to reduced levels  - 0.50m maximum depth (tbc with trial pits)</t>
  </si>
  <si>
    <t>Footings to be founded on good ground. Subject to agreement with the approved inspector.</t>
  </si>
  <si>
    <t>Reinforced in situ Concrete Ground Slabs - 150mm deep</t>
  </si>
  <si>
    <t>Reinforced in situ Concrete Pad Foundations - 1250mm deep</t>
  </si>
  <si>
    <t>Reinforced in situ Concrete Formwork - To foundations</t>
  </si>
  <si>
    <t>Imported Fill - Type 1 making up levels, ne 300</t>
  </si>
  <si>
    <t>Mesh - A252 mesh in slab (2 layers)</t>
  </si>
  <si>
    <t>Reinforced in situ concrete - Columns - 350 x 350 square (6Nr) &amp; 600 x 200 Rect (1Nr) (each floor)</t>
  </si>
  <si>
    <t>Roof Coverings - Composite decking including insulation, aluminium finish</t>
  </si>
  <si>
    <t>Roof Coverings - Flashing detail</t>
  </si>
  <si>
    <t>External plinth wall construction - comprising : facing engineering brickwork plinths, insulated cavity &amp; inner blockwork</t>
  </si>
  <si>
    <t>External wall construction - fully insulated steel framing system (SFS), cement particle board on the external side, plywood/plasterboard on the internal side.</t>
  </si>
  <si>
    <t>Aluminium Double glazed window, including opening lights - Clear glazing - extra over cladding costs</t>
  </si>
  <si>
    <t>Aluminium Double glazed window, including opening lights - opaque glazing - extra over cladding costs</t>
  </si>
  <si>
    <t>Aluminium external door - Single door</t>
  </si>
  <si>
    <t>Aluminium external door - Double door (Auto and Extra High)</t>
  </si>
  <si>
    <t>Brise Soleil - Fixed to through external cladding to steel support structure</t>
  </si>
  <si>
    <t>Proprietary partitions  - Extra for plywood patressing full height for fixing of fixtures, fittings and equipment</t>
  </si>
  <si>
    <t>Proprietary partitions - Extra for plywood patressing full height for fixing of fixtures, fittings and equipment</t>
  </si>
  <si>
    <t>Proprietary lining to existing internal walls - 3.70 to 4.00 m high : boarded one side, fixed to cladding rails</t>
  </si>
  <si>
    <t>Proprietary lining to existing partition - Extra for plywood patressing full height for fixing of fixtures, fittings and equipment</t>
  </si>
  <si>
    <t>Vinyl sheeting: including self levelling skim coat screed &amp; surface DPM</t>
  </si>
  <si>
    <t>Allowance for bulkheads</t>
  </si>
  <si>
    <t>Ceilings - Suspension 150 to 500 mm deep : to concrete soffit - FF labs &amp; corridor</t>
  </si>
  <si>
    <t>Allowance for fixtures, fittings and equipment - 2000mm wide fume cupboards</t>
  </si>
  <si>
    <t>Allow for ventilation Systems including fans, ductwork and heating/cooling</t>
  </si>
  <si>
    <t>Allow for commissioning  ventilation systems, Fume cupboards, CMRs and balancing</t>
  </si>
  <si>
    <t>Allow for the installation of heating / cooling FCU’s including LTHW &amp; CHW pipework &amp; fittings</t>
  </si>
  <si>
    <t>Allow for domestic and Lab Sinks H&amp;C water supplies including fittings &amp; drainage</t>
  </si>
  <si>
    <t>Allow for services pipework including N2 and Compressed air and all fittings</t>
  </si>
  <si>
    <t>Allow for pipework/ductwork and equipment labelling</t>
  </si>
  <si>
    <t>Allow for testing and commissioning</t>
  </si>
  <si>
    <t>Allow for stripping out and modification of the existing services</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</si>
  <si>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(F28)</t>
    </r>
    <r>
      <rPr>
        <b/>
        <sz val="11"/>
        <color theme="1"/>
        <rFont val="Arial"/>
        <family val="2"/>
      </rPr>
      <t xml:space="preserve"> will be used for the evaluation purposes and will be used towards the total bid price (See Summary Page)</t>
    </r>
  </si>
  <si>
    <t>Ground Floor</t>
  </si>
  <si>
    <t>Allow for electrical installations including small power and containment</t>
  </si>
  <si>
    <t>Allow for lighting installation and system controls</t>
  </si>
  <si>
    <t>Allow for fire alarm system</t>
  </si>
  <si>
    <t>Allow for door access control systems</t>
  </si>
  <si>
    <t>First Floor</t>
  </si>
  <si>
    <t>Allow for lightning protection system</t>
  </si>
  <si>
    <t>Allow for earthing and bonding</t>
  </si>
  <si>
    <t>Allow for labelling</t>
  </si>
  <si>
    <r>
      <t xml:space="preserve">Bidders are required to complete all red highlighted cells.
Where bidders are not offering a discounted price please ensure that you copy your list price into the discounted cell. Please note all prices shall remain fixed and firm for the duration of the contract.
For the avoidance of doubt the total compiled within cell </t>
    </r>
    <r>
      <rPr>
        <b/>
        <sz val="11"/>
        <color rgb="FFFF0000"/>
        <rFont val="Arial"/>
        <family val="2"/>
      </rPr>
      <t>(F34)</t>
    </r>
    <r>
      <rPr>
        <b/>
        <sz val="11"/>
        <color theme="1"/>
        <rFont val="Arial"/>
        <family val="2"/>
      </rPr>
      <t xml:space="preserve"> will be used for the evaluation purposes and will be used towards the total bid price (See Summary Page)</t>
    </r>
  </si>
  <si>
    <t>Allowance for proprietary retaining wall system. Timberscape or similar approved.</t>
  </si>
  <si>
    <t>Allow for Foul water drainage to 2 storey new building: Item allowance based on GFA</t>
  </si>
  <si>
    <t>Prelims Costs</t>
  </si>
  <si>
    <t>A10 – Project particulars</t>
  </si>
  <si>
    <t>A12 – The site/existing buildings</t>
  </si>
  <si>
    <t>A13 – Description of works</t>
  </si>
  <si>
    <t>A20 – Contract</t>
  </si>
  <si>
    <t>A30 – Tender/subletting/supply</t>
  </si>
  <si>
    <t>A31 – Provision, content and use of documents</t>
  </si>
  <si>
    <t>A32 – Management of the works</t>
  </si>
  <si>
    <t>A33 – Quality standards/control</t>
  </si>
  <si>
    <t>A11 – Tender and contract documents</t>
  </si>
  <si>
    <t>A34 – Security/safety/protection</t>
  </si>
  <si>
    <t>A35 – Limitations on methods/ sequencing/timing</t>
  </si>
  <si>
    <t>A36 – Facilities/temporary works/services</t>
  </si>
  <si>
    <t>A37 – Operation/maintenance of finished works</t>
  </si>
  <si>
    <t>A40 – Contractors general cost items: Management and Staff</t>
  </si>
  <si>
    <t>A41 – Contractors general cost items: Site Accommodation</t>
  </si>
  <si>
    <t>A42 – Contractors general cost item: Services and Facilities</t>
  </si>
  <si>
    <t>A43 – Contractors general cost item: Mechanical Plant</t>
  </si>
  <si>
    <t>A44 – Contractors general cost item: Temporary Works</t>
  </si>
  <si>
    <t>PRELIMINARY COSTS - AS DETAILLED WITHIN PRELIMS TENDER ISSUE DOCUMENT</t>
  </si>
  <si>
    <r>
      <t xml:space="preserve">For the avoidance of doubt the total compiled within cell </t>
    </r>
    <r>
      <rPr>
        <b/>
        <sz val="11"/>
        <color rgb="FFFF0000"/>
        <rFont val="Arial"/>
        <family val="2"/>
      </rPr>
      <t>(B31)</t>
    </r>
    <r>
      <rPr>
        <b/>
        <sz val="11"/>
        <color theme="1"/>
        <rFont val="Arial"/>
        <family val="2"/>
      </rPr>
      <t xml:space="preserve"> will be used for the evaluation purposes and shall remain fixed and firm for the duration of the contract.</t>
    </r>
  </si>
  <si>
    <t xml:space="preserve">The final sum in cell B31 on the Summary Page shall be the figure used in the price evaluation.  </t>
  </si>
  <si>
    <t>FM18195</t>
  </si>
  <si>
    <t>R92 Laboratory Extension at STFC Rutherford Appleton Laboratory</t>
  </si>
  <si>
    <t>Allowance for installation and coordination with services - Group 2 - Laboratory sinks</t>
  </si>
  <si>
    <t>Allowance for installation and coordination with services - Group 2 - Laboratory benching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</si>
</sst>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2"/>
      <color theme="1"/>
      <name val="Arial"/>
      <family val="2"/>
    </font>
    <font>
      <sz val="12"/>
      <color theme="1"/>
      <name val="Arial"/>
      <family val="2"/>
    </font>
    <font>
      <b/>
      <sz val="11"/>
      <color rgb="FFFF0000"/>
      <name val="Arial"/>
      <family val="2"/>
    </font>
    <font>
      <sz val="11"/>
      <color theme="1"/>
      <name val="Calibri"/>
      <family val="2"/>
      <scheme val="minor"/>
    </font>
    <font>
      <b/>
      <sz val="12"/>
      <color theme="0"/>
      <name val="Arial"/>
      <family val="2"/>
    </font>
    <font>
      <b/>
      <sz val="14"/>
      <color theme="0"/>
      <name val="Arial"/>
      <family val="2"/>
    </font>
    <font>
      <sz val="12"/>
      <name val="Arial"/>
      <family val="2"/>
    </font>
    <font>
      <b/>
      <sz val="12"/>
      <color indexed="9"/>
      <name val="Arial"/>
      <family val="2"/>
    </font>
    <font>
      <sz val="11"/>
      <name val="Arial"/>
      <family val="2"/>
    </font>
  </fonts>
  <fills count="12">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rgb="FF003399"/>
        <bgColor indexed="64"/>
      </patternFill>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5" fillId="0" borderId="0" applyFont="0" applyFill="0" applyBorder="0" applyAlignment="0" applyProtection="0"/>
    <xf numFmtId="0" fontId="2" fillId="0" borderId="0" applyNumberFormat="0" applyFont="0" applyFill="0" applyBorder="0" applyAlignment="0" applyProtection="0"/>
  </cellStyleXfs>
  <cellXfs count="85">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0" fillId="5" borderId="0" xfId="0" applyFill="1"/>
    <xf numFmtId="0" fontId="2" fillId="5" borderId="0" xfId="0" applyFont="1" applyFill="1" applyBorder="1" applyAlignment="1">
      <alignment vertical="center" wrapText="1"/>
    </xf>
    <xf numFmtId="3" fontId="5" fillId="4" borderId="0" xfId="0" applyNumberFormat="1" applyFont="1" applyFill="1" applyBorder="1" applyAlignment="1">
      <alignment horizontal="center" vertical="center" wrapText="1"/>
    </xf>
    <xf numFmtId="3" fontId="5" fillId="4" borderId="0"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4" fillId="3" borderId="0" xfId="0" applyFont="1" applyFill="1" applyBorder="1" applyAlignment="1">
      <alignment vertical="center"/>
    </xf>
    <xf numFmtId="0" fontId="13" fillId="5" borderId="0" xfId="0" applyFont="1" applyFill="1"/>
    <xf numFmtId="0" fontId="11" fillId="0" borderId="0" xfId="0" applyFont="1" applyBorder="1" applyAlignment="1">
      <alignment horizontal="left" vertical="center" wrapText="1"/>
    </xf>
    <xf numFmtId="0" fontId="11" fillId="0" borderId="11" xfId="0" applyFont="1" applyBorder="1" applyAlignment="1">
      <alignment horizontal="left" vertical="center" wrapText="1"/>
    </xf>
    <xf numFmtId="0" fontId="17" fillId="10" borderId="24" xfId="0" applyFont="1" applyFill="1" applyBorder="1" applyAlignment="1">
      <alignment horizontal="center"/>
    </xf>
    <xf numFmtId="0" fontId="16" fillId="9" borderId="1" xfId="0" applyFont="1" applyFill="1" applyBorder="1" applyAlignment="1">
      <alignment horizontal="center" vertical="center" wrapText="1"/>
    </xf>
    <xf numFmtId="164" fontId="16" fillId="9" borderId="1" xfId="0" applyNumberFormat="1" applyFont="1" applyFill="1" applyBorder="1" applyAlignment="1">
      <alignment horizontal="center" vertical="center"/>
    </xf>
    <xf numFmtId="0" fontId="11" fillId="11" borderId="25" xfId="0" applyFont="1" applyFill="1" applyBorder="1" applyAlignment="1">
      <alignment horizontal="center" vertical="center"/>
    </xf>
    <xf numFmtId="164" fontId="11" fillId="11" borderId="25" xfId="0" applyNumberFormat="1" applyFont="1" applyFill="1" applyBorder="1" applyAlignment="1">
      <alignment horizontal="center" vertical="center"/>
    </xf>
    <xf numFmtId="0" fontId="11" fillId="11" borderId="26" xfId="0" applyFont="1" applyFill="1" applyBorder="1" applyAlignment="1">
      <alignment horizontal="center" vertical="center"/>
    </xf>
    <xf numFmtId="164" fontId="11" fillId="11" borderId="26" xfId="0" applyNumberFormat="1" applyFont="1" applyFill="1" applyBorder="1" applyAlignment="1">
      <alignment horizontal="center" vertical="center"/>
    </xf>
    <xf numFmtId="0" fontId="12"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0" xfId="0" applyFont="1" applyBorder="1" applyAlignment="1">
      <alignment wrapText="1"/>
    </xf>
    <xf numFmtId="0" fontId="13" fillId="0" borderId="0" xfId="0" applyFont="1" applyBorder="1" applyAlignment="1">
      <alignment wrapText="1"/>
    </xf>
    <xf numFmtId="0" fontId="13" fillId="0" borderId="11" xfId="0" applyFont="1" applyBorder="1" applyAlignment="1">
      <alignment wrapText="1"/>
    </xf>
    <xf numFmtId="0" fontId="18" fillId="5" borderId="7" xfId="0" applyFont="1" applyFill="1" applyBorder="1" applyAlignment="1">
      <alignment vertical="center" wrapText="1"/>
    </xf>
    <xf numFmtId="0" fontId="13" fillId="0" borderId="8"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9" fillId="5" borderId="0" xfId="2" applyFont="1" applyFill="1" applyAlignment="1">
      <alignment horizontal="left" vertical="center"/>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9" fillId="2" borderId="4" xfId="0" applyFont="1" applyFill="1" applyBorder="1" applyAlignment="1">
      <alignment horizontal="center"/>
    </xf>
    <xf numFmtId="0" fontId="19" fillId="2" borderId="6" xfId="0" applyFont="1" applyFill="1" applyBorder="1" applyAlignment="1">
      <alignment horizontal="center"/>
    </xf>
    <xf numFmtId="0" fontId="19" fillId="2" borderId="5" xfId="0" applyFont="1" applyFill="1" applyBorder="1" applyAlignment="1">
      <alignment horizontal="center"/>
    </xf>
    <xf numFmtId="0" fontId="7" fillId="2" borderId="0" xfId="0" applyFont="1" applyFill="1" applyAlignment="1">
      <alignment horizontal="left"/>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cellXfs>
  <cellStyles count="5">
    <cellStyle name="Currency" xfId="1" builtinId="4"/>
    <cellStyle name="Currency 2" xfId="3"/>
    <cellStyle name="Normal" xfId="0" builtinId="0"/>
    <cellStyle name="Normal 2" xfId="4"/>
    <cellStyle name="Title" xfId="2" builtinId="15"/>
  </cellStyles>
  <dxfs count="0"/>
  <tableStyles count="0" defaultTableStyle="TableStyleMedium9" defaultPivotStyle="PivotStyleLight16"/>
  <colors>
    <mruColors>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E91C680D-3C8D-40BF-8FC9-64354E19E8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5830D7ED-35CD-4933-88C5-8B63219E8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7834E731-307B-46E4-9076-CF95E8D3EA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9F4A1F99-724C-43D5-B904-0DC2200BA4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9ED82B3D-59A9-4110-9A3C-F836EC8476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C91EB811-B828-4CD1-9ECC-C0CC11BDB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515898B4-B530-4A74-9BEA-417FCAD0E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565CB894-2343-4D77-A840-D14284007C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2E41EABE-2700-4770-9A6A-B3BBDE920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ED4D6282-7D49-45E4-8B79-463F21E88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40F68F4F-1700-45AD-90B8-9B1AEF2E7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FD1DC617-E49D-4432-853C-5D2A9D7E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9CE94D2D-4306-4A5F-9984-EE2977576A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709504E3-58B3-4AF3-A765-75F255FAB5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AF607173-FF43-48B4-AC62-6A02C86EB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D083D5D8-EDCD-400C-B174-B2D593DF6E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ACED8FD3-68F6-42B2-BE34-79A057A323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67DC223E-E757-42F8-8DB7-3642B1D589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DAC1F13E-40F4-4D8D-85D1-90B844DC1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60C41E91-4F93-4249-B10A-EC52DBDA0A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2ABCA798-AEF7-4BB7-899F-5E35ABFDDC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A6FBED82-9A05-423F-BBDD-08522EFD70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EA08D8BF-11C3-4E66-860C-0E77C3AE75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DBA624E9-54F0-4EDE-ABD0-B9AB77973D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9524</xdr:colOff>
      <xdr:row>0</xdr:row>
      <xdr:rowOff>152400</xdr:rowOff>
    </xdr:to>
    <xdr:pic>
      <xdr:nvPicPr>
        <xdr:cNvPr id="2" name="Picture 1" descr="UKSBS-HEX-RB.png">
          <a:extLst>
            <a:ext uri="{FF2B5EF4-FFF2-40B4-BE49-F238E27FC236}">
              <a16:creationId xmlns:a16="http://schemas.microsoft.com/office/drawing/2014/main" id="{623AC653-7FC9-4D22-AAC2-98CB8D1811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9BE06BA7-3018-4203-9B7F-4FF409B4BB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512949D6-8F74-4FDC-A2C3-0069E651BB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40868846-3D78-4385-8F7A-3F848041E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19ADF699-C4A0-4C2B-A530-8136D81723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15FB3CF8-2211-47DC-8C2C-E6320FE1BB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4B8BF5EE-8E96-4F1E-9F59-D85A6E6F71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255C38B5-4BEC-4652-AA5C-D7CF9C97B6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67B45148-F0BC-4EC3-80EE-A9D960010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B0EAB6F8-B1AD-4D91-81E9-B0BA040B5D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F0A5189D-CB09-409B-9B98-7007A3AA6A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E98F7D0E-C8A9-4678-AF79-D345EB9D72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070CAC1A-09B5-4014-960C-87EF57192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19050"/>
          <a:ext cx="7143"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80BA9501-B4A7-4CEC-A629-CB18E1280A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a:extLst>
            <a:ext uri="{FF2B5EF4-FFF2-40B4-BE49-F238E27FC236}">
              <a16:creationId xmlns:a16="http://schemas.microsoft.com/office/drawing/2014/main" id="{8F74CF45-D0CD-461A-83A3-D405EDECC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a:extLst>
            <a:ext uri="{FF2B5EF4-FFF2-40B4-BE49-F238E27FC236}">
              <a16:creationId xmlns:a16="http://schemas.microsoft.com/office/drawing/2014/main" id="{7B0BD320-C908-4D0B-9C34-06493FDCCA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F16" sqref="F16"/>
    </sheetView>
  </sheetViews>
  <sheetFormatPr defaultRowHeight="15" x14ac:dyDescent="0.25"/>
  <cols>
    <col min="1" max="1" width="37.140625" style="27" customWidth="1"/>
    <col min="2" max="16384" width="9.140625" style="27"/>
  </cols>
  <sheetData>
    <row r="1" spans="1:12" ht="23.25" x14ac:dyDescent="0.25">
      <c r="A1" s="53" t="s">
        <v>13</v>
      </c>
      <c r="B1" s="53"/>
      <c r="C1" s="53"/>
      <c r="D1" s="53"/>
      <c r="E1" s="53"/>
      <c r="F1" s="53"/>
      <c r="G1" s="53"/>
      <c r="H1" s="53"/>
    </row>
    <row r="2" spans="1:12" ht="15.75" x14ac:dyDescent="0.25">
      <c r="A2" s="32"/>
      <c r="B2" s="32"/>
      <c r="C2" s="32"/>
      <c r="D2" s="32"/>
      <c r="E2" s="32"/>
      <c r="F2" s="32"/>
      <c r="G2" s="32"/>
      <c r="H2" s="31"/>
    </row>
    <row r="3" spans="1:12" x14ac:dyDescent="0.25">
      <c r="A3" s="30"/>
      <c r="B3" s="30"/>
      <c r="C3" s="30"/>
      <c r="D3" s="30"/>
      <c r="E3" s="30"/>
      <c r="F3" s="30"/>
      <c r="G3" s="30"/>
      <c r="H3" s="29"/>
    </row>
    <row r="4" spans="1:12" x14ac:dyDescent="0.25">
      <c r="C4" s="28"/>
      <c r="D4" s="28"/>
      <c r="E4" s="28"/>
      <c r="F4" s="28"/>
      <c r="G4" s="28"/>
      <c r="H4" s="28"/>
      <c r="I4" s="28"/>
      <c r="J4" s="28"/>
      <c r="K4" s="28"/>
      <c r="L4" s="28"/>
    </row>
    <row r="5" spans="1:12" ht="62.25" customHeight="1" x14ac:dyDescent="0.25">
      <c r="A5" s="49" t="s">
        <v>17</v>
      </c>
      <c r="B5" s="50"/>
      <c r="C5" s="50"/>
      <c r="D5" s="50"/>
      <c r="E5" s="51"/>
      <c r="F5" s="51"/>
      <c r="G5" s="51"/>
      <c r="H5" s="52"/>
    </row>
    <row r="6" spans="1:12" ht="15.75" x14ac:dyDescent="0.25">
      <c r="A6" s="46" t="s">
        <v>205</v>
      </c>
      <c r="B6" s="47"/>
      <c r="C6" s="47"/>
      <c r="D6" s="47"/>
      <c r="E6" s="47"/>
      <c r="F6" s="47"/>
      <c r="G6" s="47"/>
      <c r="H6" s="48"/>
    </row>
    <row r="7" spans="1:12" ht="83.25" customHeight="1" x14ac:dyDescent="0.25">
      <c r="A7" s="43" t="s">
        <v>16</v>
      </c>
      <c r="B7" s="44"/>
      <c r="C7" s="44"/>
      <c r="D7" s="44"/>
      <c r="E7" s="44"/>
      <c r="F7" s="44"/>
      <c r="G7" s="44"/>
      <c r="H7" s="45"/>
    </row>
    <row r="8" spans="1:12" ht="15.75" x14ac:dyDescent="0.25">
      <c r="A8" s="33"/>
      <c r="B8" s="33"/>
      <c r="C8" s="33"/>
      <c r="D8" s="33"/>
      <c r="E8" s="33"/>
      <c r="F8" s="33"/>
      <c r="G8" s="33"/>
      <c r="H8" s="33"/>
    </row>
    <row r="16" spans="1:12" x14ac:dyDescent="0.25">
      <c r="A16" s="28"/>
      <c r="B16" s="28"/>
      <c r="C16" s="28"/>
    </row>
    <row r="17" spans="1:12" x14ac:dyDescent="0.25">
      <c r="A17" s="28"/>
      <c r="B17" s="28"/>
      <c r="C17" s="28"/>
    </row>
    <row r="18" spans="1:12" x14ac:dyDescent="0.25">
      <c r="C18" s="28"/>
      <c r="D18" s="28"/>
      <c r="E18" s="28"/>
      <c r="F18" s="28"/>
      <c r="G18" s="28"/>
      <c r="H18" s="28"/>
      <c r="I18" s="28"/>
      <c r="J18" s="28"/>
      <c r="K18" s="28"/>
      <c r="L18" s="28"/>
    </row>
    <row r="19" spans="1:12" x14ac:dyDescent="0.25">
      <c r="C19" s="28"/>
      <c r="D19" s="28"/>
      <c r="E19" s="28"/>
      <c r="F19" s="28"/>
      <c r="G19" s="28"/>
      <c r="H19" s="28"/>
      <c r="I19" s="28"/>
      <c r="J19" s="28"/>
      <c r="K19" s="28"/>
      <c r="L19" s="28"/>
    </row>
    <row r="20" spans="1:12" x14ac:dyDescent="0.25">
      <c r="C20" s="28"/>
      <c r="D20" s="28"/>
      <c r="E20" s="28"/>
      <c r="F20" s="28"/>
      <c r="G20" s="28"/>
      <c r="H20" s="28"/>
      <c r="I20" s="28"/>
      <c r="J20" s="28"/>
      <c r="K20" s="28"/>
      <c r="L20" s="28"/>
    </row>
    <row r="21" spans="1:12" x14ac:dyDescent="0.25">
      <c r="C21" s="28"/>
      <c r="D21" s="28"/>
      <c r="E21" s="28"/>
      <c r="F21" s="28"/>
      <c r="G21" s="28"/>
      <c r="H21" s="28"/>
      <c r="I21" s="28"/>
      <c r="J21" s="28"/>
      <c r="K21" s="28"/>
      <c r="L21" s="28"/>
    </row>
  </sheetData>
  <mergeCells count="4">
    <mergeCell ref="A7:H7"/>
    <mergeCell ref="A6:H6"/>
    <mergeCell ref="A5:H5"/>
    <mergeCell ref="A1:H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zoomScale="80" zoomScaleNormal="80" workbookViewId="0">
      <pane ySplit="12" topLeftCell="A13" activePane="bottomLeft" state="frozen"/>
      <selection pane="bottomLeft" activeCell="F25" sqref="F25"/>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74</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112</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70</v>
      </c>
      <c r="B14" s="74"/>
      <c r="C14" s="74"/>
      <c r="D14" s="74"/>
      <c r="E14" s="74"/>
      <c r="F14" s="74"/>
      <c r="G14" s="74"/>
      <c r="H14" s="75"/>
    </row>
    <row r="15" spans="1:9" s="16" customFormat="1" ht="14.25" customHeight="1" x14ac:dyDescent="0.25">
      <c r="A15" s="76" t="s">
        <v>71</v>
      </c>
      <c r="B15" s="77"/>
      <c r="C15" s="34"/>
      <c r="D15" s="34"/>
      <c r="E15" s="34"/>
      <c r="F15" s="34"/>
      <c r="G15" s="34"/>
      <c r="H15" s="35"/>
    </row>
    <row r="16" spans="1:9" s="16" customFormat="1" x14ac:dyDescent="0.25">
      <c r="A16" s="71" t="s">
        <v>72</v>
      </c>
      <c r="B16" s="72"/>
      <c r="C16" s="14">
        <v>1</v>
      </c>
      <c r="D16" s="24">
        <v>0</v>
      </c>
      <c r="E16" s="24">
        <v>0</v>
      </c>
      <c r="F16" s="15">
        <f t="shared" ref="F16:F19" si="0">SUM(E16*C16)</f>
        <v>0</v>
      </c>
      <c r="H16" s="14"/>
    </row>
    <row r="17" spans="1:8" s="16" customFormat="1" ht="28.5" customHeight="1" x14ac:dyDescent="0.25">
      <c r="A17" s="71" t="s">
        <v>155</v>
      </c>
      <c r="B17" s="72"/>
      <c r="C17" s="14">
        <v>1</v>
      </c>
      <c r="D17" s="24">
        <v>0</v>
      </c>
      <c r="E17" s="24">
        <v>0</v>
      </c>
      <c r="F17" s="15">
        <f t="shared" si="0"/>
        <v>0</v>
      </c>
      <c r="H17" s="14"/>
    </row>
    <row r="18" spans="1:8" s="16" customFormat="1" ht="14.25" customHeight="1" x14ac:dyDescent="0.25">
      <c r="A18" s="71" t="s">
        <v>73</v>
      </c>
      <c r="B18" s="72"/>
      <c r="C18" s="14">
        <v>1</v>
      </c>
      <c r="D18" s="24">
        <v>0</v>
      </c>
      <c r="E18" s="24">
        <v>0</v>
      </c>
      <c r="F18" s="15">
        <f t="shared" si="0"/>
        <v>0</v>
      </c>
      <c r="H18" s="14"/>
    </row>
    <row r="19" spans="1:8" s="16" customFormat="1" ht="28.5" customHeight="1" x14ac:dyDescent="0.25">
      <c r="A19" s="71" t="s">
        <v>156</v>
      </c>
      <c r="B19" s="72"/>
      <c r="C19" s="14">
        <v>1</v>
      </c>
      <c r="D19" s="24">
        <v>0</v>
      </c>
      <c r="E19" s="24">
        <v>0</v>
      </c>
      <c r="F19" s="15">
        <f t="shared" si="0"/>
        <v>0</v>
      </c>
      <c r="H19" s="14"/>
    </row>
    <row r="20" spans="1:8" s="16" customFormat="1" ht="14.25" customHeight="1" x14ac:dyDescent="0.25">
      <c r="A20" s="71" t="s">
        <v>157</v>
      </c>
      <c r="B20" s="72"/>
      <c r="C20" s="14">
        <v>1</v>
      </c>
      <c r="D20" s="24">
        <v>0</v>
      </c>
      <c r="E20" s="24">
        <v>0</v>
      </c>
      <c r="F20" s="15">
        <f t="shared" ref="F20:F22" si="1">SUM(E20*C20)</f>
        <v>0</v>
      </c>
      <c r="H20" s="14"/>
    </row>
    <row r="21" spans="1:8" s="16" customFormat="1" ht="28.5" customHeight="1" x14ac:dyDescent="0.25">
      <c r="A21" s="71" t="s">
        <v>158</v>
      </c>
      <c r="B21" s="72"/>
      <c r="C21" s="14">
        <v>1</v>
      </c>
      <c r="D21" s="24">
        <v>0</v>
      </c>
      <c r="E21" s="24">
        <v>0</v>
      </c>
      <c r="F21" s="15">
        <f t="shared" ref="F21" si="2">SUM(E21*C21)</f>
        <v>0</v>
      </c>
      <c r="H21" s="14"/>
    </row>
    <row r="22" spans="1:8" s="16" customFormat="1" ht="14.25" customHeight="1" x14ac:dyDescent="0.25">
      <c r="A22" s="71" t="s">
        <v>23</v>
      </c>
      <c r="B22" s="72"/>
      <c r="C22" s="14">
        <v>1</v>
      </c>
      <c r="D22" s="24">
        <v>0</v>
      </c>
      <c r="E22" s="24">
        <v>0</v>
      </c>
      <c r="F22" s="15">
        <f t="shared" si="1"/>
        <v>0</v>
      </c>
      <c r="H22" s="14"/>
    </row>
    <row r="23" spans="1:8" ht="6.75" customHeight="1" x14ac:dyDescent="0.2">
      <c r="B23" s="16"/>
    </row>
    <row r="24" spans="1:8" ht="8.25" customHeight="1" x14ac:dyDescent="0.2">
      <c r="B24" s="16"/>
    </row>
    <row r="25" spans="1:8" s="20" customFormat="1" ht="15" x14ac:dyDescent="0.25">
      <c r="A25" s="17" t="s">
        <v>4</v>
      </c>
      <c r="B25" s="17"/>
      <c r="C25" s="25"/>
      <c r="D25" s="19"/>
      <c r="E25" s="19"/>
      <c r="F25" s="19">
        <f>SUM(F14:F22)</f>
        <v>0</v>
      </c>
      <c r="H25" s="26"/>
    </row>
    <row r="27" spans="1:8" x14ac:dyDescent="0.2">
      <c r="A27" s="2" t="s">
        <v>8</v>
      </c>
    </row>
    <row r="28" spans="1:8" x14ac:dyDescent="0.2">
      <c r="A28" s="2" t="s">
        <v>9</v>
      </c>
    </row>
    <row r="29" spans="1:8" ht="6" customHeight="1" x14ac:dyDescent="0.2"/>
  </sheetData>
  <mergeCells count="15">
    <mergeCell ref="A12:B12"/>
    <mergeCell ref="B5:C5"/>
    <mergeCell ref="E5:H8"/>
    <mergeCell ref="B6:C6"/>
    <mergeCell ref="B7:C7"/>
    <mergeCell ref="A9:C9"/>
    <mergeCell ref="A22:B22"/>
    <mergeCell ref="A21:B21"/>
    <mergeCell ref="A14:H14"/>
    <mergeCell ref="A15:B15"/>
    <mergeCell ref="A18:B18"/>
    <mergeCell ref="A19:B19"/>
    <mergeCell ref="A16:B16"/>
    <mergeCell ref="A17:B17"/>
    <mergeCell ref="A20:B20"/>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zoomScale="80" zoomScaleNormal="80" workbookViewId="0">
      <pane ySplit="12" topLeftCell="A13" activePane="bottomLeft" state="frozen"/>
      <selection pane="bottomLeft" activeCell="F21" sqref="F21"/>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66</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75</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76</v>
      </c>
      <c r="B14" s="74"/>
      <c r="C14" s="74"/>
      <c r="D14" s="74"/>
      <c r="E14" s="74"/>
      <c r="F14" s="74"/>
      <c r="G14" s="74"/>
      <c r="H14" s="75"/>
    </row>
    <row r="15" spans="1:9" s="16" customFormat="1" ht="27.75" customHeight="1" x14ac:dyDescent="0.25">
      <c r="A15" s="76" t="s">
        <v>77</v>
      </c>
      <c r="B15" s="77"/>
      <c r="C15" s="77"/>
      <c r="D15" s="34"/>
      <c r="E15" s="34"/>
      <c r="F15" s="34"/>
      <c r="G15" s="34"/>
      <c r="H15" s="35"/>
    </row>
    <row r="16" spans="1:9" s="16" customFormat="1" x14ac:dyDescent="0.25">
      <c r="A16" s="71" t="s">
        <v>78</v>
      </c>
      <c r="B16" s="72"/>
      <c r="C16" s="14">
        <v>1</v>
      </c>
      <c r="D16" s="24">
        <v>0</v>
      </c>
      <c r="E16" s="24">
        <v>0</v>
      </c>
      <c r="F16" s="15">
        <f t="shared" ref="F16:F18" si="0">SUM(E16*C16)</f>
        <v>0</v>
      </c>
      <c r="H16" s="14"/>
    </row>
    <row r="17" spans="1:8" s="16" customFormat="1" x14ac:dyDescent="0.25">
      <c r="A17" s="71" t="s">
        <v>79</v>
      </c>
      <c r="B17" s="72"/>
      <c r="C17" s="14">
        <v>1</v>
      </c>
      <c r="D17" s="24">
        <v>0</v>
      </c>
      <c r="E17" s="24">
        <v>0</v>
      </c>
      <c r="F17" s="15">
        <f t="shared" si="0"/>
        <v>0</v>
      </c>
      <c r="H17" s="14"/>
    </row>
    <row r="18" spans="1:8" s="16" customFormat="1" ht="14.25" customHeight="1" x14ac:dyDescent="0.25">
      <c r="A18" s="71" t="s">
        <v>23</v>
      </c>
      <c r="B18" s="72"/>
      <c r="C18" s="14">
        <v>1</v>
      </c>
      <c r="D18" s="24">
        <v>0</v>
      </c>
      <c r="E18" s="24">
        <v>0</v>
      </c>
      <c r="F18" s="15">
        <f t="shared" si="0"/>
        <v>0</v>
      </c>
      <c r="H18" s="14"/>
    </row>
    <row r="19" spans="1:8" ht="6.75" customHeight="1" x14ac:dyDescent="0.2">
      <c r="B19" s="16"/>
    </row>
    <row r="20" spans="1:8" ht="8.25" customHeight="1" x14ac:dyDescent="0.2">
      <c r="B20" s="16"/>
    </row>
    <row r="21" spans="1:8" s="20" customFormat="1" ht="15" x14ac:dyDescent="0.25">
      <c r="A21" s="17" t="s">
        <v>4</v>
      </c>
      <c r="B21" s="17"/>
      <c r="C21" s="25"/>
      <c r="D21" s="19"/>
      <c r="E21" s="19"/>
      <c r="F21" s="19">
        <f>SUM(F14:F18)</f>
        <v>0</v>
      </c>
      <c r="H21" s="26"/>
    </row>
    <row r="23" spans="1:8" x14ac:dyDescent="0.2">
      <c r="A23" s="2" t="s">
        <v>8</v>
      </c>
    </row>
    <row r="24" spans="1:8" x14ac:dyDescent="0.2">
      <c r="A24" s="2" t="s">
        <v>9</v>
      </c>
    </row>
    <row r="25" spans="1:8" ht="6" customHeight="1" x14ac:dyDescent="0.2"/>
  </sheetData>
  <mergeCells count="11">
    <mergeCell ref="A12:B12"/>
    <mergeCell ref="B5:C5"/>
    <mergeCell ref="E5:H8"/>
    <mergeCell ref="B6:C6"/>
    <mergeCell ref="B7:C7"/>
    <mergeCell ref="A9:C9"/>
    <mergeCell ref="A18:B18"/>
    <mergeCell ref="A15:C15"/>
    <mergeCell ref="A14:H14"/>
    <mergeCell ref="A16:B16"/>
    <mergeCell ref="A17:B17"/>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80" zoomScaleNormal="80" workbookViewId="0">
      <pane ySplit="12" topLeftCell="A13" activePane="bottomLeft" state="frozen"/>
      <selection pane="bottomLeft" activeCell="F20" sqref="F20"/>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88</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83</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80</v>
      </c>
      <c r="B14" s="74"/>
      <c r="C14" s="74"/>
      <c r="D14" s="74"/>
      <c r="E14" s="74"/>
      <c r="F14" s="74"/>
      <c r="G14" s="74"/>
      <c r="H14" s="75"/>
    </row>
    <row r="15" spans="1:9" s="16" customFormat="1" ht="27.75" customHeight="1" x14ac:dyDescent="0.25">
      <c r="A15" s="76" t="s">
        <v>81</v>
      </c>
      <c r="B15" s="77"/>
      <c r="C15" s="77"/>
      <c r="D15" s="34"/>
      <c r="E15" s="34"/>
      <c r="F15" s="34"/>
      <c r="G15" s="34"/>
      <c r="H15" s="35"/>
    </row>
    <row r="16" spans="1:9" s="16" customFormat="1" x14ac:dyDescent="0.25">
      <c r="A16" s="71" t="s">
        <v>82</v>
      </c>
      <c r="B16" s="72"/>
      <c r="C16" s="14">
        <v>1</v>
      </c>
      <c r="D16" s="24">
        <v>0</v>
      </c>
      <c r="E16" s="24">
        <v>0</v>
      </c>
      <c r="F16" s="15">
        <f t="shared" ref="F16:F17" si="0">SUM(E16*C16)</f>
        <v>0</v>
      </c>
      <c r="H16" s="14"/>
    </row>
    <row r="17" spans="1:8" s="16" customFormat="1" ht="14.25" customHeight="1" x14ac:dyDescent="0.25">
      <c r="A17" s="71" t="s">
        <v>23</v>
      </c>
      <c r="B17" s="72"/>
      <c r="C17" s="14">
        <v>1</v>
      </c>
      <c r="D17" s="24">
        <v>0</v>
      </c>
      <c r="E17" s="24">
        <v>0</v>
      </c>
      <c r="F17" s="15">
        <f t="shared" si="0"/>
        <v>0</v>
      </c>
      <c r="H17" s="14"/>
    </row>
    <row r="18" spans="1:8" ht="6.75" customHeight="1" x14ac:dyDescent="0.2">
      <c r="B18" s="16"/>
    </row>
    <row r="19" spans="1:8" ht="8.25" customHeight="1" x14ac:dyDescent="0.2">
      <c r="B19" s="16"/>
    </row>
    <row r="20" spans="1:8" s="20" customFormat="1" ht="15" x14ac:dyDescent="0.25">
      <c r="A20" s="17" t="s">
        <v>4</v>
      </c>
      <c r="B20" s="17"/>
      <c r="C20" s="25"/>
      <c r="D20" s="19"/>
      <c r="E20" s="19"/>
      <c r="F20" s="19">
        <f>SUM(F14:F17)</f>
        <v>0</v>
      </c>
      <c r="H20" s="26"/>
    </row>
    <row r="22" spans="1:8" x14ac:dyDescent="0.2">
      <c r="A22" s="2" t="s">
        <v>8</v>
      </c>
    </row>
    <row r="23" spans="1:8" x14ac:dyDescent="0.2">
      <c r="A23" s="2" t="s">
        <v>9</v>
      </c>
    </row>
    <row r="24" spans="1:8" ht="6" customHeight="1" x14ac:dyDescent="0.2"/>
  </sheetData>
  <mergeCells count="10">
    <mergeCell ref="A14:H14"/>
    <mergeCell ref="A15:C15"/>
    <mergeCell ref="A16:B16"/>
    <mergeCell ref="A17:B17"/>
    <mergeCell ref="B5:C5"/>
    <mergeCell ref="E5:H8"/>
    <mergeCell ref="B6:C6"/>
    <mergeCell ref="B7:C7"/>
    <mergeCell ref="A9:C9"/>
    <mergeCell ref="A12:B1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zoomScale="80" zoomScaleNormal="80" workbookViewId="0">
      <pane ySplit="12" topLeftCell="A13" activePane="bottomLeft" state="frozen"/>
      <selection pane="bottomLeft" activeCell="F21" sqref="F21"/>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66</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84</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85</v>
      </c>
      <c r="B14" s="74"/>
      <c r="C14" s="74"/>
      <c r="D14" s="74"/>
      <c r="E14" s="74"/>
      <c r="F14" s="74"/>
      <c r="G14" s="74"/>
      <c r="H14" s="75"/>
    </row>
    <row r="15" spans="1:9" s="16" customFormat="1" ht="15" x14ac:dyDescent="0.25">
      <c r="A15" s="76" t="s">
        <v>159</v>
      </c>
      <c r="B15" s="77"/>
      <c r="C15" s="77"/>
      <c r="D15" s="34"/>
      <c r="E15" s="34"/>
      <c r="F15" s="34"/>
      <c r="G15" s="34"/>
      <c r="H15" s="35"/>
    </row>
    <row r="16" spans="1:9" s="16" customFormat="1" x14ac:dyDescent="0.25">
      <c r="A16" s="71" t="s">
        <v>86</v>
      </c>
      <c r="B16" s="72"/>
      <c r="C16" s="14">
        <v>1</v>
      </c>
      <c r="D16" s="24">
        <v>0</v>
      </c>
      <c r="E16" s="24">
        <v>0</v>
      </c>
      <c r="F16" s="15">
        <f t="shared" ref="F16:F18" si="0">SUM(E16*C16)</f>
        <v>0</v>
      </c>
      <c r="H16" s="14"/>
    </row>
    <row r="17" spans="1:8" s="16" customFormat="1" x14ac:dyDescent="0.25">
      <c r="A17" s="71" t="s">
        <v>87</v>
      </c>
      <c r="B17" s="72"/>
      <c r="C17" s="14">
        <v>1</v>
      </c>
      <c r="D17" s="24">
        <v>0</v>
      </c>
      <c r="E17" s="24">
        <v>0</v>
      </c>
      <c r="F17" s="15">
        <f t="shared" si="0"/>
        <v>0</v>
      </c>
      <c r="H17" s="14"/>
    </row>
    <row r="18" spans="1:8" s="16" customFormat="1" ht="14.25" customHeight="1" x14ac:dyDescent="0.25">
      <c r="A18" s="71" t="s">
        <v>23</v>
      </c>
      <c r="B18" s="72"/>
      <c r="C18" s="14">
        <v>1</v>
      </c>
      <c r="D18" s="24">
        <v>0</v>
      </c>
      <c r="E18" s="24">
        <v>0</v>
      </c>
      <c r="F18" s="15">
        <f t="shared" si="0"/>
        <v>0</v>
      </c>
      <c r="H18" s="14"/>
    </row>
    <row r="19" spans="1:8" ht="6.75" customHeight="1" x14ac:dyDescent="0.2">
      <c r="B19" s="16"/>
    </row>
    <row r="20" spans="1:8" ht="8.25" customHeight="1" x14ac:dyDescent="0.2">
      <c r="B20" s="16"/>
    </row>
    <row r="21" spans="1:8" s="20" customFormat="1" ht="15" x14ac:dyDescent="0.25">
      <c r="A21" s="17" t="s">
        <v>4</v>
      </c>
      <c r="B21" s="17"/>
      <c r="C21" s="25"/>
      <c r="D21" s="19"/>
      <c r="E21" s="19"/>
      <c r="F21" s="19">
        <f>SUM(F14:F18)</f>
        <v>0</v>
      </c>
      <c r="H21" s="26"/>
    </row>
    <row r="23" spans="1:8" x14ac:dyDescent="0.2">
      <c r="A23" s="2" t="s">
        <v>8</v>
      </c>
    </row>
    <row r="24" spans="1:8" x14ac:dyDescent="0.2">
      <c r="A24" s="2" t="s">
        <v>9</v>
      </c>
    </row>
    <row r="25" spans="1:8" ht="6" customHeight="1" x14ac:dyDescent="0.2"/>
  </sheetData>
  <mergeCells count="11">
    <mergeCell ref="A12:B12"/>
    <mergeCell ref="B5:C5"/>
    <mergeCell ref="E5:H8"/>
    <mergeCell ref="B6:C6"/>
    <mergeCell ref="B7:C7"/>
    <mergeCell ref="A9:C9"/>
    <mergeCell ref="A14:H14"/>
    <mergeCell ref="A15:C15"/>
    <mergeCell ref="A16:B16"/>
    <mergeCell ref="A17:B17"/>
    <mergeCell ref="A18:B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zoomScale="80" zoomScaleNormal="80" workbookViewId="0">
      <pane ySplit="12" topLeftCell="A13" activePane="bottomLeft" state="frozen"/>
      <selection pane="bottomLeft" activeCell="F21" sqref="F21"/>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66</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89</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90</v>
      </c>
      <c r="B14" s="74"/>
      <c r="C14" s="74"/>
      <c r="D14" s="74"/>
      <c r="E14" s="74"/>
      <c r="F14" s="74"/>
      <c r="G14" s="74"/>
      <c r="H14" s="75"/>
    </row>
    <row r="15" spans="1:9" s="16" customFormat="1" ht="15" x14ac:dyDescent="0.25">
      <c r="A15" s="76" t="s">
        <v>91</v>
      </c>
      <c r="B15" s="77"/>
      <c r="C15" s="77"/>
      <c r="D15" s="34"/>
      <c r="E15" s="34"/>
      <c r="F15" s="34"/>
      <c r="G15" s="34"/>
      <c r="H15" s="35"/>
    </row>
    <row r="16" spans="1:9" s="16" customFormat="1" x14ac:dyDescent="0.25">
      <c r="A16" s="71" t="s">
        <v>161</v>
      </c>
      <c r="B16" s="72"/>
      <c r="C16" s="14">
        <v>1</v>
      </c>
      <c r="D16" s="24">
        <v>0</v>
      </c>
      <c r="E16" s="24">
        <v>0</v>
      </c>
      <c r="F16" s="15">
        <f t="shared" ref="F16:F18" si="0">SUM(E16*C16)</f>
        <v>0</v>
      </c>
      <c r="H16" s="14"/>
    </row>
    <row r="17" spans="1:8" s="16" customFormat="1" ht="14.25" customHeight="1" x14ac:dyDescent="0.25">
      <c r="A17" s="71" t="s">
        <v>160</v>
      </c>
      <c r="B17" s="72"/>
      <c r="C17" s="14">
        <v>1</v>
      </c>
      <c r="D17" s="24">
        <v>0</v>
      </c>
      <c r="E17" s="24">
        <v>0</v>
      </c>
      <c r="F17" s="15">
        <f t="shared" ref="F17" si="1">SUM(E17*C17)</f>
        <v>0</v>
      </c>
      <c r="H17" s="14"/>
    </row>
    <row r="18" spans="1:8" s="16" customFormat="1" ht="14.25" customHeight="1" x14ac:dyDescent="0.25">
      <c r="A18" s="71" t="s">
        <v>23</v>
      </c>
      <c r="B18" s="72"/>
      <c r="C18" s="14">
        <v>1</v>
      </c>
      <c r="D18" s="24">
        <v>0</v>
      </c>
      <c r="E18" s="24">
        <v>0</v>
      </c>
      <c r="F18" s="15">
        <f t="shared" si="0"/>
        <v>0</v>
      </c>
      <c r="H18" s="14"/>
    </row>
    <row r="19" spans="1:8" ht="6.75" customHeight="1" x14ac:dyDescent="0.2">
      <c r="B19" s="16"/>
    </row>
    <row r="20" spans="1:8" ht="8.25" customHeight="1" x14ac:dyDescent="0.2">
      <c r="B20" s="16"/>
    </row>
    <row r="21" spans="1:8" s="20" customFormat="1" ht="15" x14ac:dyDescent="0.25">
      <c r="A21" s="17" t="s">
        <v>4</v>
      </c>
      <c r="B21" s="17"/>
      <c r="C21" s="25"/>
      <c r="D21" s="19"/>
      <c r="E21" s="19"/>
      <c r="F21" s="19">
        <f>SUM(F14:F18)</f>
        <v>0</v>
      </c>
      <c r="H21" s="26"/>
    </row>
    <row r="23" spans="1:8" x14ac:dyDescent="0.2">
      <c r="A23" s="2" t="s">
        <v>8</v>
      </c>
    </row>
    <row r="24" spans="1:8" x14ac:dyDescent="0.2">
      <c r="A24" s="2" t="s">
        <v>9</v>
      </c>
    </row>
    <row r="25" spans="1:8" ht="6" customHeight="1" x14ac:dyDescent="0.2"/>
  </sheetData>
  <mergeCells count="11">
    <mergeCell ref="A18:B18"/>
    <mergeCell ref="A12:B12"/>
    <mergeCell ref="A17:B17"/>
    <mergeCell ref="B5:C5"/>
    <mergeCell ref="E5:H8"/>
    <mergeCell ref="B6:C6"/>
    <mergeCell ref="B7:C7"/>
    <mergeCell ref="A9:C9"/>
    <mergeCell ref="A14:H14"/>
    <mergeCell ref="A15:C15"/>
    <mergeCell ref="A16:B16"/>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tabSelected="1" zoomScale="80" zoomScaleNormal="80" workbookViewId="0">
      <pane ySplit="12" topLeftCell="A13" activePane="bottomLeft" state="frozen"/>
      <selection pane="bottomLeft" activeCell="A19" sqref="A19:B20"/>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52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92</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93</v>
      </c>
      <c r="B14" s="74"/>
      <c r="C14" s="74"/>
      <c r="D14" s="74"/>
      <c r="E14" s="74"/>
      <c r="F14" s="74"/>
      <c r="G14" s="74"/>
      <c r="H14" s="75"/>
    </row>
    <row r="15" spans="1:9" s="16" customFormat="1" ht="15" x14ac:dyDescent="0.25">
      <c r="A15" s="76" t="s">
        <v>94</v>
      </c>
      <c r="B15" s="77"/>
      <c r="C15" s="77"/>
      <c r="D15" s="34"/>
      <c r="E15" s="34"/>
      <c r="F15" s="34"/>
      <c r="G15" s="34"/>
      <c r="H15" s="35"/>
    </row>
    <row r="16" spans="1:9" s="16" customFormat="1" x14ac:dyDescent="0.25">
      <c r="A16" s="71" t="s">
        <v>162</v>
      </c>
      <c r="B16" s="72"/>
      <c r="C16" s="14">
        <v>1</v>
      </c>
      <c r="D16" s="24">
        <v>0</v>
      </c>
      <c r="E16" s="24">
        <v>0</v>
      </c>
      <c r="F16" s="15">
        <f t="shared" ref="F16:F17" si="0">SUM(E16*C16)</f>
        <v>0</v>
      </c>
      <c r="H16" s="14"/>
    </row>
    <row r="17" spans="1:8" s="16" customFormat="1" x14ac:dyDescent="0.25">
      <c r="A17" s="71" t="s">
        <v>95</v>
      </c>
      <c r="B17" s="72"/>
      <c r="C17" s="14">
        <v>1</v>
      </c>
      <c r="D17" s="24">
        <v>0</v>
      </c>
      <c r="E17" s="24">
        <v>0</v>
      </c>
      <c r="F17" s="15">
        <f t="shared" si="0"/>
        <v>0</v>
      </c>
      <c r="H17" s="14"/>
    </row>
    <row r="18" spans="1:8" s="16" customFormat="1" ht="14.25" customHeight="1" x14ac:dyDescent="0.25">
      <c r="A18" s="71" t="s">
        <v>96</v>
      </c>
      <c r="B18" s="72"/>
      <c r="C18" s="14">
        <v>1</v>
      </c>
      <c r="D18" s="24">
        <v>0</v>
      </c>
      <c r="E18" s="24">
        <v>0</v>
      </c>
      <c r="F18" s="15">
        <f t="shared" ref="F18:F21" si="1">SUM(E18*C18)</f>
        <v>0</v>
      </c>
      <c r="H18" s="14"/>
    </row>
    <row r="19" spans="1:8" s="16" customFormat="1" ht="14.25" customHeight="1" x14ac:dyDescent="0.25">
      <c r="A19" s="83" t="s">
        <v>208</v>
      </c>
      <c r="B19" s="84"/>
      <c r="C19" s="14">
        <v>1</v>
      </c>
      <c r="D19" s="24">
        <v>0</v>
      </c>
      <c r="E19" s="24">
        <v>0</v>
      </c>
      <c r="F19" s="15">
        <f t="shared" ref="F19" si="2">SUM(E19*C19)</f>
        <v>0</v>
      </c>
      <c r="H19" s="14"/>
    </row>
    <row r="20" spans="1:8" s="16" customFormat="1" ht="14.25" customHeight="1" x14ac:dyDescent="0.25">
      <c r="A20" s="83" t="s">
        <v>209</v>
      </c>
      <c r="B20" s="84"/>
      <c r="C20" s="14">
        <v>1</v>
      </c>
      <c r="D20" s="24">
        <v>0</v>
      </c>
      <c r="E20" s="24">
        <v>0</v>
      </c>
      <c r="F20" s="15">
        <f t="shared" ref="F20" si="3">SUM(E20*C20)</f>
        <v>0</v>
      </c>
      <c r="H20" s="14"/>
    </row>
    <row r="21" spans="1:8" s="16" customFormat="1" ht="14.25" customHeight="1" x14ac:dyDescent="0.25">
      <c r="A21" s="71" t="s">
        <v>23</v>
      </c>
      <c r="B21" s="72"/>
      <c r="C21" s="14">
        <v>1</v>
      </c>
      <c r="D21" s="24">
        <v>0</v>
      </c>
      <c r="E21" s="24">
        <v>0</v>
      </c>
      <c r="F21" s="15">
        <f t="shared" si="1"/>
        <v>0</v>
      </c>
      <c r="H21" s="14"/>
    </row>
    <row r="22" spans="1:8" ht="6.75" customHeight="1" x14ac:dyDescent="0.2">
      <c r="B22" s="16"/>
    </row>
    <row r="23" spans="1:8" ht="8.25" customHeight="1" x14ac:dyDescent="0.2">
      <c r="B23" s="16"/>
    </row>
    <row r="24" spans="1:8" s="20" customFormat="1" ht="15" x14ac:dyDescent="0.25">
      <c r="A24" s="17" t="s">
        <v>4</v>
      </c>
      <c r="B24" s="17"/>
      <c r="C24" s="25"/>
      <c r="D24" s="19"/>
      <c r="E24" s="19"/>
      <c r="F24" s="19">
        <f>SUM(F14:F21)</f>
        <v>0</v>
      </c>
      <c r="H24" s="26"/>
    </row>
    <row r="26" spans="1:8" x14ac:dyDescent="0.2">
      <c r="A26" s="2" t="s">
        <v>8</v>
      </c>
    </row>
    <row r="27" spans="1:8" x14ac:dyDescent="0.2">
      <c r="A27" s="2" t="s">
        <v>9</v>
      </c>
    </row>
    <row r="28" spans="1:8" ht="6" customHeight="1" x14ac:dyDescent="0.2"/>
  </sheetData>
  <mergeCells count="14">
    <mergeCell ref="A12:B12"/>
    <mergeCell ref="B5:C5"/>
    <mergeCell ref="E5:H8"/>
    <mergeCell ref="B6:C6"/>
    <mergeCell ref="B7:C7"/>
    <mergeCell ref="A9:C9"/>
    <mergeCell ref="A14:H14"/>
    <mergeCell ref="A15:C15"/>
    <mergeCell ref="A18:B18"/>
    <mergeCell ref="A21:B21"/>
    <mergeCell ref="A16:B16"/>
    <mergeCell ref="A17:B17"/>
    <mergeCell ref="A19:B19"/>
    <mergeCell ref="A20:B20"/>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80" zoomScaleNormal="80" workbookViewId="0">
      <pane ySplit="12" topLeftCell="A13" activePane="bottomLeft" state="frozen"/>
      <selection pane="bottomLeft" activeCell="E9" sqref="E9"/>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171</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97</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98</v>
      </c>
      <c r="B14" s="74"/>
      <c r="C14" s="74"/>
      <c r="D14" s="74"/>
      <c r="E14" s="74"/>
      <c r="F14" s="74"/>
      <c r="G14" s="74"/>
      <c r="H14" s="75"/>
    </row>
    <row r="15" spans="1:9" s="16" customFormat="1" ht="14.25" customHeight="1" x14ac:dyDescent="0.25">
      <c r="A15" s="78" t="s">
        <v>163</v>
      </c>
      <c r="B15" s="79"/>
      <c r="C15" s="14">
        <v>1</v>
      </c>
      <c r="D15" s="24">
        <v>0</v>
      </c>
      <c r="E15" s="24">
        <v>0</v>
      </c>
      <c r="F15" s="15">
        <f t="shared" ref="F15:F25" si="0">SUM(E15*C15)</f>
        <v>0</v>
      </c>
      <c r="H15" s="14"/>
    </row>
    <row r="16" spans="1:9" s="16" customFormat="1" ht="14.25" customHeight="1" x14ac:dyDescent="0.25">
      <c r="A16" s="78" t="s">
        <v>164</v>
      </c>
      <c r="B16" s="79"/>
      <c r="C16" s="14">
        <v>1</v>
      </c>
      <c r="D16" s="24">
        <v>0</v>
      </c>
      <c r="E16" s="24">
        <v>0</v>
      </c>
      <c r="F16" s="15">
        <f t="shared" si="0"/>
        <v>0</v>
      </c>
      <c r="H16" s="14"/>
    </row>
    <row r="17" spans="1:8" s="16" customFormat="1" ht="14.25" customHeight="1" x14ac:dyDescent="0.25">
      <c r="A17" s="78" t="s">
        <v>165</v>
      </c>
      <c r="B17" s="79"/>
      <c r="C17" s="14">
        <v>1</v>
      </c>
      <c r="D17" s="24">
        <v>0</v>
      </c>
      <c r="E17" s="24">
        <v>0</v>
      </c>
      <c r="F17" s="15">
        <f t="shared" ref="F17:F22" si="1">SUM(E17*C17)</f>
        <v>0</v>
      </c>
      <c r="H17" s="14"/>
    </row>
    <row r="18" spans="1:8" s="16" customFormat="1" ht="14.25" customHeight="1" x14ac:dyDescent="0.25">
      <c r="A18" s="78" t="s">
        <v>166</v>
      </c>
      <c r="B18" s="79"/>
      <c r="C18" s="14">
        <v>1</v>
      </c>
      <c r="D18" s="24">
        <v>0</v>
      </c>
      <c r="E18" s="24">
        <v>0</v>
      </c>
      <c r="F18" s="15">
        <f t="shared" si="1"/>
        <v>0</v>
      </c>
      <c r="H18" s="14"/>
    </row>
    <row r="19" spans="1:8" s="16" customFormat="1" ht="14.25" customHeight="1" x14ac:dyDescent="0.25">
      <c r="A19" s="78" t="s">
        <v>167</v>
      </c>
      <c r="B19" s="79"/>
      <c r="C19" s="14">
        <v>1</v>
      </c>
      <c r="D19" s="24">
        <v>0</v>
      </c>
      <c r="E19" s="24">
        <v>0</v>
      </c>
      <c r="F19" s="15">
        <f t="shared" si="1"/>
        <v>0</v>
      </c>
      <c r="H19" s="14"/>
    </row>
    <row r="20" spans="1:8" s="16" customFormat="1" ht="14.25" customHeight="1" x14ac:dyDescent="0.25">
      <c r="A20" s="78" t="s">
        <v>168</v>
      </c>
      <c r="B20" s="79"/>
      <c r="C20" s="14">
        <v>1</v>
      </c>
      <c r="D20" s="24">
        <v>0</v>
      </c>
      <c r="E20" s="24">
        <v>0</v>
      </c>
      <c r="F20" s="15">
        <f t="shared" si="1"/>
        <v>0</v>
      </c>
      <c r="H20" s="14"/>
    </row>
    <row r="21" spans="1:8" s="16" customFormat="1" ht="14.25" customHeight="1" x14ac:dyDescent="0.25">
      <c r="A21" s="78" t="s">
        <v>169</v>
      </c>
      <c r="B21" s="79"/>
      <c r="C21" s="14">
        <v>1</v>
      </c>
      <c r="D21" s="24">
        <v>0</v>
      </c>
      <c r="E21" s="24">
        <v>0</v>
      </c>
      <c r="F21" s="15">
        <f t="shared" si="1"/>
        <v>0</v>
      </c>
      <c r="H21" s="14"/>
    </row>
    <row r="22" spans="1:8" s="16" customFormat="1" ht="14.25" customHeight="1" x14ac:dyDescent="0.25">
      <c r="A22" s="78" t="s">
        <v>170</v>
      </c>
      <c r="B22" s="79"/>
      <c r="C22" s="14">
        <v>1</v>
      </c>
      <c r="D22" s="24">
        <v>0</v>
      </c>
      <c r="E22" s="24">
        <v>0</v>
      </c>
      <c r="F22" s="15">
        <f t="shared" si="1"/>
        <v>0</v>
      </c>
      <c r="H22" s="14"/>
    </row>
    <row r="23" spans="1:8" s="16" customFormat="1" x14ac:dyDescent="0.25">
      <c r="A23" s="71" t="s">
        <v>99</v>
      </c>
      <c r="B23" s="72"/>
      <c r="C23" s="14">
        <v>1</v>
      </c>
      <c r="D23" s="24">
        <v>0</v>
      </c>
      <c r="E23" s="24">
        <v>0</v>
      </c>
      <c r="F23" s="15">
        <f t="shared" si="0"/>
        <v>0</v>
      </c>
      <c r="H23" s="14"/>
    </row>
    <row r="24" spans="1:8" s="16" customFormat="1" x14ac:dyDescent="0.25">
      <c r="A24" s="71" t="s">
        <v>95</v>
      </c>
      <c r="B24" s="72"/>
      <c r="C24" s="14">
        <v>1</v>
      </c>
      <c r="D24" s="24">
        <v>0</v>
      </c>
      <c r="E24" s="24">
        <v>0</v>
      </c>
      <c r="F24" s="15">
        <f t="shared" si="0"/>
        <v>0</v>
      </c>
      <c r="H24" s="14"/>
    </row>
    <row r="25" spans="1:8" s="16" customFormat="1" ht="14.25" customHeight="1" x14ac:dyDescent="0.25">
      <c r="A25" s="71" t="s">
        <v>23</v>
      </c>
      <c r="B25" s="72"/>
      <c r="C25" s="14">
        <v>1</v>
      </c>
      <c r="D25" s="24">
        <v>0</v>
      </c>
      <c r="E25" s="24">
        <v>0</v>
      </c>
      <c r="F25" s="15">
        <f t="shared" si="0"/>
        <v>0</v>
      </c>
      <c r="H25" s="14"/>
    </row>
    <row r="26" spans="1:8" ht="6.75" customHeight="1" x14ac:dyDescent="0.2">
      <c r="B26" s="16"/>
    </row>
    <row r="27" spans="1:8" ht="8.25" customHeight="1" x14ac:dyDescent="0.2">
      <c r="B27" s="16"/>
    </row>
    <row r="28" spans="1:8" s="20" customFormat="1" ht="15" x14ac:dyDescent="0.25">
      <c r="A28" s="17" t="s">
        <v>4</v>
      </c>
      <c r="B28" s="17"/>
      <c r="C28" s="25"/>
      <c r="D28" s="19"/>
      <c r="E28" s="19"/>
      <c r="F28" s="19">
        <f>SUM(F14:F25)</f>
        <v>0</v>
      </c>
      <c r="H28" s="26"/>
    </row>
    <row r="30" spans="1:8" x14ac:dyDescent="0.2">
      <c r="A30" s="2" t="s">
        <v>8</v>
      </c>
    </row>
    <row r="31" spans="1:8" x14ac:dyDescent="0.2">
      <c r="A31" s="2" t="s">
        <v>9</v>
      </c>
    </row>
    <row r="32" spans="1:8" ht="6" customHeight="1" x14ac:dyDescent="0.2"/>
  </sheetData>
  <mergeCells count="18">
    <mergeCell ref="A12:B12"/>
    <mergeCell ref="A17:B17"/>
    <mergeCell ref="A18:B18"/>
    <mergeCell ref="A19:B19"/>
    <mergeCell ref="A20:B20"/>
    <mergeCell ref="B5:C5"/>
    <mergeCell ref="E5:H8"/>
    <mergeCell ref="B6:C6"/>
    <mergeCell ref="B7:C7"/>
    <mergeCell ref="A9:C9"/>
    <mergeCell ref="A25:B25"/>
    <mergeCell ref="A14:H14"/>
    <mergeCell ref="A15:B15"/>
    <mergeCell ref="A16:B16"/>
    <mergeCell ref="A23:B23"/>
    <mergeCell ref="A24:B24"/>
    <mergeCell ref="A21:B21"/>
    <mergeCell ref="A22:B2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zoomScale="80" zoomScaleNormal="80" workbookViewId="0">
      <pane ySplit="12" topLeftCell="A13" activePane="bottomLeft" state="frozen"/>
      <selection pane="bottomLeft" activeCell="F34" sqref="F34"/>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181</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104</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101</v>
      </c>
      <c r="B14" s="74"/>
      <c r="C14" s="74"/>
      <c r="D14" s="74"/>
      <c r="E14" s="74"/>
      <c r="F14" s="74"/>
      <c r="G14" s="74"/>
      <c r="H14" s="75"/>
    </row>
    <row r="15" spans="1:9" s="16" customFormat="1" ht="14.25" customHeight="1" x14ac:dyDescent="0.25">
      <c r="A15" s="80" t="s">
        <v>172</v>
      </c>
      <c r="B15" s="81"/>
      <c r="C15" s="81"/>
      <c r="D15" s="81"/>
      <c r="E15" s="81"/>
      <c r="F15" s="81"/>
      <c r="G15" s="81"/>
      <c r="H15" s="82"/>
    </row>
    <row r="16" spans="1:9" s="16" customFormat="1" ht="14.25" customHeight="1" x14ac:dyDescent="0.25">
      <c r="A16" s="78" t="s">
        <v>173</v>
      </c>
      <c r="B16" s="79"/>
      <c r="C16" s="14">
        <v>1</v>
      </c>
      <c r="D16" s="24">
        <v>0</v>
      </c>
      <c r="E16" s="24">
        <v>0</v>
      </c>
      <c r="F16" s="15">
        <f t="shared" ref="F16:F26" si="0">SUM(E16*C16)</f>
        <v>0</v>
      </c>
      <c r="H16" s="14"/>
    </row>
    <row r="17" spans="1:8" s="16" customFormat="1" ht="14.25" customHeight="1" x14ac:dyDescent="0.25">
      <c r="A17" s="78" t="s">
        <v>174</v>
      </c>
      <c r="B17" s="79"/>
      <c r="C17" s="14">
        <v>1</v>
      </c>
      <c r="D17" s="24">
        <v>0</v>
      </c>
      <c r="E17" s="24">
        <v>0</v>
      </c>
      <c r="F17" s="15">
        <f t="shared" si="0"/>
        <v>0</v>
      </c>
      <c r="H17" s="14"/>
    </row>
    <row r="18" spans="1:8" s="16" customFormat="1" ht="14.25" customHeight="1" x14ac:dyDescent="0.25">
      <c r="A18" s="78" t="s">
        <v>175</v>
      </c>
      <c r="B18" s="79"/>
      <c r="C18" s="14">
        <v>1</v>
      </c>
      <c r="D18" s="24">
        <v>0</v>
      </c>
      <c r="E18" s="24">
        <v>0</v>
      </c>
      <c r="F18" s="15">
        <f t="shared" si="0"/>
        <v>0</v>
      </c>
      <c r="H18" s="14"/>
    </row>
    <row r="19" spans="1:8" s="16" customFormat="1" ht="14.25" customHeight="1" x14ac:dyDescent="0.25">
      <c r="A19" s="78" t="s">
        <v>176</v>
      </c>
      <c r="B19" s="79"/>
      <c r="C19" s="14">
        <v>1</v>
      </c>
      <c r="D19" s="24">
        <v>0</v>
      </c>
      <c r="E19" s="24">
        <v>0</v>
      </c>
      <c r="F19" s="15">
        <f t="shared" si="0"/>
        <v>0</v>
      </c>
      <c r="H19" s="14"/>
    </row>
    <row r="20" spans="1:8" s="16" customFormat="1" ht="14.25" customHeight="1" x14ac:dyDescent="0.25">
      <c r="A20" s="78" t="s">
        <v>176</v>
      </c>
      <c r="B20" s="79"/>
      <c r="C20" s="14">
        <v>1</v>
      </c>
      <c r="D20" s="24">
        <v>0</v>
      </c>
      <c r="E20" s="24">
        <v>0</v>
      </c>
      <c r="F20" s="15">
        <f t="shared" si="0"/>
        <v>0</v>
      </c>
      <c r="H20" s="14"/>
    </row>
    <row r="21" spans="1:8" s="16" customFormat="1" ht="14.25" customHeight="1" x14ac:dyDescent="0.25">
      <c r="A21" s="80" t="s">
        <v>177</v>
      </c>
      <c r="B21" s="81"/>
      <c r="C21" s="81"/>
      <c r="D21" s="81"/>
      <c r="E21" s="81"/>
      <c r="F21" s="81"/>
      <c r="G21" s="81"/>
      <c r="H21" s="82"/>
    </row>
    <row r="22" spans="1:8" s="16" customFormat="1" ht="14.25" customHeight="1" x14ac:dyDescent="0.25">
      <c r="A22" s="78" t="s">
        <v>173</v>
      </c>
      <c r="B22" s="79"/>
      <c r="C22" s="14">
        <v>1</v>
      </c>
      <c r="D22" s="24">
        <v>0</v>
      </c>
      <c r="E22" s="24">
        <v>0</v>
      </c>
      <c r="F22" s="15">
        <f t="shared" si="0"/>
        <v>0</v>
      </c>
      <c r="H22" s="14"/>
    </row>
    <row r="23" spans="1:8" s="16" customFormat="1" ht="14.25" customHeight="1" x14ac:dyDescent="0.25">
      <c r="A23" s="78" t="s">
        <v>174</v>
      </c>
      <c r="B23" s="79"/>
      <c r="C23" s="14">
        <v>1</v>
      </c>
      <c r="D23" s="24">
        <v>0</v>
      </c>
      <c r="E23" s="24">
        <v>0</v>
      </c>
      <c r="F23" s="15">
        <f t="shared" si="0"/>
        <v>0</v>
      </c>
      <c r="H23" s="14"/>
    </row>
    <row r="24" spans="1:8" s="16" customFormat="1" ht="14.25" customHeight="1" x14ac:dyDescent="0.25">
      <c r="A24" s="78" t="s">
        <v>175</v>
      </c>
      <c r="B24" s="79"/>
      <c r="C24" s="14">
        <v>1</v>
      </c>
      <c r="D24" s="24">
        <v>0</v>
      </c>
      <c r="E24" s="24">
        <v>0</v>
      </c>
      <c r="F24" s="15">
        <f t="shared" si="0"/>
        <v>0</v>
      </c>
      <c r="H24" s="14"/>
    </row>
    <row r="25" spans="1:8" s="16" customFormat="1" ht="14.25" customHeight="1" x14ac:dyDescent="0.25">
      <c r="A25" s="78" t="s">
        <v>176</v>
      </c>
      <c r="B25" s="79"/>
      <c r="C25" s="14">
        <v>1</v>
      </c>
      <c r="D25" s="24">
        <v>0</v>
      </c>
      <c r="E25" s="24">
        <v>0</v>
      </c>
      <c r="F25" s="15">
        <f t="shared" si="0"/>
        <v>0</v>
      </c>
      <c r="H25" s="14"/>
    </row>
    <row r="26" spans="1:8" s="16" customFormat="1" ht="14.25" customHeight="1" x14ac:dyDescent="0.25">
      <c r="A26" s="78" t="s">
        <v>176</v>
      </c>
      <c r="B26" s="79"/>
      <c r="C26" s="14">
        <v>1</v>
      </c>
      <c r="D26" s="24">
        <v>0</v>
      </c>
      <c r="E26" s="24">
        <v>0</v>
      </c>
      <c r="F26" s="15">
        <f t="shared" si="0"/>
        <v>0</v>
      </c>
      <c r="H26" s="14"/>
    </row>
    <row r="27" spans="1:8" s="16" customFormat="1" ht="14.25" customHeight="1" x14ac:dyDescent="0.25">
      <c r="A27" s="78" t="s">
        <v>178</v>
      </c>
      <c r="B27" s="79"/>
      <c r="C27" s="14">
        <v>1</v>
      </c>
      <c r="D27" s="24">
        <v>0</v>
      </c>
      <c r="E27" s="24">
        <v>0</v>
      </c>
      <c r="F27" s="15">
        <f t="shared" ref="F27:F31" si="1">SUM(E27*C27)</f>
        <v>0</v>
      </c>
      <c r="H27" s="14"/>
    </row>
    <row r="28" spans="1:8" s="16" customFormat="1" ht="14.25" customHeight="1" x14ac:dyDescent="0.25">
      <c r="A28" s="78" t="s">
        <v>179</v>
      </c>
      <c r="B28" s="79"/>
      <c r="C28" s="14">
        <v>1</v>
      </c>
      <c r="D28" s="24">
        <v>0</v>
      </c>
      <c r="E28" s="24">
        <v>0</v>
      </c>
      <c r="F28" s="15">
        <f t="shared" si="1"/>
        <v>0</v>
      </c>
      <c r="H28" s="14"/>
    </row>
    <row r="29" spans="1:8" s="16" customFormat="1" ht="14.25" customHeight="1" x14ac:dyDescent="0.25">
      <c r="A29" s="78" t="s">
        <v>180</v>
      </c>
      <c r="B29" s="79"/>
      <c r="C29" s="14">
        <v>1</v>
      </c>
      <c r="D29" s="24">
        <v>0</v>
      </c>
      <c r="E29" s="24">
        <v>0</v>
      </c>
      <c r="F29" s="15">
        <f t="shared" si="1"/>
        <v>0</v>
      </c>
      <c r="H29" s="14"/>
    </row>
    <row r="30" spans="1:8" s="16" customFormat="1" ht="14.25" customHeight="1" x14ac:dyDescent="0.25">
      <c r="A30" s="78" t="s">
        <v>169</v>
      </c>
      <c r="B30" s="79"/>
      <c r="C30" s="14">
        <v>1</v>
      </c>
      <c r="D30" s="24">
        <v>0</v>
      </c>
      <c r="E30" s="24">
        <v>0</v>
      </c>
      <c r="F30" s="15">
        <f t="shared" si="1"/>
        <v>0</v>
      </c>
      <c r="H30" s="14"/>
    </row>
    <row r="31" spans="1:8" s="16" customFormat="1" ht="14.25" customHeight="1" x14ac:dyDescent="0.25">
      <c r="A31" s="78" t="s">
        <v>23</v>
      </c>
      <c r="B31" s="79"/>
      <c r="C31" s="14">
        <v>1</v>
      </c>
      <c r="D31" s="24">
        <v>0</v>
      </c>
      <c r="E31" s="24">
        <v>0</v>
      </c>
      <c r="F31" s="15">
        <f t="shared" si="1"/>
        <v>0</v>
      </c>
      <c r="H31" s="14"/>
    </row>
    <row r="32" spans="1:8" ht="6.75" customHeight="1" x14ac:dyDescent="0.2">
      <c r="B32" s="16"/>
    </row>
    <row r="33" spans="1:8" ht="8.25" customHeight="1" x14ac:dyDescent="0.2">
      <c r="B33" s="16"/>
    </row>
    <row r="34" spans="1:8" s="20" customFormat="1" ht="15" x14ac:dyDescent="0.25">
      <c r="A34" s="17" t="s">
        <v>4</v>
      </c>
      <c r="B34" s="17"/>
      <c r="C34" s="25"/>
      <c r="D34" s="19"/>
      <c r="E34" s="19"/>
      <c r="F34" s="19">
        <f>SUM(F32:F33)</f>
        <v>0</v>
      </c>
      <c r="H34" s="26"/>
    </row>
    <row r="36" spans="1:8" x14ac:dyDescent="0.2">
      <c r="A36" s="2" t="s">
        <v>8</v>
      </c>
    </row>
    <row r="37" spans="1:8" x14ac:dyDescent="0.2">
      <c r="A37" s="2" t="s">
        <v>9</v>
      </c>
    </row>
    <row r="38" spans="1:8" ht="6" customHeight="1" x14ac:dyDescent="0.2"/>
  </sheetData>
  <mergeCells count="24">
    <mergeCell ref="A30:B30"/>
    <mergeCell ref="A31:B31"/>
    <mergeCell ref="A16:B16"/>
    <mergeCell ref="A17:B17"/>
    <mergeCell ref="A18:B18"/>
    <mergeCell ref="A19:B19"/>
    <mergeCell ref="A20:B20"/>
    <mergeCell ref="A22:B22"/>
    <mergeCell ref="A23:B23"/>
    <mergeCell ref="A24:B24"/>
    <mergeCell ref="A25:B25"/>
    <mergeCell ref="A26:B26"/>
    <mergeCell ref="A27:B27"/>
    <mergeCell ref="A28:B28"/>
    <mergeCell ref="A29:B29"/>
    <mergeCell ref="A14:H14"/>
    <mergeCell ref="B5:C5"/>
    <mergeCell ref="E5:H8"/>
    <mergeCell ref="B6:C6"/>
    <mergeCell ref="B7:C7"/>
    <mergeCell ref="A9:C9"/>
    <mergeCell ref="A12:B12"/>
    <mergeCell ref="A15:H15"/>
    <mergeCell ref="A21:H21"/>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zoomScale="80" zoomScaleNormal="80" workbookViewId="0">
      <pane ySplit="12" topLeftCell="A13" activePane="bottomLeft" state="frozen"/>
      <selection pane="bottomLeft" activeCell="F19" sqref="F19"/>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105</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102</v>
      </c>
      <c r="B14" s="72"/>
      <c r="C14" s="14">
        <v>1</v>
      </c>
      <c r="D14" s="24">
        <v>0</v>
      </c>
      <c r="E14" s="24">
        <v>0</v>
      </c>
      <c r="F14" s="15">
        <f t="shared" ref="F14:F16" si="0">SUM(E14*C14)</f>
        <v>0</v>
      </c>
      <c r="H14" s="14"/>
    </row>
    <row r="15" spans="1:9" s="16" customFormat="1" x14ac:dyDescent="0.25">
      <c r="A15" s="71" t="s">
        <v>103</v>
      </c>
      <c r="B15" s="72"/>
      <c r="C15" s="14">
        <v>1</v>
      </c>
      <c r="D15" s="24">
        <v>0</v>
      </c>
      <c r="E15" s="24">
        <v>0</v>
      </c>
      <c r="F15" s="15">
        <f t="shared" si="0"/>
        <v>0</v>
      </c>
      <c r="H15" s="14"/>
    </row>
    <row r="16" spans="1:9" s="16" customFormat="1" ht="14.25" customHeight="1" x14ac:dyDescent="0.25">
      <c r="A16" s="71" t="s">
        <v>23</v>
      </c>
      <c r="B16" s="72"/>
      <c r="C16" s="14">
        <v>1</v>
      </c>
      <c r="D16" s="24">
        <v>0</v>
      </c>
      <c r="E16" s="24">
        <v>0</v>
      </c>
      <c r="F16" s="15">
        <f t="shared" si="0"/>
        <v>0</v>
      </c>
      <c r="H16" s="14"/>
    </row>
    <row r="17" spans="1:8" ht="6.75" customHeight="1" x14ac:dyDescent="0.2">
      <c r="B17" s="16"/>
    </row>
    <row r="18" spans="1:8" ht="8.25" customHeight="1" x14ac:dyDescent="0.2">
      <c r="B18" s="16"/>
    </row>
    <row r="19" spans="1:8" s="20" customFormat="1" ht="15" x14ac:dyDescent="0.25">
      <c r="A19" s="17" t="s">
        <v>4</v>
      </c>
      <c r="B19" s="17"/>
      <c r="C19" s="25"/>
      <c r="D19" s="19"/>
      <c r="E19" s="19"/>
      <c r="F19" s="19">
        <f>SUM(F14:F16)</f>
        <v>0</v>
      </c>
      <c r="H19" s="26"/>
    </row>
    <row r="21" spans="1:8" x14ac:dyDescent="0.2">
      <c r="A21" s="2" t="s">
        <v>8</v>
      </c>
    </row>
    <row r="22" spans="1:8" x14ac:dyDescent="0.2">
      <c r="A22" s="2" t="s">
        <v>9</v>
      </c>
    </row>
    <row r="23" spans="1:8" ht="6" customHeight="1" x14ac:dyDescent="0.2"/>
  </sheetData>
  <mergeCells count="9">
    <mergeCell ref="A16:B16"/>
    <mergeCell ref="A14:B14"/>
    <mergeCell ref="A15:B15"/>
    <mergeCell ref="B5:C5"/>
    <mergeCell ref="E5:H8"/>
    <mergeCell ref="B6:C6"/>
    <mergeCell ref="B7:C7"/>
    <mergeCell ref="A9:C9"/>
    <mergeCell ref="A12:B1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zoomScale="80" zoomScaleNormal="80" workbookViewId="0">
      <pane ySplit="12" topLeftCell="A13" activePane="bottomLeft" state="frozen"/>
      <selection pane="bottomLeft" activeCell="F19" sqref="F19"/>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107</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1" t="s">
        <v>106</v>
      </c>
      <c r="B14" s="72"/>
      <c r="C14" s="14">
        <v>1</v>
      </c>
      <c r="D14" s="24">
        <v>0</v>
      </c>
      <c r="E14" s="24">
        <v>0</v>
      </c>
      <c r="F14" s="15">
        <f t="shared" ref="F14:F15" si="0">SUM(E14*C14)</f>
        <v>0</v>
      </c>
      <c r="H14" s="14"/>
    </row>
    <row r="15" spans="1:9" s="16" customFormat="1" ht="14.25" customHeight="1" x14ac:dyDescent="0.25">
      <c r="A15" s="71" t="s">
        <v>182</v>
      </c>
      <c r="B15" s="72"/>
      <c r="C15" s="14">
        <v>1</v>
      </c>
      <c r="D15" s="24">
        <v>0</v>
      </c>
      <c r="E15" s="24">
        <v>0</v>
      </c>
      <c r="F15" s="15">
        <f t="shared" si="0"/>
        <v>0</v>
      </c>
      <c r="H15" s="14"/>
    </row>
    <row r="16" spans="1:9" s="16" customFormat="1" ht="14.25" customHeight="1" x14ac:dyDescent="0.25">
      <c r="A16" s="71" t="s">
        <v>23</v>
      </c>
      <c r="B16" s="72"/>
      <c r="C16" s="14">
        <v>1</v>
      </c>
      <c r="D16" s="24">
        <v>0</v>
      </c>
      <c r="E16" s="24">
        <v>0</v>
      </c>
      <c r="F16" s="15">
        <f t="shared" ref="F16" si="1">SUM(E16*C16)</f>
        <v>0</v>
      </c>
      <c r="H16" s="14"/>
    </row>
    <row r="17" spans="1:8" ht="6.75" customHeight="1" x14ac:dyDescent="0.2">
      <c r="B17" s="16"/>
    </row>
    <row r="18" spans="1:8" ht="8.25" customHeight="1" x14ac:dyDescent="0.2">
      <c r="B18" s="16"/>
    </row>
    <row r="19" spans="1:8" s="20" customFormat="1" ht="15" x14ac:dyDescent="0.25">
      <c r="A19" s="17" t="s">
        <v>4</v>
      </c>
      <c r="B19" s="17"/>
      <c r="C19" s="25"/>
      <c r="D19" s="19"/>
      <c r="E19" s="19"/>
      <c r="F19" s="19">
        <f>SUM(F14:F16)</f>
        <v>0</v>
      </c>
      <c r="H19" s="26"/>
    </row>
    <row r="21" spans="1:8" x14ac:dyDescent="0.2">
      <c r="A21" s="2" t="s">
        <v>8</v>
      </c>
    </row>
    <row r="22" spans="1:8" x14ac:dyDescent="0.2">
      <c r="A22" s="2" t="s">
        <v>9</v>
      </c>
    </row>
    <row r="23" spans="1:8" ht="6" customHeight="1" x14ac:dyDescent="0.2"/>
  </sheetData>
  <mergeCells count="9">
    <mergeCell ref="A16:B16"/>
    <mergeCell ref="A14:B14"/>
    <mergeCell ref="B5:C5"/>
    <mergeCell ref="E5:H8"/>
    <mergeCell ref="B6:C6"/>
    <mergeCell ref="B7:C7"/>
    <mergeCell ref="A9:C9"/>
    <mergeCell ref="A12:B12"/>
    <mergeCell ref="A15:B15"/>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zoomScale="80" zoomScaleNormal="80" workbookViewId="0">
      <pane ySplit="12" topLeftCell="A13" activePane="bottomLeft" state="frozen"/>
      <selection pane="bottomLeft" activeCell="F25" sqref="F25"/>
    </sheetView>
  </sheetViews>
  <sheetFormatPr defaultRowHeight="14.25" x14ac:dyDescent="0.2"/>
  <cols>
    <col min="1" max="1" width="22.140625" style="2" customWidth="1"/>
    <col min="2" max="2" width="62.5703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63" t="s">
        <v>206</v>
      </c>
      <c r="C5" s="64"/>
      <c r="D5" s="7"/>
      <c r="E5" s="54" t="s">
        <v>137</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15</v>
      </c>
      <c r="B9" s="68"/>
      <c r="C9" s="69"/>
    </row>
    <row r="11" spans="1:9" s="23" customFormat="1" ht="15" x14ac:dyDescent="0.25">
      <c r="A11" s="17"/>
      <c r="B11" s="17"/>
      <c r="C11" s="18"/>
      <c r="D11" s="19" t="s">
        <v>6</v>
      </c>
      <c r="E11" s="19" t="s">
        <v>7</v>
      </c>
      <c r="F11" s="19" t="s">
        <v>3</v>
      </c>
      <c r="H11" s="21"/>
    </row>
    <row r="12" spans="1:9" s="23" customFormat="1" ht="15" x14ac:dyDescent="0.25">
      <c r="A12" s="70" t="s">
        <v>0</v>
      </c>
      <c r="B12" s="70"/>
      <c r="C12" s="18" t="s">
        <v>1</v>
      </c>
      <c r="D12" s="19" t="s">
        <v>2</v>
      </c>
      <c r="E12" s="19" t="s">
        <v>2</v>
      </c>
      <c r="F12" s="19" t="s">
        <v>2</v>
      </c>
      <c r="H12" s="21" t="s">
        <v>5</v>
      </c>
    </row>
    <row r="13" spans="1:9" ht="6.75" customHeight="1" x14ac:dyDescent="0.2"/>
    <row r="14" spans="1:9" s="16" customFormat="1" x14ac:dyDescent="0.25">
      <c r="A14" s="71" t="s">
        <v>18</v>
      </c>
      <c r="B14" s="72"/>
      <c r="C14" s="14">
        <v>1</v>
      </c>
      <c r="D14" s="24">
        <v>0</v>
      </c>
      <c r="E14" s="24">
        <v>0</v>
      </c>
      <c r="F14" s="15">
        <f t="shared" ref="F14:F22" si="0">SUM(E14*C14)</f>
        <v>0</v>
      </c>
      <c r="H14" s="14"/>
    </row>
    <row r="15" spans="1:9" s="16" customFormat="1" x14ac:dyDescent="0.25">
      <c r="A15" s="71" t="s">
        <v>19</v>
      </c>
      <c r="B15" s="72"/>
      <c r="C15" s="14">
        <v>1</v>
      </c>
      <c r="D15" s="24">
        <v>0</v>
      </c>
      <c r="E15" s="24">
        <v>0</v>
      </c>
      <c r="F15" s="15">
        <f t="shared" si="0"/>
        <v>0</v>
      </c>
      <c r="H15" s="14"/>
    </row>
    <row r="16" spans="1:9" s="16" customFormat="1" x14ac:dyDescent="0.25">
      <c r="A16" s="71" t="s">
        <v>20</v>
      </c>
      <c r="B16" s="72"/>
      <c r="C16" s="14">
        <v>1</v>
      </c>
      <c r="D16" s="24">
        <v>0</v>
      </c>
      <c r="E16" s="24">
        <v>0</v>
      </c>
      <c r="F16" s="15">
        <f t="shared" ref="F16:F18" si="1">SUM(E16*C16)</f>
        <v>0</v>
      </c>
      <c r="H16" s="14"/>
    </row>
    <row r="17" spans="1:8" s="16" customFormat="1" x14ac:dyDescent="0.25">
      <c r="A17" s="71" t="s">
        <v>135</v>
      </c>
      <c r="B17" s="72"/>
      <c r="C17" s="14">
        <v>1</v>
      </c>
      <c r="D17" s="24">
        <v>0</v>
      </c>
      <c r="E17" s="24">
        <v>0</v>
      </c>
      <c r="F17" s="15">
        <f t="shared" si="1"/>
        <v>0</v>
      </c>
      <c r="H17" s="14"/>
    </row>
    <row r="18" spans="1:8" s="16" customFormat="1" x14ac:dyDescent="0.25">
      <c r="A18" s="71" t="s">
        <v>21</v>
      </c>
      <c r="B18" s="72"/>
      <c r="C18" s="14">
        <v>1</v>
      </c>
      <c r="D18" s="24">
        <v>0</v>
      </c>
      <c r="E18" s="24">
        <v>0</v>
      </c>
      <c r="F18" s="15">
        <f t="shared" si="1"/>
        <v>0</v>
      </c>
      <c r="H18" s="14"/>
    </row>
    <row r="19" spans="1:8" s="16" customFormat="1" x14ac:dyDescent="0.25">
      <c r="A19" s="71" t="s">
        <v>43</v>
      </c>
      <c r="B19" s="72"/>
      <c r="C19" s="14">
        <v>1</v>
      </c>
      <c r="D19" s="24">
        <v>0</v>
      </c>
      <c r="E19" s="24">
        <v>0</v>
      </c>
      <c r="F19" s="15">
        <f t="shared" si="0"/>
        <v>0</v>
      </c>
      <c r="H19" s="14"/>
    </row>
    <row r="20" spans="1:8" s="16" customFormat="1" x14ac:dyDescent="0.25">
      <c r="A20" s="71" t="s">
        <v>22</v>
      </c>
      <c r="B20" s="72"/>
      <c r="C20" s="14">
        <v>1</v>
      </c>
      <c r="D20" s="24">
        <v>0</v>
      </c>
      <c r="E20" s="24">
        <v>0</v>
      </c>
      <c r="F20" s="15">
        <f t="shared" si="0"/>
        <v>0</v>
      </c>
      <c r="H20" s="14"/>
    </row>
    <row r="21" spans="1:8" s="16" customFormat="1" x14ac:dyDescent="0.25">
      <c r="A21" s="71" t="s">
        <v>136</v>
      </c>
      <c r="B21" s="72"/>
      <c r="C21" s="14">
        <v>1</v>
      </c>
      <c r="D21" s="24">
        <v>0</v>
      </c>
      <c r="E21" s="24">
        <v>0</v>
      </c>
      <c r="F21" s="15">
        <f t="shared" ref="F21" si="2">SUM(E21*C21)</f>
        <v>0</v>
      </c>
      <c r="H21" s="14"/>
    </row>
    <row r="22" spans="1:8" s="16" customFormat="1" x14ac:dyDescent="0.25">
      <c r="A22" s="71" t="s">
        <v>23</v>
      </c>
      <c r="B22" s="72"/>
      <c r="C22" s="14">
        <v>1</v>
      </c>
      <c r="D22" s="24">
        <v>0</v>
      </c>
      <c r="E22" s="24">
        <v>0</v>
      </c>
      <c r="F22" s="15">
        <f t="shared" si="0"/>
        <v>0</v>
      </c>
      <c r="H22" s="14"/>
    </row>
    <row r="23" spans="1:8" ht="6.75" customHeight="1" x14ac:dyDescent="0.2">
      <c r="B23" s="16"/>
    </row>
    <row r="24" spans="1:8" ht="8.25" customHeight="1" x14ac:dyDescent="0.2">
      <c r="B24" s="16"/>
    </row>
    <row r="25" spans="1:8" s="20" customFormat="1" ht="15" x14ac:dyDescent="0.25">
      <c r="A25" s="17" t="s">
        <v>4</v>
      </c>
      <c r="B25" s="17"/>
      <c r="C25" s="18"/>
      <c r="D25" s="19"/>
      <c r="E25" s="19"/>
      <c r="F25" s="19">
        <f>SUM(F14:F22)</f>
        <v>0</v>
      </c>
      <c r="H25" s="21"/>
    </row>
    <row r="27" spans="1:8" x14ac:dyDescent="0.2">
      <c r="A27" s="2" t="s">
        <v>8</v>
      </c>
    </row>
    <row r="28" spans="1:8" x14ac:dyDescent="0.2">
      <c r="A28" s="2" t="s">
        <v>9</v>
      </c>
    </row>
    <row r="29" spans="1:8" ht="6" customHeight="1" x14ac:dyDescent="0.2"/>
  </sheetData>
  <mergeCells count="15">
    <mergeCell ref="A18:B18"/>
    <mergeCell ref="A19:B19"/>
    <mergeCell ref="A20:B20"/>
    <mergeCell ref="A22:B22"/>
    <mergeCell ref="A21:B21"/>
    <mergeCell ref="A12:B12"/>
    <mergeCell ref="A14:B14"/>
    <mergeCell ref="A15:B15"/>
    <mergeCell ref="A16:B16"/>
    <mergeCell ref="A17:B17"/>
    <mergeCell ref="E5:H8"/>
    <mergeCell ref="B5:C5"/>
    <mergeCell ref="B7:C7"/>
    <mergeCell ref="B6:C6"/>
    <mergeCell ref="A9:C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zoomScale="80" zoomScaleNormal="80" workbookViewId="0">
      <pane ySplit="12" topLeftCell="A13" activePane="bottomLeft" state="frozen"/>
      <selection pane="bottomLeft" activeCell="F21" sqref="F21"/>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66</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108</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109</v>
      </c>
      <c r="B14" s="74"/>
      <c r="C14" s="74"/>
      <c r="D14" s="74"/>
      <c r="E14" s="74"/>
      <c r="F14" s="74"/>
      <c r="G14" s="74"/>
      <c r="H14" s="75"/>
    </row>
    <row r="15" spans="1:9" s="16" customFormat="1" ht="15" x14ac:dyDescent="0.25">
      <c r="A15" s="76" t="s">
        <v>110</v>
      </c>
      <c r="B15" s="77"/>
      <c r="C15" s="77"/>
      <c r="D15" s="34"/>
      <c r="E15" s="34"/>
      <c r="F15" s="34"/>
      <c r="G15" s="34"/>
      <c r="H15" s="35"/>
    </row>
    <row r="16" spans="1:9" s="16" customFormat="1" x14ac:dyDescent="0.25">
      <c r="A16" s="71" t="s">
        <v>183</v>
      </c>
      <c r="B16" s="72"/>
      <c r="C16" s="14">
        <v>1</v>
      </c>
      <c r="D16" s="24">
        <v>0</v>
      </c>
      <c r="E16" s="24">
        <v>0</v>
      </c>
      <c r="F16" s="15">
        <f t="shared" ref="F16:F18" si="0">SUM(E16*C16)</f>
        <v>0</v>
      </c>
      <c r="H16" s="14"/>
    </row>
    <row r="17" spans="1:8" s="16" customFormat="1" x14ac:dyDescent="0.25">
      <c r="A17" s="71" t="s">
        <v>111</v>
      </c>
      <c r="B17" s="72"/>
      <c r="C17" s="14">
        <v>1</v>
      </c>
      <c r="D17" s="24">
        <v>0</v>
      </c>
      <c r="E17" s="24">
        <v>0</v>
      </c>
      <c r="F17" s="15">
        <f t="shared" si="0"/>
        <v>0</v>
      </c>
      <c r="H17" s="14"/>
    </row>
    <row r="18" spans="1:8" s="16" customFormat="1" ht="14.25" customHeight="1" x14ac:dyDescent="0.25">
      <c r="A18" s="71" t="s">
        <v>23</v>
      </c>
      <c r="B18" s="72"/>
      <c r="C18" s="14">
        <v>1</v>
      </c>
      <c r="D18" s="24">
        <v>0</v>
      </c>
      <c r="E18" s="24">
        <v>0</v>
      </c>
      <c r="F18" s="15">
        <f t="shared" si="0"/>
        <v>0</v>
      </c>
      <c r="H18" s="14"/>
    </row>
    <row r="19" spans="1:8" ht="6.75" customHeight="1" x14ac:dyDescent="0.2">
      <c r="B19" s="16"/>
    </row>
    <row r="20" spans="1:8" ht="8.25" customHeight="1" x14ac:dyDescent="0.2">
      <c r="B20" s="16"/>
    </row>
    <row r="21" spans="1:8" s="20" customFormat="1" ht="15" x14ac:dyDescent="0.25">
      <c r="A21" s="17" t="s">
        <v>4</v>
      </c>
      <c r="B21" s="17"/>
      <c r="C21" s="25"/>
      <c r="D21" s="19"/>
      <c r="E21" s="19"/>
      <c r="F21" s="19">
        <f>SUM(F14:F18)</f>
        <v>0</v>
      </c>
      <c r="H21" s="26"/>
    </row>
    <row r="23" spans="1:8" x14ac:dyDescent="0.2">
      <c r="A23" s="2" t="s">
        <v>8</v>
      </c>
    </row>
    <row r="24" spans="1:8" x14ac:dyDescent="0.2">
      <c r="A24" s="2" t="s">
        <v>9</v>
      </c>
    </row>
    <row r="25" spans="1:8" ht="6" customHeight="1" x14ac:dyDescent="0.2"/>
  </sheetData>
  <mergeCells count="11">
    <mergeCell ref="A14:H14"/>
    <mergeCell ref="A15:C15"/>
    <mergeCell ref="A16:B16"/>
    <mergeCell ref="A17:B17"/>
    <mergeCell ref="A18:B18"/>
    <mergeCell ref="A12:B12"/>
    <mergeCell ref="B5:C5"/>
    <mergeCell ref="E5:H8"/>
    <mergeCell ref="B6:C6"/>
    <mergeCell ref="B7:C7"/>
    <mergeCell ref="A9:C9"/>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zoomScale="80" zoomScaleNormal="80" workbookViewId="0">
      <pane ySplit="12" topLeftCell="A13" activePane="bottomLeft" state="frozen"/>
      <selection pane="bottomLeft" activeCell="E9" sqref="E9"/>
    </sheetView>
  </sheetViews>
  <sheetFormatPr defaultRowHeight="14.25" x14ac:dyDescent="0.2"/>
  <cols>
    <col min="1" max="1" width="22.140625" style="2" customWidth="1"/>
    <col min="2" max="2" width="81.140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181</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203</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185</v>
      </c>
      <c r="B14" s="72"/>
      <c r="C14" s="14">
        <v>1</v>
      </c>
      <c r="D14" s="24">
        <v>0</v>
      </c>
      <c r="E14" s="24">
        <v>0</v>
      </c>
      <c r="F14" s="15">
        <f t="shared" ref="F14:F25" si="0">SUM(E14*C14)</f>
        <v>0</v>
      </c>
      <c r="H14" s="14"/>
    </row>
    <row r="15" spans="1:9" s="16" customFormat="1" x14ac:dyDescent="0.25">
      <c r="A15" s="71" t="s">
        <v>193</v>
      </c>
      <c r="B15" s="72"/>
      <c r="C15" s="14">
        <v>1</v>
      </c>
      <c r="D15" s="24">
        <v>0</v>
      </c>
      <c r="E15" s="24">
        <v>0</v>
      </c>
      <c r="F15" s="15">
        <f t="shared" si="0"/>
        <v>0</v>
      </c>
      <c r="H15" s="14"/>
    </row>
    <row r="16" spans="1:9" s="16" customFormat="1" ht="14.25" customHeight="1" x14ac:dyDescent="0.25">
      <c r="A16" s="71" t="s">
        <v>186</v>
      </c>
      <c r="B16" s="72"/>
      <c r="C16" s="14">
        <v>1</v>
      </c>
      <c r="D16" s="24">
        <v>0</v>
      </c>
      <c r="E16" s="24">
        <v>0</v>
      </c>
      <c r="F16" s="15">
        <f t="shared" ref="F16:F21" si="1">SUM(E16*C16)</f>
        <v>0</v>
      </c>
      <c r="H16" s="14"/>
    </row>
    <row r="17" spans="1:8" s="16" customFormat="1" x14ac:dyDescent="0.25">
      <c r="A17" s="71" t="s">
        <v>187</v>
      </c>
      <c r="B17" s="72"/>
      <c r="C17" s="14">
        <v>1</v>
      </c>
      <c r="D17" s="24">
        <v>0</v>
      </c>
      <c r="E17" s="24">
        <v>0</v>
      </c>
      <c r="F17" s="15">
        <f t="shared" si="1"/>
        <v>0</v>
      </c>
      <c r="H17" s="14"/>
    </row>
    <row r="18" spans="1:8" s="16" customFormat="1" x14ac:dyDescent="0.25">
      <c r="A18" s="71" t="s">
        <v>188</v>
      </c>
      <c r="B18" s="72"/>
      <c r="C18" s="14">
        <v>1</v>
      </c>
      <c r="D18" s="24">
        <v>0</v>
      </c>
      <c r="E18" s="24">
        <v>0</v>
      </c>
      <c r="F18" s="15">
        <f t="shared" si="1"/>
        <v>0</v>
      </c>
      <c r="H18" s="14"/>
    </row>
    <row r="19" spans="1:8" s="16" customFormat="1" ht="14.25" customHeight="1" x14ac:dyDescent="0.25">
      <c r="A19" s="71" t="s">
        <v>189</v>
      </c>
      <c r="B19" s="72"/>
      <c r="C19" s="14">
        <v>1</v>
      </c>
      <c r="D19" s="24">
        <v>0</v>
      </c>
      <c r="E19" s="24">
        <v>0</v>
      </c>
      <c r="F19" s="15">
        <f t="shared" si="1"/>
        <v>0</v>
      </c>
      <c r="H19" s="14"/>
    </row>
    <row r="20" spans="1:8" s="16" customFormat="1" x14ac:dyDescent="0.25">
      <c r="A20" s="71" t="s">
        <v>190</v>
      </c>
      <c r="B20" s="72"/>
      <c r="C20" s="14">
        <v>1</v>
      </c>
      <c r="D20" s="24">
        <v>0</v>
      </c>
      <c r="E20" s="24">
        <v>0</v>
      </c>
      <c r="F20" s="15">
        <f t="shared" si="1"/>
        <v>0</v>
      </c>
      <c r="H20" s="14"/>
    </row>
    <row r="21" spans="1:8" s="16" customFormat="1" x14ac:dyDescent="0.25">
      <c r="A21" s="71" t="s">
        <v>191</v>
      </c>
      <c r="B21" s="72"/>
      <c r="C21" s="14">
        <v>1</v>
      </c>
      <c r="D21" s="24">
        <v>0</v>
      </c>
      <c r="E21" s="24">
        <v>0</v>
      </c>
      <c r="F21" s="15">
        <f t="shared" si="1"/>
        <v>0</v>
      </c>
      <c r="H21" s="14"/>
    </row>
    <row r="22" spans="1:8" s="16" customFormat="1" ht="14.25" customHeight="1" x14ac:dyDescent="0.25">
      <c r="A22" s="71" t="s">
        <v>192</v>
      </c>
      <c r="B22" s="72"/>
      <c r="C22" s="14">
        <v>1</v>
      </c>
      <c r="D22" s="24">
        <v>0</v>
      </c>
      <c r="E22" s="24">
        <v>0</v>
      </c>
      <c r="F22" s="15">
        <f t="shared" si="0"/>
        <v>0</v>
      </c>
      <c r="H22" s="14"/>
    </row>
    <row r="23" spans="1:8" s="16" customFormat="1" x14ac:dyDescent="0.25">
      <c r="A23" s="71" t="s">
        <v>194</v>
      </c>
      <c r="B23" s="72"/>
      <c r="C23" s="14">
        <v>1</v>
      </c>
      <c r="D23" s="24">
        <v>0</v>
      </c>
      <c r="E23" s="24">
        <v>0</v>
      </c>
      <c r="F23" s="15">
        <f t="shared" si="0"/>
        <v>0</v>
      </c>
      <c r="H23" s="14"/>
    </row>
    <row r="24" spans="1:8" s="16" customFormat="1" x14ac:dyDescent="0.25">
      <c r="A24" s="71" t="s">
        <v>195</v>
      </c>
      <c r="B24" s="72"/>
      <c r="C24" s="14">
        <v>1</v>
      </c>
      <c r="D24" s="24">
        <v>0</v>
      </c>
      <c r="E24" s="24">
        <v>0</v>
      </c>
      <c r="F24" s="15">
        <f t="shared" si="0"/>
        <v>0</v>
      </c>
      <c r="H24" s="14"/>
    </row>
    <row r="25" spans="1:8" s="16" customFormat="1" ht="14.25" customHeight="1" x14ac:dyDescent="0.25">
      <c r="A25" s="71" t="s">
        <v>196</v>
      </c>
      <c r="B25" s="72"/>
      <c r="C25" s="14">
        <v>1</v>
      </c>
      <c r="D25" s="24">
        <v>0</v>
      </c>
      <c r="E25" s="24">
        <v>0</v>
      </c>
      <c r="F25" s="15">
        <f t="shared" si="0"/>
        <v>0</v>
      </c>
      <c r="H25" s="14"/>
    </row>
    <row r="26" spans="1:8" s="16" customFormat="1" x14ac:dyDescent="0.25">
      <c r="A26" s="71" t="s">
        <v>197</v>
      </c>
      <c r="B26" s="72"/>
      <c r="C26" s="14">
        <v>1</v>
      </c>
      <c r="D26" s="24">
        <v>0</v>
      </c>
      <c r="E26" s="24">
        <v>0</v>
      </c>
      <c r="F26" s="15">
        <f t="shared" ref="F26:F28" si="2">SUM(E26*C26)</f>
        <v>0</v>
      </c>
      <c r="H26" s="14"/>
    </row>
    <row r="27" spans="1:8" s="16" customFormat="1" x14ac:dyDescent="0.25">
      <c r="A27" s="71" t="s">
        <v>198</v>
      </c>
      <c r="B27" s="72"/>
      <c r="C27" s="14">
        <v>1</v>
      </c>
      <c r="D27" s="24">
        <v>0</v>
      </c>
      <c r="E27" s="24">
        <v>0</v>
      </c>
      <c r="F27" s="15">
        <f t="shared" si="2"/>
        <v>0</v>
      </c>
      <c r="H27" s="14"/>
    </row>
    <row r="28" spans="1:8" s="16" customFormat="1" ht="14.25" customHeight="1" x14ac:dyDescent="0.25">
      <c r="A28" s="71" t="s">
        <v>199</v>
      </c>
      <c r="B28" s="72"/>
      <c r="C28" s="14">
        <v>1</v>
      </c>
      <c r="D28" s="24">
        <v>0</v>
      </c>
      <c r="E28" s="24">
        <v>0</v>
      </c>
      <c r="F28" s="15">
        <f t="shared" si="2"/>
        <v>0</v>
      </c>
      <c r="H28" s="14"/>
    </row>
    <row r="29" spans="1:8" s="16" customFormat="1" x14ac:dyDescent="0.25">
      <c r="A29" s="71" t="s">
        <v>200</v>
      </c>
      <c r="B29" s="72"/>
      <c r="C29" s="14">
        <v>1</v>
      </c>
      <c r="D29" s="24">
        <v>0</v>
      </c>
      <c r="E29" s="24">
        <v>0</v>
      </c>
      <c r="F29" s="15">
        <f t="shared" ref="F29:F31" si="3">SUM(E29*C29)</f>
        <v>0</v>
      </c>
      <c r="H29" s="14"/>
    </row>
    <row r="30" spans="1:8" s="16" customFormat="1" x14ac:dyDescent="0.25">
      <c r="A30" s="71" t="s">
        <v>201</v>
      </c>
      <c r="B30" s="72"/>
      <c r="C30" s="14">
        <v>1</v>
      </c>
      <c r="D30" s="24">
        <v>0</v>
      </c>
      <c r="E30" s="24">
        <v>0</v>
      </c>
      <c r="F30" s="15">
        <f t="shared" si="3"/>
        <v>0</v>
      </c>
      <c r="H30" s="14"/>
    </row>
    <row r="31" spans="1:8" s="16" customFormat="1" ht="14.25" customHeight="1" x14ac:dyDescent="0.25">
      <c r="A31" s="71" t="s">
        <v>202</v>
      </c>
      <c r="B31" s="72"/>
      <c r="C31" s="14">
        <v>1</v>
      </c>
      <c r="D31" s="24">
        <v>0</v>
      </c>
      <c r="E31" s="24">
        <v>0</v>
      </c>
      <c r="F31" s="15">
        <f t="shared" si="3"/>
        <v>0</v>
      </c>
      <c r="H31" s="14"/>
    </row>
    <row r="32" spans="1:8" ht="6.75" customHeight="1" x14ac:dyDescent="0.2">
      <c r="B32" s="16"/>
    </row>
    <row r="33" spans="1:8" ht="8.25" customHeight="1" x14ac:dyDescent="0.2">
      <c r="B33" s="16"/>
    </row>
    <row r="34" spans="1:8" s="20" customFormat="1" ht="15" x14ac:dyDescent="0.25">
      <c r="A34" s="17" t="s">
        <v>4</v>
      </c>
      <c r="B34" s="17"/>
      <c r="C34" s="25"/>
      <c r="D34" s="19"/>
      <c r="E34" s="19"/>
      <c r="F34" s="19">
        <f>SUM(F29:F31)</f>
        <v>0</v>
      </c>
      <c r="H34" s="26"/>
    </row>
    <row r="36" spans="1:8" x14ac:dyDescent="0.2">
      <c r="A36" s="2" t="s">
        <v>8</v>
      </c>
    </row>
    <row r="37" spans="1:8" x14ac:dyDescent="0.2">
      <c r="A37" s="2" t="s">
        <v>9</v>
      </c>
    </row>
    <row r="38" spans="1:8" ht="6" customHeight="1" x14ac:dyDescent="0.2"/>
  </sheetData>
  <mergeCells count="24">
    <mergeCell ref="A24:B24"/>
    <mergeCell ref="A25:B25"/>
    <mergeCell ref="A16:B16"/>
    <mergeCell ref="A17:B17"/>
    <mergeCell ref="A18:B18"/>
    <mergeCell ref="A19:B19"/>
    <mergeCell ref="A20:B20"/>
    <mergeCell ref="A21:B21"/>
    <mergeCell ref="A29:B29"/>
    <mergeCell ref="A30:B30"/>
    <mergeCell ref="A31:B31"/>
    <mergeCell ref="B5:C5"/>
    <mergeCell ref="E5:H8"/>
    <mergeCell ref="B6:C6"/>
    <mergeCell ref="B7:C7"/>
    <mergeCell ref="A9:C9"/>
    <mergeCell ref="A12:B12"/>
    <mergeCell ref="A26:B26"/>
    <mergeCell ref="A27:B27"/>
    <mergeCell ref="A28:B28"/>
    <mergeCell ref="A14:B14"/>
    <mergeCell ref="A15:B15"/>
    <mergeCell ref="A22:B22"/>
    <mergeCell ref="A23:B23"/>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31"/>
  <sheetViews>
    <sheetView showGridLines="0" zoomScale="80" zoomScaleNormal="80" workbookViewId="0">
      <pane ySplit="9" topLeftCell="A10" activePane="bottomLeft" state="frozen"/>
      <selection pane="bottomLeft" activeCell="A30" sqref="A30"/>
    </sheetView>
  </sheetViews>
  <sheetFormatPr defaultRowHeight="14.25" x14ac:dyDescent="0.2"/>
  <cols>
    <col min="1" max="1" width="33" style="2" customWidth="1"/>
    <col min="2" max="2" width="48" style="2" customWidth="1"/>
    <col min="3" max="3" width="17.5703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204</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5" thickBot="1" x14ac:dyDescent="0.25"/>
    <row r="10" spans="1:9" ht="18" x14ac:dyDescent="0.25">
      <c r="A10" s="36" t="s">
        <v>113</v>
      </c>
      <c r="B10" s="36" t="s">
        <v>114</v>
      </c>
    </row>
    <row r="11" spans="1:9" ht="15" x14ac:dyDescent="0.2">
      <c r="A11" s="39" t="s">
        <v>134</v>
      </c>
      <c r="B11" s="40">
        <f>SUM(Demolition!F25)</f>
        <v>0</v>
      </c>
    </row>
    <row r="12" spans="1:9" ht="15" x14ac:dyDescent="0.2">
      <c r="A12" s="39" t="s">
        <v>115</v>
      </c>
      <c r="B12" s="40">
        <f>SUM(Substructure!F40)</f>
        <v>0</v>
      </c>
    </row>
    <row r="13" spans="1:9" ht="15" x14ac:dyDescent="0.2">
      <c r="A13" s="39" t="s">
        <v>116</v>
      </c>
      <c r="B13" s="40">
        <f>SUM(Frame!F26)</f>
        <v>0</v>
      </c>
    </row>
    <row r="14" spans="1:9" ht="15" x14ac:dyDescent="0.2">
      <c r="A14" s="39" t="s">
        <v>117</v>
      </c>
      <c r="B14" s="40">
        <f>SUM('Upper Floors'!F23)</f>
        <v>0</v>
      </c>
    </row>
    <row r="15" spans="1:9" ht="15" x14ac:dyDescent="0.2">
      <c r="A15" s="39" t="s">
        <v>118</v>
      </c>
      <c r="B15" s="40">
        <f>SUM(Stairs!F19)</f>
        <v>0</v>
      </c>
    </row>
    <row r="16" spans="1:9" ht="15" x14ac:dyDescent="0.2">
      <c r="A16" s="39" t="s">
        <v>119</v>
      </c>
      <c r="B16" s="40">
        <f>SUM(Roof!F21)</f>
        <v>0</v>
      </c>
    </row>
    <row r="17" spans="1:2" ht="15" x14ac:dyDescent="0.2">
      <c r="A17" s="39" t="s">
        <v>120</v>
      </c>
      <c r="B17" s="40">
        <f>SUM('External Walls'!F20)</f>
        <v>0</v>
      </c>
    </row>
    <row r="18" spans="1:2" ht="15" x14ac:dyDescent="0.2">
      <c r="A18" s="39" t="s">
        <v>121</v>
      </c>
      <c r="B18" s="40">
        <f>SUM('External Windows and Doors'!F22)</f>
        <v>0</v>
      </c>
    </row>
    <row r="19" spans="1:2" ht="15" x14ac:dyDescent="0.2">
      <c r="A19" s="39" t="s">
        <v>122</v>
      </c>
      <c r="B19" s="40">
        <f>SUM('Internal Walls and Partitions'!F25)</f>
        <v>0</v>
      </c>
    </row>
    <row r="20" spans="1:2" ht="15" x14ac:dyDescent="0.2">
      <c r="A20" s="39" t="s">
        <v>123</v>
      </c>
      <c r="B20" s="40">
        <f>SUM('Internal Doors and Screens'!F21)</f>
        <v>0</v>
      </c>
    </row>
    <row r="21" spans="1:2" ht="15" x14ac:dyDescent="0.2">
      <c r="A21" s="39" t="s">
        <v>124</v>
      </c>
      <c r="B21" s="40">
        <f>SUM('Wall Finishes'!F20)</f>
        <v>0</v>
      </c>
    </row>
    <row r="22" spans="1:2" ht="15" x14ac:dyDescent="0.2">
      <c r="A22" s="39" t="s">
        <v>125</v>
      </c>
      <c r="B22" s="40">
        <f>SUM('Floor Finishes'!F21)</f>
        <v>0</v>
      </c>
    </row>
    <row r="23" spans="1:2" ht="15" x14ac:dyDescent="0.2">
      <c r="A23" s="39" t="s">
        <v>126</v>
      </c>
      <c r="B23" s="40">
        <f>SUM('Ceiling Finishes'!F21)</f>
        <v>0</v>
      </c>
    </row>
    <row r="24" spans="1:2" ht="15" x14ac:dyDescent="0.2">
      <c r="A24" s="39" t="s">
        <v>127</v>
      </c>
      <c r="B24" s="40">
        <f>SUM('Fittings and Furnishings'!F24)</f>
        <v>0</v>
      </c>
    </row>
    <row r="25" spans="1:2" ht="15" x14ac:dyDescent="0.2">
      <c r="A25" s="39" t="s">
        <v>128</v>
      </c>
      <c r="B25" s="40">
        <f>SUM('Heating and Ventilating'!F28)</f>
        <v>0</v>
      </c>
    </row>
    <row r="26" spans="1:2" ht="15" x14ac:dyDescent="0.2">
      <c r="A26" s="39" t="s">
        <v>129</v>
      </c>
      <c r="B26" s="40">
        <f>SUM('Electrical Installations'!F34)</f>
        <v>0</v>
      </c>
    </row>
    <row r="27" spans="1:2" ht="15" x14ac:dyDescent="0.2">
      <c r="A27" s="39" t="s">
        <v>130</v>
      </c>
      <c r="B27" s="40">
        <f>SUM('BWIC M&amp;E Services'!F19)</f>
        <v>0</v>
      </c>
    </row>
    <row r="28" spans="1:2" ht="15" x14ac:dyDescent="0.2">
      <c r="A28" s="39" t="s">
        <v>131</v>
      </c>
      <c r="B28" s="40">
        <f>SUM('External Works'!F19)</f>
        <v>0</v>
      </c>
    </row>
    <row r="29" spans="1:2" ht="15" x14ac:dyDescent="0.2">
      <c r="A29" s="41" t="s">
        <v>132</v>
      </c>
      <c r="B29" s="42">
        <f>SUM(Drainage!F21)</f>
        <v>0</v>
      </c>
    </row>
    <row r="30" spans="1:2" ht="15.75" thickBot="1" x14ac:dyDescent="0.25">
      <c r="A30" s="41" t="s">
        <v>184</v>
      </c>
      <c r="B30" s="42">
        <f>SUM('Prelims Costs'!F34)</f>
        <v>0</v>
      </c>
    </row>
    <row r="31" spans="1:2" ht="39.75" customHeight="1" thickBot="1" x14ac:dyDescent="0.25">
      <c r="A31" s="37" t="s">
        <v>133</v>
      </c>
      <c r="B31" s="38">
        <f>SUM(B11:B30)</f>
        <v>0</v>
      </c>
    </row>
  </sheetData>
  <mergeCells count="4">
    <mergeCell ref="B5:C5"/>
    <mergeCell ref="E5:H8"/>
    <mergeCell ref="B6:C6"/>
    <mergeCell ref="B7:C7"/>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zoomScale="80" zoomScaleNormal="80" workbookViewId="0">
      <pane ySplit="12" topLeftCell="A13" activePane="bottomLeft" state="frozen"/>
      <selection pane="bottomLeft" activeCell="F40" sqref="F40"/>
    </sheetView>
  </sheetViews>
  <sheetFormatPr defaultRowHeight="14.25" x14ac:dyDescent="0.2"/>
  <cols>
    <col min="1" max="1" width="22.140625" style="2" customWidth="1"/>
    <col min="2" max="2" width="70.42578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42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24</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32</v>
      </c>
      <c r="B14" s="74"/>
      <c r="C14" s="74"/>
      <c r="D14" s="74"/>
      <c r="E14" s="74"/>
      <c r="F14" s="74"/>
      <c r="G14" s="74"/>
      <c r="H14" s="75"/>
    </row>
    <row r="15" spans="1:9" s="16" customFormat="1" x14ac:dyDescent="0.25">
      <c r="A15" s="71" t="s">
        <v>138</v>
      </c>
      <c r="B15" s="72"/>
      <c r="C15" s="14">
        <v>1</v>
      </c>
      <c r="D15" s="24">
        <v>0</v>
      </c>
      <c r="E15" s="24">
        <v>0</v>
      </c>
      <c r="F15" s="15">
        <f t="shared" ref="F15" si="0">SUM(E15*C15)</f>
        <v>0</v>
      </c>
      <c r="H15" s="14"/>
    </row>
    <row r="16" spans="1:9" s="16" customFormat="1" ht="28.5" x14ac:dyDescent="0.25">
      <c r="A16" s="71" t="s">
        <v>25</v>
      </c>
      <c r="B16" s="72"/>
      <c r="C16" s="14">
        <v>1</v>
      </c>
      <c r="D16" s="24">
        <v>0</v>
      </c>
      <c r="E16" s="24">
        <v>0</v>
      </c>
      <c r="F16" s="15">
        <f t="shared" ref="F16:F37" si="1">SUM(E16*C16)</f>
        <v>0</v>
      </c>
      <c r="H16" s="14" t="s">
        <v>139</v>
      </c>
    </row>
    <row r="17" spans="1:8" s="16" customFormat="1" ht="14.25" customHeight="1" x14ac:dyDescent="0.25">
      <c r="A17" s="71" t="s">
        <v>26</v>
      </c>
      <c r="B17" s="72"/>
      <c r="C17" s="14">
        <v>1</v>
      </c>
      <c r="D17" s="24">
        <v>0</v>
      </c>
      <c r="E17" s="24">
        <v>0</v>
      </c>
      <c r="F17" s="15">
        <f t="shared" si="1"/>
        <v>0</v>
      </c>
      <c r="H17" s="14"/>
    </row>
    <row r="18" spans="1:8" s="16" customFormat="1" x14ac:dyDescent="0.25">
      <c r="A18" s="71" t="s">
        <v>27</v>
      </c>
      <c r="B18" s="72"/>
      <c r="C18" s="14">
        <v>1</v>
      </c>
      <c r="D18" s="24">
        <v>0</v>
      </c>
      <c r="E18" s="24">
        <v>0</v>
      </c>
      <c r="F18" s="15">
        <f t="shared" ref="F18:F21" si="2">SUM(E18*C18)</f>
        <v>0</v>
      </c>
      <c r="H18" s="14"/>
    </row>
    <row r="19" spans="1:8" s="16" customFormat="1" x14ac:dyDescent="0.25">
      <c r="A19" s="71" t="s">
        <v>28</v>
      </c>
      <c r="B19" s="72"/>
      <c r="C19" s="14">
        <v>1</v>
      </c>
      <c r="D19" s="24">
        <v>0</v>
      </c>
      <c r="E19" s="24">
        <v>0</v>
      </c>
      <c r="F19" s="15">
        <f t="shared" si="2"/>
        <v>0</v>
      </c>
      <c r="H19" s="14"/>
    </row>
    <row r="20" spans="1:8" s="16" customFormat="1" ht="30" customHeight="1" x14ac:dyDescent="0.25">
      <c r="A20" s="71" t="s">
        <v>29</v>
      </c>
      <c r="B20" s="72"/>
      <c r="C20" s="14">
        <v>1</v>
      </c>
      <c r="D20" s="24">
        <v>0</v>
      </c>
      <c r="E20" s="24">
        <v>0</v>
      </c>
      <c r="F20" s="15">
        <f t="shared" si="2"/>
        <v>0</v>
      </c>
      <c r="H20" s="14"/>
    </row>
    <row r="21" spans="1:8" s="16" customFormat="1" x14ac:dyDescent="0.25">
      <c r="A21" s="71" t="s">
        <v>30</v>
      </c>
      <c r="B21" s="72"/>
      <c r="C21" s="14">
        <v>1</v>
      </c>
      <c r="D21" s="24">
        <v>0</v>
      </c>
      <c r="E21" s="24">
        <v>0</v>
      </c>
      <c r="F21" s="15">
        <f t="shared" si="2"/>
        <v>0</v>
      </c>
      <c r="H21" s="14"/>
    </row>
    <row r="22" spans="1:8" s="16" customFormat="1" x14ac:dyDescent="0.25">
      <c r="A22" s="71" t="s">
        <v>31</v>
      </c>
      <c r="B22" s="72"/>
      <c r="C22" s="14">
        <v>1</v>
      </c>
      <c r="D22" s="24">
        <v>0</v>
      </c>
      <c r="E22" s="24">
        <v>0</v>
      </c>
      <c r="F22" s="15">
        <f t="shared" si="1"/>
        <v>0</v>
      </c>
      <c r="H22" s="14"/>
    </row>
    <row r="23" spans="1:8" s="16" customFormat="1" ht="15" customHeight="1" x14ac:dyDescent="0.25">
      <c r="A23" s="73" t="s">
        <v>34</v>
      </c>
      <c r="B23" s="74"/>
      <c r="C23" s="74"/>
      <c r="D23" s="74"/>
      <c r="E23" s="74"/>
      <c r="F23" s="74"/>
      <c r="G23" s="74"/>
      <c r="H23" s="75"/>
    </row>
    <row r="24" spans="1:8" s="16" customFormat="1" x14ac:dyDescent="0.25">
      <c r="A24" s="71" t="s">
        <v>33</v>
      </c>
      <c r="B24" s="72"/>
      <c r="C24" s="14">
        <v>1</v>
      </c>
      <c r="D24" s="24">
        <v>0</v>
      </c>
      <c r="E24" s="24">
        <v>0</v>
      </c>
      <c r="F24" s="15">
        <f t="shared" si="1"/>
        <v>0</v>
      </c>
      <c r="H24" s="14"/>
    </row>
    <row r="25" spans="1:8" s="16" customFormat="1" x14ac:dyDescent="0.25">
      <c r="A25" s="71" t="s">
        <v>35</v>
      </c>
      <c r="B25" s="72"/>
      <c r="C25" s="14">
        <v>1</v>
      </c>
      <c r="D25" s="24">
        <v>0</v>
      </c>
      <c r="E25" s="24">
        <v>0</v>
      </c>
      <c r="F25" s="15">
        <f t="shared" ref="F25:F33" si="3">SUM(E25*C25)</f>
        <v>0</v>
      </c>
      <c r="H25" s="14"/>
    </row>
    <row r="26" spans="1:8" s="16" customFormat="1" x14ac:dyDescent="0.25">
      <c r="A26" s="71" t="s">
        <v>140</v>
      </c>
      <c r="B26" s="72"/>
      <c r="C26" s="14">
        <v>1</v>
      </c>
      <c r="D26" s="24">
        <v>0</v>
      </c>
      <c r="E26" s="24">
        <v>0</v>
      </c>
      <c r="F26" s="15">
        <f t="shared" si="3"/>
        <v>0</v>
      </c>
      <c r="H26" s="14"/>
    </row>
    <row r="27" spans="1:8" s="16" customFormat="1" x14ac:dyDescent="0.25">
      <c r="A27" s="71" t="s">
        <v>141</v>
      </c>
      <c r="B27" s="72"/>
      <c r="C27" s="14">
        <v>1</v>
      </c>
      <c r="D27" s="24">
        <v>0</v>
      </c>
      <c r="E27" s="24">
        <v>0</v>
      </c>
      <c r="F27" s="15">
        <f t="shared" si="3"/>
        <v>0</v>
      </c>
      <c r="H27" s="14"/>
    </row>
    <row r="28" spans="1:8" s="16" customFormat="1" x14ac:dyDescent="0.25">
      <c r="A28" s="71" t="s">
        <v>142</v>
      </c>
      <c r="B28" s="72"/>
      <c r="C28" s="14">
        <v>1</v>
      </c>
      <c r="D28" s="24">
        <v>0</v>
      </c>
      <c r="E28" s="24">
        <v>0</v>
      </c>
      <c r="F28" s="15">
        <f t="shared" si="3"/>
        <v>0</v>
      </c>
      <c r="H28" s="14"/>
    </row>
    <row r="29" spans="1:8" s="16" customFormat="1" ht="15" customHeight="1" x14ac:dyDescent="0.25">
      <c r="A29" s="73" t="s">
        <v>36</v>
      </c>
      <c r="B29" s="74"/>
      <c r="C29" s="74"/>
      <c r="D29" s="74"/>
      <c r="E29" s="74"/>
      <c r="F29" s="74"/>
      <c r="G29" s="74"/>
      <c r="H29" s="75"/>
    </row>
    <row r="30" spans="1:8" s="16" customFormat="1" x14ac:dyDescent="0.25">
      <c r="A30" s="71" t="s">
        <v>37</v>
      </c>
      <c r="B30" s="72"/>
      <c r="C30" s="14">
        <v>1</v>
      </c>
      <c r="D30" s="24">
        <v>0</v>
      </c>
      <c r="E30" s="24">
        <v>0</v>
      </c>
      <c r="F30" s="15">
        <f t="shared" ref="F30:F32" si="4">SUM(E30*C30)</f>
        <v>0</v>
      </c>
      <c r="H30" s="14"/>
    </row>
    <row r="31" spans="1:8" s="16" customFormat="1" x14ac:dyDescent="0.25">
      <c r="A31" s="71" t="s">
        <v>144</v>
      </c>
      <c r="B31" s="72"/>
      <c r="C31" s="14">
        <v>1</v>
      </c>
      <c r="D31" s="24">
        <v>0</v>
      </c>
      <c r="E31" s="24">
        <v>0</v>
      </c>
      <c r="F31" s="15">
        <f t="shared" si="4"/>
        <v>0</v>
      </c>
      <c r="H31" s="14"/>
    </row>
    <row r="32" spans="1:8" s="16" customFormat="1" x14ac:dyDescent="0.25">
      <c r="A32" s="71" t="s">
        <v>143</v>
      </c>
      <c r="B32" s="72"/>
      <c r="C32" s="14">
        <v>1</v>
      </c>
      <c r="D32" s="24">
        <v>0</v>
      </c>
      <c r="E32" s="24">
        <v>0</v>
      </c>
      <c r="F32" s="15">
        <f t="shared" si="4"/>
        <v>0</v>
      </c>
      <c r="H32" s="14"/>
    </row>
    <row r="33" spans="1:8" s="16" customFormat="1" x14ac:dyDescent="0.25">
      <c r="A33" s="71" t="s">
        <v>38</v>
      </c>
      <c r="B33" s="72"/>
      <c r="C33" s="14">
        <v>1</v>
      </c>
      <c r="D33" s="24">
        <v>0</v>
      </c>
      <c r="E33" s="24">
        <v>0</v>
      </c>
      <c r="F33" s="15">
        <f t="shared" si="3"/>
        <v>0</v>
      </c>
      <c r="H33" s="14"/>
    </row>
    <row r="34" spans="1:8" s="16" customFormat="1" ht="15" customHeight="1" x14ac:dyDescent="0.25">
      <c r="A34" s="73" t="s">
        <v>39</v>
      </c>
      <c r="B34" s="74"/>
      <c r="C34" s="74"/>
      <c r="D34" s="74"/>
      <c r="E34" s="74"/>
      <c r="F34" s="74"/>
      <c r="G34" s="74"/>
      <c r="H34" s="75"/>
    </row>
    <row r="35" spans="1:8" s="16" customFormat="1" x14ac:dyDescent="0.25">
      <c r="A35" s="71" t="s">
        <v>40</v>
      </c>
      <c r="B35" s="72"/>
      <c r="C35" s="14">
        <v>1</v>
      </c>
      <c r="D35" s="24">
        <v>0</v>
      </c>
      <c r="E35" s="24">
        <v>0</v>
      </c>
      <c r="F35" s="15">
        <f t="shared" si="1"/>
        <v>0</v>
      </c>
      <c r="H35" s="14"/>
    </row>
    <row r="36" spans="1:8" s="16" customFormat="1" x14ac:dyDescent="0.25">
      <c r="A36" s="71" t="s">
        <v>41</v>
      </c>
      <c r="B36" s="72"/>
      <c r="C36" s="14">
        <v>1</v>
      </c>
      <c r="D36" s="24">
        <v>0</v>
      </c>
      <c r="E36" s="24">
        <v>0</v>
      </c>
      <c r="F36" s="15">
        <f t="shared" ref="F36" si="5">SUM(E36*C36)</f>
        <v>0</v>
      </c>
      <c r="H36" s="14"/>
    </row>
    <row r="37" spans="1:8" s="16" customFormat="1" x14ac:dyDescent="0.25">
      <c r="A37" s="71" t="s">
        <v>23</v>
      </c>
      <c r="B37" s="72"/>
      <c r="C37" s="14">
        <v>1</v>
      </c>
      <c r="D37" s="24">
        <v>0</v>
      </c>
      <c r="E37" s="24">
        <v>0</v>
      </c>
      <c r="F37" s="15">
        <f t="shared" si="1"/>
        <v>0</v>
      </c>
      <c r="H37" s="14"/>
    </row>
    <row r="38" spans="1:8" ht="6.75" customHeight="1" x14ac:dyDescent="0.2">
      <c r="B38" s="16"/>
    </row>
    <row r="39" spans="1:8" ht="8.25" customHeight="1" x14ac:dyDescent="0.2">
      <c r="B39" s="16"/>
    </row>
    <row r="40" spans="1:8" s="20" customFormat="1" ht="15" x14ac:dyDescent="0.25">
      <c r="A40" s="17" t="s">
        <v>4</v>
      </c>
      <c r="B40" s="17"/>
      <c r="C40" s="25"/>
      <c r="D40" s="19"/>
      <c r="E40" s="19"/>
      <c r="F40" s="19">
        <f>SUM(F14:F37)</f>
        <v>0</v>
      </c>
      <c r="H40" s="26"/>
    </row>
    <row r="42" spans="1:8" x14ac:dyDescent="0.2">
      <c r="A42" s="2" t="s">
        <v>8</v>
      </c>
    </row>
    <row r="43" spans="1:8" x14ac:dyDescent="0.2">
      <c r="A43" s="2" t="s">
        <v>9</v>
      </c>
    </row>
    <row r="44" spans="1:8" ht="6" customHeight="1" x14ac:dyDescent="0.2"/>
  </sheetData>
  <mergeCells count="30">
    <mergeCell ref="A12:B12"/>
    <mergeCell ref="B5:C5"/>
    <mergeCell ref="E5:H8"/>
    <mergeCell ref="B6:C6"/>
    <mergeCell ref="B7:C7"/>
    <mergeCell ref="A9:C9"/>
    <mergeCell ref="A37:B37"/>
    <mergeCell ref="A18:B18"/>
    <mergeCell ref="A19:B19"/>
    <mergeCell ref="A20:B20"/>
    <mergeCell ref="A21:B21"/>
    <mergeCell ref="A25:B25"/>
    <mergeCell ref="A26:B26"/>
    <mergeCell ref="A27:B27"/>
    <mergeCell ref="A22:B22"/>
    <mergeCell ref="A24:B24"/>
    <mergeCell ref="A36:B36"/>
    <mergeCell ref="A35:B35"/>
    <mergeCell ref="A14:H14"/>
    <mergeCell ref="A23:H23"/>
    <mergeCell ref="A29:H29"/>
    <mergeCell ref="A34:H34"/>
    <mergeCell ref="A28:B28"/>
    <mergeCell ref="A30:B30"/>
    <mergeCell ref="A31:B31"/>
    <mergeCell ref="A32:B32"/>
    <mergeCell ref="A33:B33"/>
    <mergeCell ref="A16:B16"/>
    <mergeCell ref="A17:B17"/>
    <mergeCell ref="A15:B15"/>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zoomScale="80" zoomScaleNormal="80" workbookViewId="0">
      <pane ySplit="12" topLeftCell="A13" activePane="bottomLeft" state="frozen"/>
      <selection pane="bottomLeft" activeCell="F26" sqref="F26"/>
    </sheetView>
  </sheetViews>
  <sheetFormatPr defaultRowHeight="14.25" x14ac:dyDescent="0.2"/>
  <cols>
    <col min="1" max="1" width="22.140625" style="2" customWidth="1"/>
    <col min="2" max="2" width="6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52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44</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14.25" customHeight="1" x14ac:dyDescent="0.25">
      <c r="A14" s="73" t="s">
        <v>45</v>
      </c>
      <c r="B14" s="74"/>
      <c r="C14" s="74"/>
      <c r="D14" s="74"/>
      <c r="E14" s="74"/>
      <c r="F14" s="74"/>
      <c r="G14" s="74"/>
      <c r="H14" s="75"/>
    </row>
    <row r="15" spans="1:9" s="16" customFormat="1" ht="28.5" customHeight="1" x14ac:dyDescent="0.25">
      <c r="A15" s="71" t="s">
        <v>46</v>
      </c>
      <c r="B15" s="72"/>
      <c r="C15" s="14">
        <v>1</v>
      </c>
      <c r="D15" s="24">
        <v>0</v>
      </c>
      <c r="E15" s="24">
        <v>0</v>
      </c>
      <c r="F15" s="15">
        <f t="shared" ref="F15:F18" si="0">SUM(E15*C15)</f>
        <v>0</v>
      </c>
      <c r="H15" s="14"/>
    </row>
    <row r="16" spans="1:9" s="16" customFormat="1" ht="28.5" customHeight="1" x14ac:dyDescent="0.25">
      <c r="A16" s="71" t="s">
        <v>47</v>
      </c>
      <c r="B16" s="72"/>
      <c r="C16" s="14">
        <v>1</v>
      </c>
      <c r="D16" s="24">
        <v>0</v>
      </c>
      <c r="E16" s="24">
        <v>0</v>
      </c>
      <c r="F16" s="15">
        <f t="shared" si="0"/>
        <v>0</v>
      </c>
      <c r="H16" s="14"/>
    </row>
    <row r="17" spans="1:8" s="16" customFormat="1" ht="28.5" customHeight="1" x14ac:dyDescent="0.25">
      <c r="A17" s="71" t="s">
        <v>145</v>
      </c>
      <c r="B17" s="72"/>
      <c r="C17" s="14">
        <v>1</v>
      </c>
      <c r="D17" s="24">
        <v>0</v>
      </c>
      <c r="E17" s="24">
        <v>0</v>
      </c>
      <c r="F17" s="15">
        <f t="shared" si="0"/>
        <v>0</v>
      </c>
      <c r="H17" s="14"/>
    </row>
    <row r="18" spans="1:8" s="16" customFormat="1" x14ac:dyDescent="0.25">
      <c r="A18" s="71" t="s">
        <v>48</v>
      </c>
      <c r="B18" s="72"/>
      <c r="C18" s="14">
        <v>1</v>
      </c>
      <c r="D18" s="24">
        <v>0</v>
      </c>
      <c r="E18" s="24">
        <v>0</v>
      </c>
      <c r="F18" s="15">
        <f t="shared" si="0"/>
        <v>0</v>
      </c>
      <c r="H18" s="14"/>
    </row>
    <row r="19" spans="1:8" s="16" customFormat="1" ht="14.25" customHeight="1" x14ac:dyDescent="0.25">
      <c r="A19" s="73" t="s">
        <v>36</v>
      </c>
      <c r="B19" s="74"/>
      <c r="C19" s="74"/>
      <c r="D19" s="74"/>
      <c r="E19" s="74"/>
      <c r="F19" s="74"/>
      <c r="G19" s="74"/>
      <c r="H19" s="75"/>
    </row>
    <row r="20" spans="1:8" s="16" customFormat="1" ht="28.5" customHeight="1" x14ac:dyDescent="0.25">
      <c r="A20" s="71" t="s">
        <v>49</v>
      </c>
      <c r="B20" s="72"/>
      <c r="C20" s="14">
        <v>1</v>
      </c>
      <c r="D20" s="24">
        <v>0</v>
      </c>
      <c r="E20" s="24">
        <v>0</v>
      </c>
      <c r="F20" s="15">
        <f t="shared" ref="F20:F23" si="1">SUM(E20*C20)</f>
        <v>0</v>
      </c>
      <c r="H20" s="14"/>
    </row>
    <row r="21" spans="1:8" s="16" customFormat="1" x14ac:dyDescent="0.25">
      <c r="A21" s="71" t="s">
        <v>50</v>
      </c>
      <c r="B21" s="72"/>
      <c r="C21" s="14">
        <v>1</v>
      </c>
      <c r="D21" s="24">
        <v>0</v>
      </c>
      <c r="E21" s="24">
        <v>0</v>
      </c>
      <c r="F21" s="15">
        <f t="shared" si="1"/>
        <v>0</v>
      </c>
      <c r="H21" s="14"/>
    </row>
    <row r="22" spans="1:8" s="16" customFormat="1" x14ac:dyDescent="0.25">
      <c r="A22" s="71" t="s">
        <v>51</v>
      </c>
      <c r="B22" s="72"/>
      <c r="C22" s="14">
        <v>1</v>
      </c>
      <c r="D22" s="24">
        <v>0</v>
      </c>
      <c r="E22" s="24">
        <v>0</v>
      </c>
      <c r="F22" s="15">
        <f t="shared" si="1"/>
        <v>0</v>
      </c>
      <c r="H22" s="14"/>
    </row>
    <row r="23" spans="1:8" s="16" customFormat="1" x14ac:dyDescent="0.25">
      <c r="A23" s="71" t="s">
        <v>23</v>
      </c>
      <c r="B23" s="72"/>
      <c r="C23" s="14">
        <v>1</v>
      </c>
      <c r="D23" s="24">
        <v>0</v>
      </c>
      <c r="E23" s="24">
        <v>0</v>
      </c>
      <c r="F23" s="15">
        <f t="shared" si="1"/>
        <v>0</v>
      </c>
      <c r="H23" s="14"/>
    </row>
    <row r="24" spans="1:8" ht="6.75" customHeight="1" x14ac:dyDescent="0.2">
      <c r="B24" s="16"/>
    </row>
    <row r="25" spans="1:8" ht="8.25" customHeight="1" x14ac:dyDescent="0.2">
      <c r="B25" s="16"/>
    </row>
    <row r="26" spans="1:8" s="20" customFormat="1" ht="15" x14ac:dyDescent="0.25">
      <c r="A26" s="17" t="s">
        <v>4</v>
      </c>
      <c r="B26" s="17"/>
      <c r="C26" s="25"/>
      <c r="D26" s="19"/>
      <c r="E26" s="19"/>
      <c r="F26" s="19">
        <f>SUM(F14:F23)</f>
        <v>0</v>
      </c>
      <c r="H26" s="26"/>
    </row>
    <row r="28" spans="1:8" x14ac:dyDescent="0.2">
      <c r="A28" s="2" t="s">
        <v>8</v>
      </c>
    </row>
    <row r="29" spans="1:8" x14ac:dyDescent="0.2">
      <c r="A29" s="2" t="s">
        <v>9</v>
      </c>
    </row>
    <row r="30" spans="1:8" ht="6" customHeight="1" x14ac:dyDescent="0.2"/>
  </sheetData>
  <mergeCells count="16">
    <mergeCell ref="A12:B12"/>
    <mergeCell ref="B5:C5"/>
    <mergeCell ref="E5:H8"/>
    <mergeCell ref="B6:C6"/>
    <mergeCell ref="B7:C7"/>
    <mergeCell ref="A9:C9"/>
    <mergeCell ref="A14:H14"/>
    <mergeCell ref="A20:B20"/>
    <mergeCell ref="A21:B21"/>
    <mergeCell ref="A22:B22"/>
    <mergeCell ref="A23:B23"/>
    <mergeCell ref="A15:B15"/>
    <mergeCell ref="A16:B16"/>
    <mergeCell ref="A17:B17"/>
    <mergeCell ref="A18:B18"/>
    <mergeCell ref="A19:H19"/>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zoomScale="80" zoomScaleNormal="80" workbookViewId="0">
      <pane ySplit="12" topLeftCell="A13" activePane="bottomLeft" state="frozen"/>
      <selection pane="bottomLeft" activeCell="F23" sqref="F23"/>
    </sheetView>
  </sheetViews>
  <sheetFormatPr defaultRowHeight="14.25" x14ac:dyDescent="0.2"/>
  <cols>
    <col min="1" max="1" width="22.140625" style="2" customWidth="1"/>
    <col min="2" max="2" width="62.5703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63</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53</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54</v>
      </c>
      <c r="B14" s="72"/>
      <c r="C14" s="14">
        <v>1</v>
      </c>
      <c r="D14" s="24">
        <v>0</v>
      </c>
      <c r="E14" s="24">
        <v>0</v>
      </c>
      <c r="F14" s="15">
        <f t="shared" ref="F14:F17" si="0">SUM(E14*C14)</f>
        <v>0</v>
      </c>
      <c r="H14" s="14"/>
    </row>
    <row r="15" spans="1:9" s="16" customFormat="1" ht="14.25" customHeight="1" x14ac:dyDescent="0.25">
      <c r="A15" s="73" t="s">
        <v>55</v>
      </c>
      <c r="B15" s="74"/>
      <c r="C15" s="74"/>
      <c r="D15" s="74"/>
      <c r="E15" s="74"/>
      <c r="F15" s="74"/>
      <c r="G15" s="74"/>
      <c r="H15" s="75"/>
    </row>
    <row r="16" spans="1:9" s="16" customFormat="1" x14ac:dyDescent="0.25">
      <c r="A16" s="71" t="s">
        <v>56</v>
      </c>
      <c r="B16" s="72"/>
      <c r="C16" s="14">
        <v>1</v>
      </c>
      <c r="D16" s="24">
        <v>0</v>
      </c>
      <c r="E16" s="24">
        <v>0</v>
      </c>
      <c r="F16" s="15">
        <f t="shared" si="0"/>
        <v>0</v>
      </c>
      <c r="H16" s="14"/>
    </row>
    <row r="17" spans="1:8" s="16" customFormat="1" x14ac:dyDescent="0.25">
      <c r="A17" s="71" t="s">
        <v>57</v>
      </c>
      <c r="B17" s="72"/>
      <c r="C17" s="14">
        <v>1</v>
      </c>
      <c r="D17" s="24">
        <v>0</v>
      </c>
      <c r="E17" s="24">
        <v>0</v>
      </c>
      <c r="F17" s="15">
        <f t="shared" si="0"/>
        <v>0</v>
      </c>
      <c r="H17" s="14"/>
    </row>
    <row r="18" spans="1:8" s="16" customFormat="1" ht="14.25" customHeight="1" x14ac:dyDescent="0.25">
      <c r="A18" s="73" t="s">
        <v>36</v>
      </c>
      <c r="B18" s="74"/>
      <c r="C18" s="74"/>
      <c r="D18" s="74"/>
      <c r="E18" s="74"/>
      <c r="F18" s="74"/>
      <c r="G18" s="74"/>
      <c r="H18" s="75"/>
    </row>
    <row r="19" spans="1:8" s="16" customFormat="1" ht="28.5" customHeight="1" x14ac:dyDescent="0.25">
      <c r="A19" s="71" t="s">
        <v>58</v>
      </c>
      <c r="B19" s="72"/>
      <c r="C19" s="14">
        <v>1</v>
      </c>
      <c r="D19" s="24">
        <v>0</v>
      </c>
      <c r="E19" s="24">
        <v>0</v>
      </c>
      <c r="F19" s="15">
        <f t="shared" ref="F19:F20" si="1">SUM(E19*C19)</f>
        <v>0</v>
      </c>
      <c r="H19" s="14"/>
    </row>
    <row r="20" spans="1:8" s="16" customFormat="1" x14ac:dyDescent="0.25">
      <c r="A20" s="71" t="s">
        <v>23</v>
      </c>
      <c r="B20" s="72"/>
      <c r="C20" s="14">
        <v>1</v>
      </c>
      <c r="D20" s="24">
        <v>0</v>
      </c>
      <c r="E20" s="24">
        <v>0</v>
      </c>
      <c r="F20" s="15">
        <f t="shared" si="1"/>
        <v>0</v>
      </c>
      <c r="H20" s="14"/>
    </row>
    <row r="21" spans="1:8" ht="6.75" customHeight="1" x14ac:dyDescent="0.2">
      <c r="B21" s="16"/>
    </row>
    <row r="22" spans="1:8" ht="8.25" customHeight="1" x14ac:dyDescent="0.2">
      <c r="B22" s="16"/>
    </row>
    <row r="23" spans="1:8" s="20" customFormat="1" ht="15" x14ac:dyDescent="0.25">
      <c r="A23" s="17" t="s">
        <v>4</v>
      </c>
      <c r="B23" s="17"/>
      <c r="C23" s="25"/>
      <c r="D23" s="19"/>
      <c r="E23" s="19"/>
      <c r="F23" s="19">
        <f>SUM(F14:F20)</f>
        <v>0</v>
      </c>
      <c r="H23" s="26"/>
    </row>
    <row r="25" spans="1:8" x14ac:dyDescent="0.2">
      <c r="A25" s="2" t="s">
        <v>8</v>
      </c>
    </row>
    <row r="26" spans="1:8" x14ac:dyDescent="0.2">
      <c r="A26" s="2" t="s">
        <v>9</v>
      </c>
    </row>
    <row r="27" spans="1:8" ht="6" customHeight="1" x14ac:dyDescent="0.2"/>
  </sheetData>
  <mergeCells count="13">
    <mergeCell ref="A12:B12"/>
    <mergeCell ref="B5:C5"/>
    <mergeCell ref="E5:H8"/>
    <mergeCell ref="B6:C6"/>
    <mergeCell ref="B7:C7"/>
    <mergeCell ref="A9:C9"/>
    <mergeCell ref="A15:H15"/>
    <mergeCell ref="A19:B19"/>
    <mergeCell ref="A20:B20"/>
    <mergeCell ref="A14:B14"/>
    <mergeCell ref="A16:B16"/>
    <mergeCell ref="A17:B17"/>
    <mergeCell ref="A18:H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zoomScale="80" zoomScaleNormal="80" workbookViewId="0">
      <pane ySplit="12" topLeftCell="A13" activePane="bottomLeft" state="frozen"/>
      <selection pane="bottomLeft" activeCell="F19" sqref="F19"/>
    </sheetView>
  </sheetViews>
  <sheetFormatPr defaultRowHeight="14.25" x14ac:dyDescent="0.2"/>
  <cols>
    <col min="1" max="1" width="22.140625" style="2" customWidth="1"/>
    <col min="2" max="2" width="62.5703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62</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59</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60</v>
      </c>
      <c r="B14" s="72"/>
      <c r="C14" s="14">
        <v>1</v>
      </c>
      <c r="D14" s="24">
        <v>0</v>
      </c>
      <c r="E14" s="24">
        <v>0</v>
      </c>
      <c r="F14" s="15">
        <f t="shared" ref="F14:F16" si="0">SUM(E14*C14)</f>
        <v>0</v>
      </c>
      <c r="H14" s="14"/>
    </row>
    <row r="15" spans="1:9" s="16" customFormat="1" x14ac:dyDescent="0.25">
      <c r="A15" s="71" t="s">
        <v>61</v>
      </c>
      <c r="B15" s="72"/>
      <c r="C15" s="14">
        <v>1</v>
      </c>
      <c r="D15" s="24">
        <v>0</v>
      </c>
      <c r="E15" s="24">
        <v>0</v>
      </c>
      <c r="F15" s="15">
        <f t="shared" si="0"/>
        <v>0</v>
      </c>
      <c r="H15" s="14"/>
    </row>
    <row r="16" spans="1:9" s="16" customFormat="1" x14ac:dyDescent="0.25">
      <c r="A16" s="71" t="s">
        <v>23</v>
      </c>
      <c r="B16" s="72"/>
      <c r="C16" s="14">
        <v>1</v>
      </c>
      <c r="D16" s="24">
        <v>0</v>
      </c>
      <c r="E16" s="24">
        <v>0</v>
      </c>
      <c r="F16" s="15">
        <f t="shared" si="0"/>
        <v>0</v>
      </c>
      <c r="H16" s="14"/>
    </row>
    <row r="17" spans="1:8" ht="6.75" customHeight="1" x14ac:dyDescent="0.2">
      <c r="B17" s="16"/>
    </row>
    <row r="18" spans="1:8" ht="8.25" customHeight="1" x14ac:dyDescent="0.2">
      <c r="B18" s="16"/>
    </row>
    <row r="19" spans="1:8" s="20" customFormat="1" ht="15" x14ac:dyDescent="0.25">
      <c r="A19" s="17" t="s">
        <v>4</v>
      </c>
      <c r="B19" s="17"/>
      <c r="C19" s="25"/>
      <c r="D19" s="19"/>
      <c r="E19" s="19"/>
      <c r="F19" s="19">
        <f>SUM(F14:F16)</f>
        <v>0</v>
      </c>
      <c r="H19" s="26"/>
    </row>
    <row r="21" spans="1:8" x14ac:dyDescent="0.2">
      <c r="A21" s="2" t="s">
        <v>8</v>
      </c>
    </row>
    <row r="22" spans="1:8" x14ac:dyDescent="0.2">
      <c r="A22" s="2" t="s">
        <v>9</v>
      </c>
    </row>
    <row r="23" spans="1:8" ht="6" customHeight="1" x14ac:dyDescent="0.2"/>
  </sheetData>
  <mergeCells count="9">
    <mergeCell ref="A16:B16"/>
    <mergeCell ref="A14:B14"/>
    <mergeCell ref="A15:B15"/>
    <mergeCell ref="B5:C5"/>
    <mergeCell ref="E5:H8"/>
    <mergeCell ref="B6:C6"/>
    <mergeCell ref="B7:C7"/>
    <mergeCell ref="A9:C9"/>
    <mergeCell ref="A12:B1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zoomScale="80" zoomScaleNormal="80" workbookViewId="0">
      <pane ySplit="12" topLeftCell="A13" activePane="bottomLeft" state="frozen"/>
      <selection pane="bottomLeft" activeCell="F22" sqref="F22"/>
    </sheetView>
  </sheetViews>
  <sheetFormatPr defaultRowHeight="14.25" x14ac:dyDescent="0.2"/>
  <cols>
    <col min="1" max="1" width="22.140625" style="2" customWidth="1"/>
    <col min="2" max="2" width="62.5703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66</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15</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146</v>
      </c>
      <c r="B14" s="72"/>
      <c r="C14" s="14">
        <v>1</v>
      </c>
      <c r="D14" s="24">
        <v>0</v>
      </c>
      <c r="E14" s="24">
        <v>0</v>
      </c>
      <c r="F14" s="15">
        <f t="shared" ref="F14:F18" si="0">SUM(E14*C14)</f>
        <v>0</v>
      </c>
      <c r="H14" s="14"/>
    </row>
    <row r="15" spans="1:9" s="16" customFormat="1" x14ac:dyDescent="0.25">
      <c r="A15" s="71" t="s">
        <v>147</v>
      </c>
      <c r="B15" s="72"/>
      <c r="C15" s="14">
        <v>1</v>
      </c>
      <c r="D15" s="24">
        <v>0</v>
      </c>
      <c r="E15" s="24">
        <v>0</v>
      </c>
      <c r="F15" s="15">
        <f t="shared" si="0"/>
        <v>0</v>
      </c>
      <c r="H15" s="14"/>
    </row>
    <row r="16" spans="1:9" s="16" customFormat="1" x14ac:dyDescent="0.25">
      <c r="A16" s="71" t="s">
        <v>64</v>
      </c>
      <c r="B16" s="72"/>
      <c r="C16" s="14">
        <v>1</v>
      </c>
      <c r="D16" s="24">
        <v>0</v>
      </c>
      <c r="E16" s="24">
        <v>0</v>
      </c>
      <c r="F16" s="15">
        <f t="shared" si="0"/>
        <v>0</v>
      </c>
      <c r="H16" s="14"/>
    </row>
    <row r="17" spans="1:8" s="16" customFormat="1" x14ac:dyDescent="0.25">
      <c r="A17" s="71" t="s">
        <v>65</v>
      </c>
      <c r="B17" s="72"/>
      <c r="C17" s="14">
        <v>1</v>
      </c>
      <c r="D17" s="24">
        <v>0</v>
      </c>
      <c r="E17" s="24">
        <v>0</v>
      </c>
      <c r="F17" s="15">
        <f t="shared" si="0"/>
        <v>0</v>
      </c>
      <c r="H17" s="14"/>
    </row>
    <row r="18" spans="1:8" s="16" customFormat="1" x14ac:dyDescent="0.25">
      <c r="A18" s="71" t="s">
        <v>23</v>
      </c>
      <c r="B18" s="72"/>
      <c r="C18" s="14">
        <v>1</v>
      </c>
      <c r="D18" s="24">
        <v>0</v>
      </c>
      <c r="E18" s="24">
        <v>0</v>
      </c>
      <c r="F18" s="15">
        <f t="shared" si="0"/>
        <v>0</v>
      </c>
      <c r="H18" s="14"/>
    </row>
    <row r="19" spans="1:8" ht="6.75" customHeight="1" x14ac:dyDescent="0.2">
      <c r="B19" s="16"/>
    </row>
    <row r="20" spans="1:8" ht="8.25" customHeight="1" x14ac:dyDescent="0.2">
      <c r="B20" s="16"/>
    </row>
    <row r="21" spans="1:8" s="20" customFormat="1" ht="15" x14ac:dyDescent="0.25">
      <c r="A21" s="17" t="s">
        <v>4</v>
      </c>
      <c r="B21" s="17"/>
      <c r="C21" s="25"/>
      <c r="D21" s="19"/>
      <c r="E21" s="19"/>
      <c r="F21" s="19">
        <f>SUM(F14:F18)</f>
        <v>0</v>
      </c>
      <c r="H21" s="26"/>
    </row>
    <row r="23" spans="1:8" x14ac:dyDescent="0.2">
      <c r="A23" s="2" t="s">
        <v>8</v>
      </c>
    </row>
    <row r="24" spans="1:8" x14ac:dyDescent="0.2">
      <c r="A24" s="2" t="s">
        <v>9</v>
      </c>
    </row>
    <row r="25" spans="1:8" ht="6" customHeight="1" x14ac:dyDescent="0.2"/>
  </sheetData>
  <mergeCells count="11">
    <mergeCell ref="A12:B12"/>
    <mergeCell ref="B5:C5"/>
    <mergeCell ref="E5:H8"/>
    <mergeCell ref="B6:C6"/>
    <mergeCell ref="B7:C7"/>
    <mergeCell ref="A9:C9"/>
    <mergeCell ref="A18:B18"/>
    <mergeCell ref="A14:B14"/>
    <mergeCell ref="A15:B15"/>
    <mergeCell ref="A16:B16"/>
    <mergeCell ref="A17:B17"/>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80" zoomScaleNormal="80" workbookViewId="0">
      <pane ySplit="12" topLeftCell="A13" activePane="bottomLeft" state="frozen"/>
      <selection pane="bottomLeft" activeCell="F20" sqref="F20"/>
    </sheetView>
  </sheetViews>
  <sheetFormatPr defaultRowHeight="14.25" x14ac:dyDescent="0.2"/>
  <cols>
    <col min="1" max="1" width="22.140625" style="2" customWidth="1"/>
    <col min="2" max="2" width="62.57031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88</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67</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ht="28.5" customHeight="1" x14ac:dyDescent="0.25">
      <c r="A14" s="71" t="s">
        <v>148</v>
      </c>
      <c r="B14" s="72"/>
      <c r="C14" s="14">
        <v>1</v>
      </c>
      <c r="D14" s="24">
        <v>0</v>
      </c>
      <c r="E14" s="24">
        <v>0</v>
      </c>
      <c r="F14" s="15">
        <f t="shared" ref="F14:F15" si="0">SUM(E14*C14)</f>
        <v>0</v>
      </c>
      <c r="H14" s="14"/>
    </row>
    <row r="15" spans="1:9" s="16" customFormat="1" ht="28.5" customHeight="1" x14ac:dyDescent="0.25">
      <c r="A15" s="71" t="s">
        <v>68</v>
      </c>
      <c r="B15" s="72"/>
      <c r="C15" s="14">
        <v>1</v>
      </c>
      <c r="D15" s="24">
        <v>0</v>
      </c>
      <c r="E15" s="24">
        <v>0</v>
      </c>
      <c r="F15" s="15">
        <f t="shared" si="0"/>
        <v>0</v>
      </c>
      <c r="H15" s="14"/>
    </row>
    <row r="16" spans="1:9" s="16" customFormat="1" ht="28.5" customHeight="1" x14ac:dyDescent="0.25">
      <c r="A16" s="71" t="s">
        <v>149</v>
      </c>
      <c r="B16" s="72"/>
      <c r="C16" s="14">
        <v>1</v>
      </c>
      <c r="D16" s="24">
        <v>0</v>
      </c>
      <c r="E16" s="24">
        <v>0</v>
      </c>
      <c r="F16" s="15">
        <f t="shared" ref="F16" si="1">SUM(E16*C16)</f>
        <v>0</v>
      </c>
      <c r="H16" s="14"/>
    </row>
    <row r="17" spans="1:8" s="16" customFormat="1" x14ac:dyDescent="0.25">
      <c r="A17" s="71" t="s">
        <v>23</v>
      </c>
      <c r="B17" s="72"/>
      <c r="C17" s="14">
        <v>1</v>
      </c>
      <c r="D17" s="24">
        <v>0</v>
      </c>
      <c r="E17" s="24">
        <v>0</v>
      </c>
      <c r="F17" s="15">
        <f t="shared" ref="F17" si="2">SUM(E17*C17)</f>
        <v>0</v>
      </c>
      <c r="H17" s="14"/>
    </row>
    <row r="18" spans="1:8" ht="6.75" customHeight="1" x14ac:dyDescent="0.2">
      <c r="B18" s="16"/>
    </row>
    <row r="19" spans="1:8" ht="8.25" customHeight="1" x14ac:dyDescent="0.2">
      <c r="B19" s="16"/>
    </row>
    <row r="20" spans="1:8" s="20" customFormat="1" ht="15" x14ac:dyDescent="0.25">
      <c r="A20" s="17" t="s">
        <v>4</v>
      </c>
      <c r="B20" s="17"/>
      <c r="C20" s="25"/>
      <c r="D20" s="19"/>
      <c r="E20" s="19"/>
      <c r="F20" s="19">
        <f>SUM(F14:F17)</f>
        <v>0</v>
      </c>
      <c r="H20" s="26"/>
    </row>
    <row r="22" spans="1:8" x14ac:dyDescent="0.2">
      <c r="A22" s="2" t="s">
        <v>8</v>
      </c>
    </row>
    <row r="23" spans="1:8" x14ac:dyDescent="0.2">
      <c r="A23" s="2" t="s">
        <v>9</v>
      </c>
    </row>
    <row r="24" spans="1:8" ht="6" customHeight="1" x14ac:dyDescent="0.2"/>
  </sheetData>
  <mergeCells count="10">
    <mergeCell ref="A17:B17"/>
    <mergeCell ref="A14:B14"/>
    <mergeCell ref="A15:B15"/>
    <mergeCell ref="B5:C5"/>
    <mergeCell ref="E5:H8"/>
    <mergeCell ref="B6:C6"/>
    <mergeCell ref="B7:C7"/>
    <mergeCell ref="A9:C9"/>
    <mergeCell ref="A12:B12"/>
    <mergeCell ref="A16:B16"/>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zoomScale="80" zoomScaleNormal="80" workbookViewId="0">
      <pane ySplit="12" topLeftCell="A13" activePane="bottomLeft" state="frozen"/>
      <selection pane="bottomLeft" activeCell="F22" sqref="F22"/>
    </sheetView>
  </sheetViews>
  <sheetFormatPr defaultRowHeight="14.25" x14ac:dyDescent="0.2"/>
  <cols>
    <col min="1" max="1" width="22.140625" style="2" customWidth="1"/>
    <col min="2" max="2" width="75.2851562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32"/>
      <c r="B2" s="32"/>
      <c r="C2" s="32"/>
      <c r="D2" s="32"/>
      <c r="E2" s="32"/>
      <c r="F2" s="32"/>
      <c r="G2" s="32"/>
      <c r="H2" s="31"/>
      <c r="I2" s="4"/>
    </row>
    <row r="3" spans="1:9" ht="3" customHeight="1" x14ac:dyDescent="0.2">
      <c r="A3" s="30"/>
      <c r="B3" s="30"/>
      <c r="C3" s="30"/>
      <c r="D3" s="30"/>
      <c r="E3" s="30"/>
      <c r="F3" s="30"/>
      <c r="G3" s="30"/>
      <c r="H3" s="29"/>
      <c r="I3" s="4"/>
    </row>
    <row r="4" spans="1:9" ht="15" thickBot="1" x14ac:dyDescent="0.25">
      <c r="C4" s="2"/>
      <c r="D4" s="2"/>
      <c r="E4" s="2"/>
      <c r="F4" s="2"/>
    </row>
    <row r="5" spans="1:9" ht="33" customHeight="1" thickBot="1" x14ac:dyDescent="0.25">
      <c r="A5" s="8" t="s">
        <v>10</v>
      </c>
      <c r="B5" s="63" t="s">
        <v>206</v>
      </c>
      <c r="C5" s="64"/>
      <c r="D5" s="7"/>
      <c r="E5" s="54" t="s">
        <v>100</v>
      </c>
      <c r="F5" s="55"/>
      <c r="G5" s="55"/>
      <c r="H5" s="56"/>
    </row>
    <row r="6" spans="1:9" ht="31.5" customHeight="1" thickBot="1" x14ac:dyDescent="0.25">
      <c r="A6" s="8" t="s">
        <v>11</v>
      </c>
      <c r="B6" s="63" t="s">
        <v>207</v>
      </c>
      <c r="C6" s="64"/>
      <c r="D6" s="7"/>
      <c r="E6" s="57"/>
      <c r="F6" s="58"/>
      <c r="G6" s="58"/>
      <c r="H6" s="59"/>
    </row>
    <row r="7" spans="1:9" ht="44.25" customHeight="1" thickBot="1" x14ac:dyDescent="0.25">
      <c r="A7" s="22" t="s">
        <v>12</v>
      </c>
      <c r="B7" s="65" t="s">
        <v>14</v>
      </c>
      <c r="C7" s="66"/>
      <c r="D7" s="7"/>
      <c r="E7" s="57"/>
      <c r="F7" s="58"/>
      <c r="G7" s="58"/>
      <c r="H7" s="59"/>
    </row>
    <row r="8" spans="1:9" ht="15" thickBot="1" x14ac:dyDescent="0.25">
      <c r="E8" s="60"/>
      <c r="F8" s="61"/>
      <c r="G8" s="61"/>
      <c r="H8" s="62"/>
    </row>
    <row r="9" spans="1:9" ht="16.5" thickBot="1" x14ac:dyDescent="0.3">
      <c r="A9" s="67" t="s">
        <v>69</v>
      </c>
      <c r="B9" s="68"/>
      <c r="C9" s="69"/>
    </row>
    <row r="11" spans="1:9" s="23" customFormat="1" ht="15" x14ac:dyDescent="0.25">
      <c r="A11" s="17"/>
      <c r="B11" s="17"/>
      <c r="C11" s="25"/>
      <c r="D11" s="19" t="s">
        <v>6</v>
      </c>
      <c r="E11" s="19" t="s">
        <v>7</v>
      </c>
      <c r="F11" s="19" t="s">
        <v>3</v>
      </c>
      <c r="H11" s="26"/>
    </row>
    <row r="12" spans="1:9" s="23" customFormat="1" ht="15" x14ac:dyDescent="0.25">
      <c r="A12" s="70" t="s">
        <v>0</v>
      </c>
      <c r="B12" s="70"/>
      <c r="C12" s="25" t="s">
        <v>1</v>
      </c>
      <c r="D12" s="19" t="s">
        <v>2</v>
      </c>
      <c r="E12" s="19" t="s">
        <v>2</v>
      </c>
      <c r="F12" s="19" t="s">
        <v>2</v>
      </c>
      <c r="H12" s="26" t="s">
        <v>5</v>
      </c>
    </row>
    <row r="13" spans="1:9" ht="6.75" customHeight="1" x14ac:dyDescent="0.2"/>
    <row r="14" spans="1:9" s="16" customFormat="1" x14ac:dyDescent="0.25">
      <c r="A14" s="71" t="s">
        <v>150</v>
      </c>
      <c r="B14" s="72"/>
      <c r="C14" s="14">
        <v>1</v>
      </c>
      <c r="D14" s="24">
        <v>0</v>
      </c>
      <c r="E14" s="24">
        <v>0</v>
      </c>
      <c r="F14" s="15">
        <f t="shared" ref="F14:F19" si="0">SUM(E14*C14)</f>
        <v>0</v>
      </c>
      <c r="H14" s="14"/>
    </row>
    <row r="15" spans="1:9" s="16" customFormat="1" x14ac:dyDescent="0.25">
      <c r="A15" s="71" t="s">
        <v>151</v>
      </c>
      <c r="B15" s="72"/>
      <c r="C15" s="14">
        <v>1</v>
      </c>
      <c r="D15" s="24">
        <v>0</v>
      </c>
      <c r="E15" s="24">
        <v>0</v>
      </c>
      <c r="F15" s="15">
        <f t="shared" si="0"/>
        <v>0</v>
      </c>
      <c r="H15" s="14"/>
    </row>
    <row r="16" spans="1:9" s="16" customFormat="1" ht="14.25" customHeight="1" x14ac:dyDescent="0.25">
      <c r="A16" s="71" t="s">
        <v>152</v>
      </c>
      <c r="B16" s="72"/>
      <c r="C16" s="14">
        <v>1</v>
      </c>
      <c r="D16" s="24">
        <v>0</v>
      </c>
      <c r="E16" s="24">
        <v>0</v>
      </c>
      <c r="F16" s="15">
        <f t="shared" si="0"/>
        <v>0</v>
      </c>
      <c r="H16" s="14"/>
    </row>
    <row r="17" spans="1:8" s="16" customFormat="1" x14ac:dyDescent="0.25">
      <c r="A17" s="71" t="s">
        <v>153</v>
      </c>
      <c r="B17" s="72"/>
      <c r="C17" s="14">
        <v>1</v>
      </c>
      <c r="D17" s="24">
        <v>0</v>
      </c>
      <c r="E17" s="24">
        <v>0</v>
      </c>
      <c r="F17" s="15">
        <f t="shared" si="0"/>
        <v>0</v>
      </c>
      <c r="H17" s="14"/>
    </row>
    <row r="18" spans="1:8" s="16" customFormat="1" ht="14.25" customHeight="1" x14ac:dyDescent="0.25">
      <c r="A18" s="71" t="s">
        <v>154</v>
      </c>
      <c r="B18" s="72"/>
      <c r="C18" s="14">
        <v>1</v>
      </c>
      <c r="D18" s="24">
        <v>0</v>
      </c>
      <c r="E18" s="24">
        <v>0</v>
      </c>
      <c r="F18" s="15">
        <f t="shared" si="0"/>
        <v>0</v>
      </c>
      <c r="H18" s="14"/>
    </row>
    <row r="19" spans="1:8" s="16" customFormat="1" ht="14.25" customHeight="1" x14ac:dyDescent="0.25">
      <c r="A19" s="71" t="s">
        <v>23</v>
      </c>
      <c r="B19" s="72"/>
      <c r="C19" s="14">
        <v>1</v>
      </c>
      <c r="D19" s="24">
        <v>0</v>
      </c>
      <c r="E19" s="24">
        <v>0</v>
      </c>
      <c r="F19" s="15">
        <f t="shared" si="0"/>
        <v>0</v>
      </c>
      <c r="H19" s="14"/>
    </row>
    <row r="20" spans="1:8" ht="6.75" customHeight="1" x14ac:dyDescent="0.2">
      <c r="B20" s="16"/>
    </row>
    <row r="21" spans="1:8" ht="8.25" customHeight="1" x14ac:dyDescent="0.2">
      <c r="B21" s="16"/>
    </row>
    <row r="22" spans="1:8" s="20" customFormat="1" ht="15" x14ac:dyDescent="0.25">
      <c r="A22" s="17" t="s">
        <v>4</v>
      </c>
      <c r="B22" s="17"/>
      <c r="C22" s="25"/>
      <c r="D22" s="19"/>
      <c r="E22" s="19"/>
      <c r="F22" s="19">
        <f>SUM(F14:F19)</f>
        <v>0</v>
      </c>
      <c r="H22" s="26"/>
    </row>
    <row r="24" spans="1:8" x14ac:dyDescent="0.2">
      <c r="A24" s="2" t="s">
        <v>8</v>
      </c>
    </row>
    <row r="25" spans="1:8" x14ac:dyDescent="0.2">
      <c r="A25" s="2" t="s">
        <v>9</v>
      </c>
    </row>
    <row r="26" spans="1:8" ht="6" customHeight="1" x14ac:dyDescent="0.2"/>
  </sheetData>
  <mergeCells count="12">
    <mergeCell ref="A12:B12"/>
    <mergeCell ref="B5:C5"/>
    <mergeCell ref="E5:H8"/>
    <mergeCell ref="B6:C6"/>
    <mergeCell ref="B7:C7"/>
    <mergeCell ref="A9:C9"/>
    <mergeCell ref="A18:B18"/>
    <mergeCell ref="A19:B19"/>
    <mergeCell ref="A15:B15"/>
    <mergeCell ref="A14:B14"/>
    <mergeCell ref="A16:B16"/>
    <mergeCell ref="A17:B17"/>
  </mergeCells>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B9EF7-4289-47B4-9A2B-5CCE232ED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Bidder Guidance</vt:lpstr>
      <vt:lpstr>Demolition</vt:lpstr>
      <vt:lpstr>Substructure</vt:lpstr>
      <vt:lpstr>Frame</vt:lpstr>
      <vt:lpstr>Upper Floors</vt:lpstr>
      <vt:lpstr>Stairs</vt:lpstr>
      <vt:lpstr>Roof</vt:lpstr>
      <vt:lpstr>External Walls</vt:lpstr>
      <vt:lpstr>External Windows and Doors</vt:lpstr>
      <vt:lpstr>Internal Walls and Partitions</vt:lpstr>
      <vt:lpstr>Internal Doors and Screens</vt:lpstr>
      <vt:lpstr>Wall Finishes</vt:lpstr>
      <vt:lpstr>Floor Finishes</vt:lpstr>
      <vt:lpstr>Ceiling Finishes</vt:lpstr>
      <vt:lpstr>Fittings and Furnishings</vt:lpstr>
      <vt:lpstr>Heating and Ventilating</vt:lpstr>
      <vt:lpstr>Electrical Installations</vt:lpstr>
      <vt:lpstr>BWIC M&amp;E Services</vt:lpstr>
      <vt:lpstr>External Works</vt:lpstr>
      <vt:lpstr>Drainage</vt:lpstr>
      <vt:lpstr>Prelims Costs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Peter Turner</cp:lastModifiedBy>
  <cp:lastPrinted>2014-01-13T09:22:48Z</cp:lastPrinted>
  <dcterms:created xsi:type="dcterms:W3CDTF">2010-11-26T08:45:33Z</dcterms:created>
  <dcterms:modified xsi:type="dcterms:W3CDTF">2018-10-31T21:29:06Z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