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1"/>
  <workbookPr filterPrivacy="1" defaultThemeVersion="166925"/>
  <xr:revisionPtr revIDLastSave="0" documentId="13_ncr:1_{82F5CF00-16B5-2648-A52A-D47264610CBB}" xr6:coauthVersionLast="45" xr6:coauthVersionMax="45" xr10:uidLastSave="{00000000-0000-0000-0000-000000000000}"/>
  <bookViews>
    <workbookView xWindow="2020" yWindow="500" windowWidth="38520" windowHeight="1848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59" i="1" l="1"/>
  <c r="S59" i="1"/>
  <c r="Q59" i="1"/>
  <c r="N5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5" authorId="0" shapeId="0" xr:uid="{00000000-0006-0000-0000-000001000000}">
      <text>
        <r>
          <rPr>
            <b/>
            <sz val="9"/>
            <color indexed="81"/>
            <rFont val="Tahoma"/>
            <family val="2"/>
          </rPr>
          <t>Mount size</t>
        </r>
      </text>
    </comment>
    <comment ref="G5" authorId="0" shapeId="0" xr:uid="{00000000-0006-0000-0000-000002000000}">
      <text>
        <r>
          <rPr>
            <b/>
            <sz val="9"/>
            <color indexed="81"/>
            <rFont val="Tahoma"/>
            <family val="2"/>
          </rPr>
          <t>Mount size</t>
        </r>
      </text>
    </comment>
    <comment ref="N5" authorId="0" shapeId="0" xr:uid="{00000000-0006-0000-0000-000003000000}">
      <text>
        <r>
          <rPr>
            <b/>
            <sz val="9"/>
            <color indexed="81"/>
            <rFont val="Tahoma"/>
            <family val="2"/>
          </rPr>
          <t>Already mounted just needs rehinging.</t>
        </r>
      </text>
    </comment>
    <comment ref="E27" authorId="0" shapeId="0" xr:uid="{00000000-0006-0000-0000-000006000000}">
      <text>
        <r>
          <rPr>
            <b/>
            <sz val="9"/>
            <color indexed="81"/>
            <rFont val="Tahoma"/>
            <family val="2"/>
          </rPr>
          <t>external frame size</t>
        </r>
      </text>
    </comment>
    <comment ref="G27" authorId="0" shapeId="0" xr:uid="{00000000-0006-0000-0000-000007000000}">
      <text>
        <r>
          <rPr>
            <b/>
            <sz val="9"/>
            <color indexed="81"/>
            <rFont val="Tahoma"/>
            <family val="2"/>
          </rPr>
          <t>external frame size</t>
        </r>
      </text>
    </comment>
    <comment ref="E32" authorId="0" shapeId="0" xr:uid="{00000000-0006-0000-0000-000008000000}">
      <text>
        <r>
          <rPr>
            <b/>
            <sz val="9"/>
            <color indexed="81"/>
            <rFont val="Tahoma"/>
            <family val="2"/>
          </rPr>
          <t>Including the false margin.</t>
        </r>
      </text>
    </comment>
    <comment ref="G32" authorId="0" shapeId="0" xr:uid="{00000000-0006-0000-0000-000009000000}">
      <text>
        <r>
          <rPr>
            <b/>
            <sz val="9"/>
            <color indexed="81"/>
            <rFont val="Tahoma"/>
            <family val="2"/>
          </rPr>
          <t>Including the false margin.</t>
        </r>
        <r>
          <rPr>
            <sz val="9"/>
            <color indexed="81"/>
            <rFont val="Tahoma"/>
            <family val="2"/>
          </rPr>
          <t xml:space="preserve">
</t>
        </r>
      </text>
    </comment>
    <comment ref="E46" authorId="0" shapeId="0" xr:uid="{00000000-0006-0000-0000-00000A000000}">
      <text>
        <r>
          <rPr>
            <b/>
            <sz val="9"/>
            <color rgb="FF000000"/>
            <rFont val="Tahoma"/>
            <family val="2"/>
          </rPr>
          <t>Frame external size</t>
        </r>
      </text>
    </comment>
    <comment ref="G46" authorId="0" shapeId="0" xr:uid="{00000000-0006-0000-0000-00000B000000}">
      <text>
        <r>
          <rPr>
            <b/>
            <sz val="9"/>
            <color indexed="81"/>
            <rFont val="Tahoma"/>
            <family val="2"/>
          </rPr>
          <t>Frame external size</t>
        </r>
      </text>
    </comment>
    <comment ref="P46" authorId="0" shapeId="0" xr:uid="{00000000-0006-0000-0000-00000C000000}">
      <text>
        <r>
          <rPr>
            <b/>
            <sz val="9"/>
            <color rgb="FF000000"/>
            <rFont val="Tahoma"/>
            <family val="2"/>
          </rPr>
          <t>For replacement acid-free frame backboard.</t>
        </r>
      </text>
    </comment>
    <comment ref="E48" authorId="0" shapeId="0" xr:uid="{00000000-0006-0000-0000-00000D000000}">
      <text>
        <r>
          <rPr>
            <b/>
            <sz val="9"/>
            <color indexed="81"/>
            <rFont val="Tahoma"/>
            <family val="2"/>
          </rPr>
          <t>circa</t>
        </r>
      </text>
    </comment>
    <comment ref="E49" authorId="0" shapeId="0" xr:uid="{00000000-0006-0000-0000-00000E000000}">
      <text>
        <r>
          <rPr>
            <b/>
            <sz val="9"/>
            <color indexed="81"/>
            <rFont val="Tahoma"/>
            <family val="2"/>
          </rPr>
          <t>Including support</t>
        </r>
      </text>
    </comment>
    <comment ref="G49" authorId="0" shapeId="0" xr:uid="{00000000-0006-0000-0000-00000F000000}">
      <text>
        <r>
          <rPr>
            <b/>
            <sz val="9"/>
            <color indexed="81"/>
            <rFont val="Tahoma"/>
            <family val="2"/>
          </rPr>
          <t>Including support</t>
        </r>
      </text>
    </comment>
    <comment ref="E50" authorId="0" shapeId="0" xr:uid="{00000000-0006-0000-0000-000010000000}">
      <text>
        <r>
          <rPr>
            <b/>
            <sz val="9"/>
            <color indexed="81"/>
            <rFont val="Tahoma"/>
            <family val="2"/>
          </rPr>
          <t>Very roughly</t>
        </r>
      </text>
    </comment>
    <comment ref="G50" authorId="0" shapeId="0" xr:uid="{00000000-0006-0000-0000-000011000000}">
      <text>
        <r>
          <rPr>
            <b/>
            <sz val="9"/>
            <color indexed="81"/>
            <rFont val="Tahoma"/>
            <family val="2"/>
          </rPr>
          <t>Very roughly</t>
        </r>
      </text>
    </comment>
    <comment ref="E52" authorId="0" shapeId="0" xr:uid="{00000000-0006-0000-0000-000012000000}">
      <text>
        <r>
          <rPr>
            <b/>
            <sz val="9"/>
            <color indexed="81"/>
            <rFont val="Tahoma"/>
            <family val="2"/>
          </rPr>
          <t>External frame measurement</t>
        </r>
      </text>
    </comment>
    <comment ref="E56" authorId="0" shapeId="0" xr:uid="{00000000-0006-0000-0000-000013000000}">
      <text>
        <r>
          <rPr>
            <b/>
            <sz val="9"/>
            <color indexed="81"/>
            <rFont val="Tahoma"/>
            <family val="2"/>
          </rPr>
          <t>External frame measurement</t>
        </r>
      </text>
    </comment>
  </commentList>
</comments>
</file>

<file path=xl/sharedStrings.xml><?xml version="1.0" encoding="utf-8"?>
<sst xmlns="http://schemas.openxmlformats.org/spreadsheetml/2006/main" count="567" uniqueCount="312">
  <si>
    <t>Accession_Part_No</t>
  </si>
  <si>
    <t>Title</t>
  </si>
  <si>
    <t>Height</t>
  </si>
  <si>
    <t>Height_Unit</t>
  </si>
  <si>
    <t>Width</t>
  </si>
  <si>
    <t>Width_Unit</t>
  </si>
  <si>
    <t>Depth</t>
  </si>
  <si>
    <t>Depth_Unit</t>
  </si>
  <si>
    <t>watercolour over pencil</t>
  </si>
  <si>
    <t>mm</t>
  </si>
  <si>
    <t>NAM. 1999-05-14</t>
  </si>
  <si>
    <t>line engraving, coloured</t>
  </si>
  <si>
    <t>Singapore, 1850 (c)</t>
  </si>
  <si>
    <t>202</t>
  </si>
  <si>
    <t>272</t>
  </si>
  <si>
    <t>NAM. 1999-12-27</t>
  </si>
  <si>
    <t>programme</t>
  </si>
  <si>
    <t>Farewell to British Troops. Bombay 28th February 1948.</t>
  </si>
  <si>
    <t>165</t>
  </si>
  <si>
    <t>235</t>
  </si>
  <si>
    <t>NAM. 1959-08-86</t>
  </si>
  <si>
    <t>watercolour</t>
  </si>
  <si>
    <t>Storming of the Gateway, Magdala, 13 April 1868</t>
  </si>
  <si>
    <t>707</t>
  </si>
  <si>
    <t>479</t>
  </si>
  <si>
    <t>wood engraving</t>
  </si>
  <si>
    <t>574</t>
  </si>
  <si>
    <t>NAM. 1964-08-39</t>
  </si>
  <si>
    <t>engraving, coloured</t>
  </si>
  <si>
    <t>Fort Royal, Guadeloupe, 1759.</t>
  </si>
  <si>
    <t>579</t>
  </si>
  <si>
    <t>687</t>
  </si>
  <si>
    <t>NAM. 1971-02-33-227</t>
  </si>
  <si>
    <t>The Capture of Louisbourg, 1745.</t>
  </si>
  <si>
    <t>404</t>
  </si>
  <si>
    <t>544</t>
  </si>
  <si>
    <t>NAM. 1982-08-145</t>
  </si>
  <si>
    <t>mezzotint</t>
  </si>
  <si>
    <t>503</t>
  </si>
  <si>
    <t>334</t>
  </si>
  <si>
    <t>aquatint, coloured</t>
  </si>
  <si>
    <t>NAM. 1971-02-33-276</t>
  </si>
  <si>
    <t>Battle of New Orleans and Death of Major General Packenham On the 8th of January 1815</t>
  </si>
  <si>
    <t>NAM. 1971-02-33-314</t>
  </si>
  <si>
    <t>View of the Taking of Quebec, 13 September 1759</t>
  </si>
  <si>
    <t>343</t>
  </si>
  <si>
    <t>492</t>
  </si>
  <si>
    <t>NAM. 1971-02-33-329</t>
  </si>
  <si>
    <t>The battle of Queenston, Oct 13th 1813.</t>
  </si>
  <si>
    <t>NAM. 1971-02-33-36</t>
  </si>
  <si>
    <t>The 18th (Royal Irish) Regiment of Foot. At the Storming of the Fortress of Amoy August 26th 1841.</t>
  </si>
  <si>
    <t>295</t>
  </si>
  <si>
    <t xml:space="preserve">356 </t>
  </si>
  <si>
    <t>NAM. 1971-02-33-398</t>
  </si>
  <si>
    <t>etching, uncoloured</t>
  </si>
  <si>
    <t>Prospect of York Castle at Tangier and the North West.</t>
  </si>
  <si>
    <t>NAM. 1994-01-1-390</t>
  </si>
  <si>
    <t>Fan belonging to Captain Kyoda Shigeru of the ‘Lisbon Maru’, 1942 (c)</t>
  </si>
  <si>
    <t>NAM. 2003-04-232</t>
  </si>
  <si>
    <t>photolithograph, colour</t>
  </si>
  <si>
    <t>Operation BARRAS, 10th September 2000.</t>
  </si>
  <si>
    <t>518</t>
  </si>
  <si>
    <t>719</t>
  </si>
  <si>
    <t>715</t>
  </si>
  <si>
    <t>NAM. 2003-04-238</t>
  </si>
  <si>
    <t>THE BATTLE OF THE IMJIN Crash Action.</t>
  </si>
  <si>
    <t>520</t>
  </si>
  <si>
    <t>NAM. 1971-02-33-474</t>
  </si>
  <si>
    <t>engraving</t>
  </si>
  <si>
    <t>Reddition de L’Armee Angloise commandee par my Lord Comte de Cornwallis aux Armees combinees des etats unis de L’Amerique et de France</t>
  </si>
  <si>
    <t>600</t>
  </si>
  <si>
    <t>360</t>
  </si>
  <si>
    <t>NAM. 1971-02-33-99</t>
  </si>
  <si>
    <t>A view of the Cape of Good Hope...The Battle previous to the Surrender...Jany 8th 1806</t>
  </si>
  <si>
    <t>NAM. 1971-02-33-480</t>
  </si>
  <si>
    <t>The Storming of Ghuznee. Inside View of the Gateway</t>
  </si>
  <si>
    <t>NAM. 1985-04-91</t>
  </si>
  <si>
    <t>The Hook Position - Korea, 1953</t>
  </si>
  <si>
    <t>439</t>
  </si>
  <si>
    <t>624</t>
  </si>
  <si>
    <t>NAM. 1977-06-81</t>
  </si>
  <si>
    <t>poster, recruiting, chromolithograph</t>
  </si>
  <si>
    <t>‘Our Ancestors Fought for Freedom. Then Up Boys! Fight &amp; Guard It.’, 1914</t>
  </si>
  <si>
    <t>NAM. 1997-08-21</t>
  </si>
  <si>
    <t>British infantry march down to a harbour, watched by a group of Maori, New Zealand, 1849</t>
  </si>
  <si>
    <t>440</t>
  </si>
  <si>
    <t>NAM. 1974-07-105</t>
  </si>
  <si>
    <t>Birds-eye view of the Battle of Paardeberg</t>
  </si>
  <si>
    <t>560</t>
  </si>
  <si>
    <t>810</t>
  </si>
  <si>
    <t>NAM. 1984-11-41</t>
  </si>
  <si>
    <t>San Carlos Water May June 1982.</t>
  </si>
  <si>
    <t>530</t>
  </si>
  <si>
    <t>673</t>
  </si>
  <si>
    <t>390</t>
  </si>
  <si>
    <t>NAM. 1996-12-38</t>
  </si>
  <si>
    <t>postcard, photograph</t>
  </si>
  <si>
    <t>NAM. 1960-03-31</t>
  </si>
  <si>
    <t>Malakand Field Force, 1897</t>
  </si>
  <si>
    <t>555</t>
  </si>
  <si>
    <t>365</t>
  </si>
  <si>
    <t>NAM. 1983-04-94</t>
  </si>
  <si>
    <t>Fairburn's New Chart Exhibiting the Route of General Buonaparte in the Mediterranean Sea; with the Countries through which the French Army must pass...</t>
  </si>
  <si>
    <t>287</t>
  </si>
  <si>
    <t>468</t>
  </si>
  <si>
    <t>NAM. 2005-11-48</t>
  </si>
  <si>
    <t>Basra Palace gates, April 2003</t>
  </si>
  <si>
    <t>NAM. 2006-06-10</t>
  </si>
  <si>
    <t>A military camp by a hutted settlement, near Moshi, Tanganyika, with Mount Kilimanjaro in the distance, 1916 (c)</t>
  </si>
  <si>
    <t>195</t>
  </si>
  <si>
    <t>238</t>
  </si>
  <si>
    <t>NAM. 1965-03-44-37</t>
  </si>
  <si>
    <t>The East Africa Rifles</t>
  </si>
  <si>
    <t>248</t>
  </si>
  <si>
    <t>366</t>
  </si>
  <si>
    <t>NAM. 1987-11-69</t>
  </si>
  <si>
    <t>Re-entry into Crater, 1967</t>
  </si>
  <si>
    <t>451</t>
  </si>
  <si>
    <t>607</t>
  </si>
  <si>
    <t>NAM. 2006-12-87</t>
  </si>
  <si>
    <t>General Washington</t>
  </si>
  <si>
    <t>670</t>
  </si>
  <si>
    <t>445</t>
  </si>
  <si>
    <t>NAM. 2007-05-79</t>
  </si>
  <si>
    <t>Two Officers and a Private of the West India Regiment watching an exercise at St Ann’s Garrison, Barbados, 1886</t>
  </si>
  <si>
    <t>395</t>
  </si>
  <si>
    <t>330</t>
  </si>
  <si>
    <t>NAM. 1976-05-64</t>
  </si>
  <si>
    <t>Soldiers of the Gold Coast Regiment outside the regimental HQ at Kumasi, 1912</t>
  </si>
  <si>
    <t>267</t>
  </si>
  <si>
    <t>426</t>
  </si>
  <si>
    <t>NAM. 1960-08-124</t>
  </si>
  <si>
    <t>Defeat and death of General Braddock in North America, 1755</t>
  </si>
  <si>
    <t>324</t>
  </si>
  <si>
    <t>220</t>
  </si>
  <si>
    <t>NAM. 1978-08-23</t>
  </si>
  <si>
    <t>Assemblage of Ghoorkas</t>
  </si>
  <si>
    <t>511</t>
  </si>
  <si>
    <t>690</t>
  </si>
  <si>
    <t>NAM. 1980-12-12</t>
  </si>
  <si>
    <t>Colonel William Farquhar of the Madras Engineer Corps many years Resident and Commandant of Malacca and subsequently employed in the formation of the New Settlement of Singapore</t>
  </si>
  <si>
    <t>NAM. 1987-12-25</t>
  </si>
  <si>
    <t>WAR SUPPLIES FOR RUSSIA</t>
  </si>
  <si>
    <t>208</t>
  </si>
  <si>
    <t>NAM. 1986-04-61</t>
  </si>
  <si>
    <t>THE TRANSVAAL WAR : THE BATTLE OF MAJUBA HILL</t>
  </si>
  <si>
    <t>541</t>
  </si>
  <si>
    <t>746</t>
  </si>
  <si>
    <t>NAM. 1982-04-51</t>
  </si>
  <si>
    <t>357</t>
  </si>
  <si>
    <t>250</t>
  </si>
  <si>
    <t>NAM. 1971-02-33-486</t>
  </si>
  <si>
    <t>‘View of the landing at Rangoon of part of the combined forces from Bengal and Madras under the Orders of Sir Archd Campbell KCB on the 11th May 1824’</t>
  </si>
  <si>
    <t>364</t>
  </si>
  <si>
    <t>522</t>
  </si>
  <si>
    <t>NAM. 1974-03-148</t>
  </si>
  <si>
    <t>King Thibaw being escorted to captivity by British soldiers, Burma, 1885</t>
  </si>
  <si>
    <t>NAM. 2011-06-2</t>
  </si>
  <si>
    <t>Medjel Yaba - The First Day of the Turkish rout out of Palestine and Syria</t>
  </si>
  <si>
    <t>247</t>
  </si>
  <si>
    <t>356</t>
  </si>
  <si>
    <t>NAM. 2012-03-25</t>
  </si>
  <si>
    <t>253</t>
  </si>
  <si>
    <t>191</t>
  </si>
  <si>
    <t>NAM. 1972-08-68</t>
  </si>
  <si>
    <t>Encampment of the Forest Rangers, Whenuakura River, Taranaki, January 1866</t>
  </si>
  <si>
    <t>548</t>
  </si>
  <si>
    <t>NAM. 1995-01-277</t>
  </si>
  <si>
    <t>The Gun Raid / 40th Field Artillery - 21st February 1991</t>
  </si>
  <si>
    <t>507</t>
  </si>
  <si>
    <t>656</t>
  </si>
  <si>
    <t>NAM. 2016-04-1</t>
  </si>
  <si>
    <t>An East View of the Great Cataract of Niagara</t>
  </si>
  <si>
    <t>585</t>
  </si>
  <si>
    <t>700</t>
  </si>
  <si>
    <t>Mounting Notes</t>
  </si>
  <si>
    <t>Mounting</t>
  </si>
  <si>
    <t>Conservation</t>
  </si>
  <si>
    <t>framed on wall</t>
  </si>
  <si>
    <t>mounted in case</t>
  </si>
  <si>
    <t>No mounting required</t>
  </si>
  <si>
    <t xml:space="preserve">Already framed </t>
  </si>
  <si>
    <t>NAM. 1957-10-6-1</t>
  </si>
  <si>
    <t>RATION, emergency</t>
  </si>
  <si>
    <t>Window mounted</t>
  </si>
  <si>
    <t>Float mounted</t>
  </si>
  <si>
    <t>NAM.1997-05-36-1</t>
  </si>
  <si>
    <t>Aquatint, coloured</t>
  </si>
  <si>
    <t>Assaye, Sept 24th 1803</t>
  </si>
  <si>
    <t>1987-06-15-1</t>
  </si>
  <si>
    <t>1973-12-62-1</t>
  </si>
  <si>
    <t>Saving the guns at Maiwand</t>
  </si>
  <si>
    <t xml:space="preserve"> </t>
  </si>
  <si>
    <t>1971-02-33-14-1</t>
  </si>
  <si>
    <t>Battle of Alexandria</t>
  </si>
  <si>
    <t>float mounted</t>
  </si>
  <si>
    <t>Float mounted 
(PB to remove ribbon before cons)</t>
  </si>
  <si>
    <t>2004-07-18-269</t>
  </si>
  <si>
    <t>certificate</t>
  </si>
  <si>
    <t>Commision for Gomm to be Lieutenant Governor of Jamaica, 11 Jun 1840.</t>
  </si>
  <si>
    <t>1959-11-372-1</t>
  </si>
  <si>
    <t xml:space="preserve">Nana Sahib, Rani of Jhansi (Lakshmi Bai), Koer (Kunwar) Singh and Baji Bai of Gwalior, 1857 (c) </t>
  </si>
  <si>
    <t>1960-07-48-1</t>
  </si>
  <si>
    <t xml:space="preserve">General Sir Henry Clinton (1730-1795) in General Officers’ undress uniform, 1777 </t>
  </si>
  <si>
    <t>miniature on ivory</t>
  </si>
  <si>
    <t>miniature on paper</t>
  </si>
  <si>
    <t>1966-12-8-2</t>
  </si>
  <si>
    <t>miniature on card</t>
  </si>
  <si>
    <t xml:space="preserve">Lieutenant Colonel Charles McCarthy (1764-1824), Royal African Corps, 1812 (c) </t>
  </si>
  <si>
    <t>1961-10-9-1</t>
  </si>
  <si>
    <t xml:space="preserve">Raja Sher Singh Atariwala (or Attariwalla) (d 1858), 1845 (c) </t>
  </si>
  <si>
    <t>1961-10-9-7</t>
  </si>
  <si>
    <t xml:space="preserve">Sardar Chattur (or Chattar) Singh (d 1858), 1845 (c) </t>
  </si>
  <si>
    <t>Der kampf um den Suezkanal</t>
  </si>
  <si>
    <t>Test paper quality and stability.  Possibly wash, deacidify and resize if necessary.</t>
  </si>
  <si>
    <t>Surface clean margins and verso, remove old paper debris and adhesive from the verso as it is causing staining.</t>
  </si>
  <si>
    <t>Remove mould spores, surface clean.</t>
  </si>
  <si>
    <t>Test, remove from wood pulp board, remove old adhesive, de-acidify if practical, resize if practical and necessary, humidify and gently press.</t>
  </si>
  <si>
    <t>line engraving (steel engraving), hand coloured</t>
  </si>
  <si>
    <t>Test, wash if stable, deacidify if practical, resize if practical, humidify and gently press.</t>
  </si>
  <si>
    <t>test paper quality</t>
  </si>
  <si>
    <t>none needed</t>
  </si>
  <si>
    <t>Remove old tape from along the top edge of the margin.</t>
  </si>
  <si>
    <t>watercolour over pencil (black chalk/conte crayon)</t>
  </si>
  <si>
    <t>photolithograph, colour (colour half tone print)</t>
  </si>
  <si>
    <t>engraving, hand-coloured (etching)</t>
  </si>
  <si>
    <t>lithograph, hand coloured</t>
  </si>
  <si>
    <t>Surface clean the support, repair torn support, readhere delaminating corner.</t>
  </si>
  <si>
    <t>Test, surface clean margins, remove from brown paper support, remove old adhesive, repair tears, fill losses</t>
  </si>
  <si>
    <t>Remove the remains of old hinges from the verso, remove old adhesive from the verso.</t>
  </si>
  <si>
    <t>Remove old hinge remains from the verso and associated adhesive, remove fibres remaining from old backing from the verso.</t>
  </si>
  <si>
    <t>Remove from brown paper backing and associated adhesive, leave the old white paper lining.</t>
  </si>
  <si>
    <t>line engraving (etching), hand coloured</t>
  </si>
  <si>
    <t>Surface clean the margins and verso, remove the various old hinge remains and associated adhesive, three repairs.</t>
  </si>
  <si>
    <t>chromolithograph with spot varnish</t>
  </si>
  <si>
    <t>lithograph (Chine collé)</t>
  </si>
  <si>
    <t>North American Indians delivering up English captives to Colonel Henry Bouquet, commander of the Royal American Regiment,</t>
  </si>
  <si>
    <t>engraving (etching) with graphite pencil sketch on the verso</t>
  </si>
  <si>
    <t>Surface clean outside the platemark (recto and verso), repair tears.</t>
  </si>
  <si>
    <t>chromolithograph (half tone print)</t>
  </si>
  <si>
    <t>Native Officer Aden Troop 1891</t>
  </si>
  <si>
    <t>72nd Duke of Albany's Own Highlanders</t>
  </si>
  <si>
    <t>Remove old hinge remains and associated adhesive from verso</t>
  </si>
  <si>
    <t>aquatint, hand coloured</t>
  </si>
  <si>
    <t>Surface clean recto margins, remove old hinges and adhesive deposits from the verso, repair a tear.</t>
  </si>
  <si>
    <t>stipple engraving</t>
  </si>
  <si>
    <t>Test, wash, remove old hinge remains and associated adhesive from the verso, de-acidify if necessary, resize if necessary, humidify and gently press.</t>
  </si>
  <si>
    <t>photolithograph, colour (four colour halftone)</t>
  </si>
  <si>
    <t>map, etched and hand coloured</t>
  </si>
  <si>
    <t>Remove old hinge remains and associated adhesive from verso, remove too thick repairs similarly, repair tears and losses.</t>
  </si>
  <si>
    <t>Reattach lifting inlay.</t>
  </si>
  <si>
    <t>watercolour, bodycolour, silver (mostly tarnished) and gold/imitation gold pigment</t>
  </si>
  <si>
    <t>engraving (hand coloured etching)</t>
  </si>
  <si>
    <t>Add a better barrier layer than polyester or replace the plywood frame backboard with acid-free Meridian board.  Add dust seals to the glass and backboard.  Line frame rebate to block VOCs from the frame.</t>
  </si>
  <si>
    <t>pen and ink, mainly acrylic</t>
  </si>
  <si>
    <t>Dry clean the verso, remove old damaged dust seals and reseal with goldbeater's skin, replace wood pulp packing board with acid-free materials except the piece bearing a label which needs to be isolated from the rest of the contents.</t>
  </si>
  <si>
    <t>Remove traces of old sticky tape from case verso</t>
  </si>
  <si>
    <t>Remove black deposit near top right.</t>
  </si>
  <si>
    <t>Repair two tears/fractures and two punctures, repair/support fold just below centre of the top edge.</t>
  </si>
  <si>
    <t>fan, printed</t>
  </si>
  <si>
    <t xml:space="preserve">Printed label </t>
  </si>
  <si>
    <t>Costs of mounting (hours)</t>
  </si>
  <si>
    <t>Cost of materials £</t>
  </si>
  <si>
    <t>Estimated minimum cost of Conservation (hours)</t>
  </si>
  <si>
    <t>Estimated additional cost of conservation (hours)</t>
  </si>
  <si>
    <t>455</t>
  </si>
  <si>
    <t>575</t>
  </si>
  <si>
    <t>110</t>
  </si>
  <si>
    <t>215</t>
  </si>
  <si>
    <t>724</t>
  </si>
  <si>
    <t>1010</t>
  </si>
  <si>
    <t>760</t>
  </si>
  <si>
    <t>Surface clean margins, highlights and verso.  Use 2200 micron thickness board for mounting.</t>
  </si>
  <si>
    <t>490</t>
  </si>
  <si>
    <t>A little surface cleaning of the margin along the top edge.  Mount using thick board (2200 micron)</t>
  </si>
  <si>
    <t>Remove old hinge remains and associated adhesive from the verso, surface clean a few marks on the verso.  Thicker board recommended for the mount, 2200 micron thickness.</t>
  </si>
  <si>
    <t>Test, remove wood pulp backing, remove adhesive from the verso, wash if stable, deacidify if practical, resize if practical. Humidify and gently press.  Thicker board recommended for the support, 2200 micron thickness.</t>
  </si>
  <si>
    <t>None needed.    Thicker board recommended for the mount, 2200 micron thickness.</t>
  </si>
  <si>
    <t>Test, surface clean the margins, remove old lining, remove old adhesive from the verso, wash, de-acidify, resize, either reline or repair as appropriate, humidify and gently press.  Thicker board recommended for the support due to the size, 2200 micron thickness.</t>
  </si>
  <si>
    <t>None needed.    Thicker board recommended for the support, 2200 micron thickness.</t>
  </si>
  <si>
    <t>Dry clean recto edges and the verso, remove old hinge remains and associated adhesive, repair, humidify and gently press if necessary.  Thicker board recommended for the support, 2200 micron thickness.</t>
  </si>
  <si>
    <t>Surface clean the recto margins and spot of dirt on the verso, repair the damage along the bottom edge left from when the print was bound.</t>
  </si>
  <si>
    <t>Media</t>
  </si>
  <si>
    <t>Cost of framing up with dust seals on the glass and backboard plus spacers where necessary (hours).</t>
  </si>
  <si>
    <t>Test, surface clean the recto margins, remove the six white paper patches from the verso and associated adhesive, remove the traces of old Sellotape adhesive from the verso, wash if stable, repair the tears, humidify and gently press.</t>
  </si>
  <si>
    <t>Cost of framing up etc. (hours)</t>
  </si>
  <si>
    <t>Test paper quality, surface clean the cover.</t>
  </si>
  <si>
    <t xml:space="preserve">Trim the Japanese paper at the bottom right hand corner to remove the risk of it catching, </t>
  </si>
  <si>
    <t>Remove old hinge remains from the verso and the associated adhesive.</t>
  </si>
  <si>
    <t>Framed to commercial i.e. non-museum standards.  Replace frame backboard with an acid-free Meridian board, line the frame rebate to block VOCs emitted by the wood.  Provide more secure fittings.</t>
  </si>
  <si>
    <t>The verso is covered by the last layer of an old wood pulp board backing.  Traces of the wood pulp remain and the verso of the print can be seen in places.  Surface clean the margins, test, remove the remains of the backing and associated adhesive, repair, humidify and gently press.  Thicker board recommended for the mount, 2200 micron thickness.</t>
  </si>
  <si>
    <t>Test.  Flush through the old Sellotape stains with an appropriate solvent using a suction point/plate.  Thicker board recommended for the support due to the size, 2200 micron thickness.</t>
  </si>
  <si>
    <t>In the longer term, the residue of dry mount tissue on the verso could be removed if the inks are stable in the solvent needed.  However, it might be cheaper to buy a replacement print (assuming one is available).</t>
  </si>
  <si>
    <t>This could be exhibited as it is as it has been conserved but it would look better if the losses were filled and the mount opened out a little.</t>
  </si>
  <si>
    <t>Remove the thin sliver of brown paper tape from the top edge.</t>
  </si>
  <si>
    <t>Test.  Surface clean recto and verso, pre-wet  with alcohol and wash in degassed water to minimise the risk of the separation of the two layers, de-acidify, resize, humidify and gently press, fill the large loss and tone to blend in, repair the tears.</t>
  </si>
  <si>
    <t>Remove old hinges and paper debris (with associated adhesive) from the verso, a little selective surface cleaning to lessen/remove the old offsetting.</t>
  </si>
  <si>
    <t xml:space="preserve">Test.  Lift the label, dry the tin beneath with acetone to remove moisture, treat label with a chelating agent to remove rust stains, de-acidify if necessary, resize, line and trim the lining to minimise its visibility, coat top of tin with paraloid B72 as a barrier layer (best to cut a mask to avoid treating the whole top), reattach label. </t>
  </si>
  <si>
    <t>Clean the outside of the glass on all four. Patch dust seal for the top miniature.  Either cut three new lugs alongside the missing ones or solder on three new brass pieces.  This will keep the miniature in position.</t>
  </si>
  <si>
    <t>Test.  Remove self adhesive micropore tape from the verso and the associated adhesive, remove small black deposit.</t>
  </si>
  <si>
    <t>Stringer Lawrence Esqr Major General and Commander in Chief in the East Indies, 1761</t>
  </si>
  <si>
    <t>Colour print</t>
  </si>
  <si>
    <t>A little surface cleaning on the verso.</t>
  </si>
  <si>
    <t>Cost of mounting £</t>
  </si>
  <si>
    <t>Estimated minimum cost of Conservation £</t>
  </si>
  <si>
    <t>Estimated additional cost of conservation £</t>
  </si>
  <si>
    <t>Cost of framing up with dust seals on the glass and backboard plus spacers where necessary £</t>
  </si>
  <si>
    <t>2001-12-9-12</t>
  </si>
  <si>
    <t>presumed none needed (not assessed by conservator)</t>
  </si>
  <si>
    <t>letter</t>
  </si>
  <si>
    <t>Letter from Major John Montgomery, 1st Mounted Rifles (1st Natal Carbineers), to his sister, 14 February 1915</t>
  </si>
  <si>
    <t xml:space="preserve">Condition Reports and Pricing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</si>
</sst>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font>
      <sz val="10"/>
      <color theme="1"/>
      <name val="Calibri"/>
      <family val="2"/>
      <scheme val="minor"/>
    </font>
    <font>
      <b/>
      <sz val="10"/>
      <color theme="1"/>
      <name val="Calibri"/>
      <family val="2"/>
      <scheme val="minor"/>
    </font>
    <font>
      <sz val="10"/>
      <color rgb="FF000000"/>
      <name val="Calibri"/>
      <family val="2"/>
      <scheme val="minor"/>
    </font>
    <font>
      <sz val="10"/>
      <color theme="1"/>
      <name val="Calibri (Body)"/>
    </font>
    <font>
      <sz val="10"/>
      <color theme="1"/>
      <name val="HelveticaNeue"/>
    </font>
    <font>
      <sz val="9"/>
      <color indexed="81"/>
      <name val="Tahoma"/>
      <family val="2"/>
    </font>
    <font>
      <b/>
      <sz val="9"/>
      <color indexed="81"/>
      <name val="Tahoma"/>
      <family val="2"/>
    </font>
    <font>
      <b/>
      <sz val="9"/>
      <color rgb="FF000000"/>
      <name val="Tahoma"/>
      <family val="2"/>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0" fillId="0" borderId="0" xfId="0" applyAlignment="1">
      <alignment wrapText="1"/>
    </xf>
    <xf numFmtId="0" fontId="1" fillId="0" borderId="1" xfId="0" applyFont="1" applyBorder="1" applyAlignment="1">
      <alignment wrapText="1"/>
    </xf>
    <xf numFmtId="49" fontId="0" fillId="0" borderId="1" xfId="0" applyNumberFormat="1" applyFont="1" applyBorder="1" applyAlignment="1">
      <alignment vertical="top" wrapText="1"/>
    </xf>
    <xf numFmtId="0" fontId="0" fillId="0" borderId="1" xfId="0" applyNumberFormat="1" applyFont="1" applyBorder="1" applyAlignment="1">
      <alignment vertical="top" wrapText="1"/>
    </xf>
    <xf numFmtId="49" fontId="0" fillId="0" borderId="1" xfId="0" applyNumberFormat="1" applyBorder="1" applyAlignment="1">
      <alignment vertical="top"/>
    </xf>
    <xf numFmtId="49" fontId="2" fillId="0" borderId="1" xfId="0" applyNumberFormat="1" applyFont="1" applyBorder="1" applyAlignment="1">
      <alignment vertical="top"/>
    </xf>
    <xf numFmtId="49" fontId="0" fillId="0" borderId="1" xfId="0" applyNumberFormat="1" applyFont="1" applyFill="1" applyBorder="1" applyAlignment="1">
      <alignment vertical="top" wrapText="1"/>
    </xf>
    <xf numFmtId="0" fontId="0" fillId="0" borderId="1" xfId="0" applyBorder="1"/>
    <xf numFmtId="49" fontId="0" fillId="2" borderId="1" xfId="0" applyNumberFormat="1" applyFont="1" applyFill="1" applyBorder="1" applyAlignment="1">
      <alignment vertical="top" wrapText="1"/>
    </xf>
    <xf numFmtId="49" fontId="2" fillId="0" borderId="1" xfId="0" applyNumberFormat="1" applyFont="1" applyFill="1" applyBorder="1" applyAlignment="1">
      <alignment vertical="top"/>
    </xf>
    <xf numFmtId="49" fontId="0" fillId="0" borderId="1" xfId="0" applyNumberFormat="1" applyFont="1" applyBorder="1" applyAlignment="1">
      <alignment horizontal="right" vertical="top" wrapText="1"/>
    </xf>
    <xf numFmtId="0" fontId="0" fillId="0" borderId="1" xfId="0" applyBorder="1" applyAlignment="1">
      <alignment horizontal="right" vertical="top" wrapText="1"/>
    </xf>
    <xf numFmtId="0" fontId="0" fillId="0" borderId="1" xfId="0" applyBorder="1" applyAlignment="1">
      <alignment horizontal="right" vertical="top"/>
    </xf>
    <xf numFmtId="0" fontId="0" fillId="2" borderId="1" xfId="0" applyFill="1" applyBorder="1" applyAlignment="1">
      <alignment vertical="top" wrapText="1"/>
    </xf>
    <xf numFmtId="0" fontId="0" fillId="0" borderId="1" xfId="0" applyBorder="1" applyAlignment="1">
      <alignment vertical="top" wrapText="1"/>
    </xf>
    <xf numFmtId="0" fontId="0" fillId="0" borderId="1" xfId="0" applyFill="1" applyBorder="1" applyAlignment="1">
      <alignment vertical="top" wrapText="1"/>
    </xf>
    <xf numFmtId="0" fontId="0" fillId="2" borderId="1" xfId="0" applyFill="1" applyBorder="1" applyAlignment="1">
      <alignment vertical="top"/>
    </xf>
    <xf numFmtId="0" fontId="0" fillId="0" borderId="1" xfId="0" applyBorder="1" applyAlignment="1">
      <alignment vertical="top"/>
    </xf>
    <xf numFmtId="0" fontId="0" fillId="0" borderId="1" xfId="0" applyFill="1" applyBorder="1" applyAlignment="1">
      <alignment vertical="top"/>
    </xf>
    <xf numFmtId="0" fontId="0" fillId="0" borderId="0" xfId="0" applyAlignment="1">
      <alignment vertical="top"/>
    </xf>
    <xf numFmtId="164" fontId="0" fillId="0" borderId="1" xfId="0" applyNumberFormat="1" applyBorder="1" applyAlignment="1">
      <alignment vertical="top" wrapText="1"/>
    </xf>
    <xf numFmtId="0" fontId="0" fillId="0" borderId="1" xfId="0" applyBorder="1" applyAlignment="1">
      <alignment horizontal="center" vertical="top" wrapText="1"/>
    </xf>
    <xf numFmtId="164" fontId="0" fillId="0" borderId="1" xfId="0" applyNumberFormat="1" applyBorder="1" applyAlignment="1">
      <alignment vertical="top"/>
    </xf>
    <xf numFmtId="0" fontId="4" fillId="0" borderId="1" xfId="0" applyFont="1" applyBorder="1" applyAlignment="1">
      <alignment vertical="top" wrapText="1"/>
    </xf>
    <xf numFmtId="0" fontId="0" fillId="0" borderId="1" xfId="0" applyBorder="1" applyAlignment="1">
      <alignment horizontal="center" vertical="top"/>
    </xf>
    <xf numFmtId="0" fontId="3" fillId="0" borderId="1" xfId="0" applyFont="1" applyBorder="1" applyAlignment="1">
      <alignment vertical="top" wrapText="1"/>
    </xf>
    <xf numFmtId="0" fontId="0" fillId="0" borderId="2" xfId="0" applyBorder="1"/>
    <xf numFmtId="0" fontId="0" fillId="0" borderId="1" xfId="0" applyFill="1" applyBorder="1" applyAlignment="1">
      <alignment horizontal="center" vertical="top" wrapText="1"/>
    </xf>
    <xf numFmtId="164" fontId="0" fillId="0" borderId="1" xfId="0" applyNumberFormat="1" applyFill="1" applyBorder="1" applyAlignment="1">
      <alignment vertical="top" wrapText="1"/>
    </xf>
    <xf numFmtId="0" fontId="0" fillId="0" borderId="1" xfId="0" applyBorder="1" applyAlignment="1">
      <alignment horizontal="right"/>
    </xf>
    <xf numFmtId="164" fontId="0" fillId="0" borderId="1" xfId="0" applyNumberFormat="1" applyBorder="1"/>
    <xf numFmtId="0" fontId="0" fillId="0" borderId="0" xfId="0" applyBorder="1"/>
    <xf numFmtId="0" fontId="3" fillId="0" borderId="0" xfId="0" applyFont="1" applyAlignment="1">
      <alignment wrapText="1"/>
    </xf>
    <xf numFmtId="0" fontId="1" fillId="0" borderId="1" xfId="0" applyNumberFormat="1" applyFont="1" applyBorder="1" applyAlignment="1">
      <alignment horizontal="center" vertical="center" wrapText="1"/>
    </xf>
    <xf numFmtId="0" fontId="1" fillId="0" borderId="1"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2"/>
  <sheetViews>
    <sheetView tabSelected="1" topLeftCell="A57" workbookViewId="0">
      <selection activeCell="V57" sqref="V57"/>
    </sheetView>
  </sheetViews>
  <sheetFormatPr baseColWidth="10" defaultColWidth="22" defaultRowHeight="14"/>
  <cols>
    <col min="1" max="1" width="19.3984375" customWidth="1"/>
    <col min="2" max="2" width="9" customWidth="1"/>
    <col min="3" max="3" width="18.19921875" customWidth="1"/>
    <col min="4" max="4" width="33.19921875" customWidth="1"/>
    <col min="5" max="5" width="8" customWidth="1"/>
    <col min="6" max="6" width="6.796875" customWidth="1"/>
    <col min="7" max="7" width="7.796875" customWidth="1"/>
    <col min="8" max="8" width="6.59765625" customWidth="1"/>
    <col min="9" max="9" width="8.19921875" customWidth="1"/>
    <col min="10" max="10" width="7" customWidth="1"/>
    <col min="11" max="11" width="14.3984375" customWidth="1"/>
    <col min="12" max="12" width="15.19921875" customWidth="1"/>
    <col min="13" max="13" width="33.19921875" customWidth="1"/>
    <col min="14" max="14" width="9.796875" customWidth="1"/>
    <col min="15" max="15" width="12" customWidth="1"/>
    <col min="16" max="16" width="15.59765625" customWidth="1"/>
    <col min="17" max="17" width="16.59765625" customWidth="1"/>
    <col min="18" max="18" width="20.59765625" customWidth="1"/>
    <col min="19" max="19" width="17.796875" customWidth="1"/>
    <col min="20" max="20" width="18" customWidth="1"/>
    <col min="21" max="21" width="19.796875" customWidth="1"/>
    <col min="22" max="22" width="25" customWidth="1"/>
  </cols>
  <sheetData>
    <row r="1" spans="1:22" s="1" customFormat="1" ht="129" customHeight="1">
      <c r="A1" s="34" t="s">
        <v>311</v>
      </c>
      <c r="B1" s="34" t="s">
        <v>0</v>
      </c>
      <c r="C1" s="34" t="s">
        <v>282</v>
      </c>
      <c r="D1" s="34" t="s">
        <v>1</v>
      </c>
      <c r="E1" s="34" t="s">
        <v>2</v>
      </c>
      <c r="F1" s="34" t="s">
        <v>3</v>
      </c>
      <c r="G1" s="34" t="s">
        <v>4</v>
      </c>
      <c r="H1" s="34" t="s">
        <v>5</v>
      </c>
      <c r="I1" s="34" t="s">
        <v>6</v>
      </c>
      <c r="J1" s="34" t="s">
        <v>7</v>
      </c>
      <c r="K1" s="35" t="s">
        <v>175</v>
      </c>
      <c r="L1" s="35" t="s">
        <v>176</v>
      </c>
      <c r="M1" s="35" t="s">
        <v>177</v>
      </c>
      <c r="N1" s="35" t="s">
        <v>261</v>
      </c>
      <c r="O1" s="35" t="s">
        <v>303</v>
      </c>
      <c r="P1" s="35" t="s">
        <v>262</v>
      </c>
      <c r="Q1" s="35" t="s">
        <v>263</v>
      </c>
      <c r="R1" s="35" t="s">
        <v>304</v>
      </c>
      <c r="S1" s="35" t="s">
        <v>264</v>
      </c>
      <c r="T1" s="35" t="s">
        <v>305</v>
      </c>
      <c r="U1" s="35" t="s">
        <v>283</v>
      </c>
      <c r="V1" s="35" t="s">
        <v>306</v>
      </c>
    </row>
    <row r="2" spans="1:22" ht="45">
      <c r="A2" s="9" t="s">
        <v>10</v>
      </c>
      <c r="B2" s="4">
        <v>1</v>
      </c>
      <c r="C2" s="3" t="s">
        <v>218</v>
      </c>
      <c r="D2" s="3" t="s">
        <v>12</v>
      </c>
      <c r="E2" s="11" t="s">
        <v>13</v>
      </c>
      <c r="F2" s="11" t="s">
        <v>9</v>
      </c>
      <c r="G2" s="11" t="s">
        <v>14</v>
      </c>
      <c r="H2" s="11" t="s">
        <v>9</v>
      </c>
      <c r="I2" s="12"/>
      <c r="J2" s="12"/>
      <c r="K2" s="5" t="s">
        <v>179</v>
      </c>
      <c r="L2" s="14" t="s">
        <v>185</v>
      </c>
      <c r="M2" s="15" t="s">
        <v>219</v>
      </c>
      <c r="N2" s="15">
        <v>1</v>
      </c>
      <c r="O2" s="15"/>
      <c r="P2" s="21"/>
      <c r="Q2" s="22">
        <v>0.25</v>
      </c>
      <c r="R2" s="22"/>
      <c r="S2" s="22">
        <v>1.75</v>
      </c>
      <c r="T2" s="22"/>
      <c r="U2" s="22">
        <v>0</v>
      </c>
      <c r="V2" s="8"/>
    </row>
    <row r="3" spans="1:22" ht="60">
      <c r="A3" s="9" t="s">
        <v>15</v>
      </c>
      <c r="B3" s="4">
        <v>5</v>
      </c>
      <c r="C3" s="3" t="s">
        <v>16</v>
      </c>
      <c r="D3" s="3" t="s">
        <v>17</v>
      </c>
      <c r="E3" s="11" t="s">
        <v>18</v>
      </c>
      <c r="F3" s="11" t="s">
        <v>9</v>
      </c>
      <c r="G3" s="11" t="s">
        <v>19</v>
      </c>
      <c r="H3" s="11" t="s">
        <v>9</v>
      </c>
      <c r="I3" s="12"/>
      <c r="J3" s="12"/>
      <c r="K3" s="5" t="s">
        <v>179</v>
      </c>
      <c r="L3" s="14" t="s">
        <v>196</v>
      </c>
      <c r="M3" s="15" t="s">
        <v>286</v>
      </c>
      <c r="N3" s="15">
        <v>0.5</v>
      </c>
      <c r="O3" s="15"/>
      <c r="P3" s="21"/>
      <c r="Q3" s="22">
        <v>1</v>
      </c>
      <c r="R3" s="22"/>
      <c r="S3" s="22">
        <v>0</v>
      </c>
      <c r="T3" s="22"/>
      <c r="U3" s="22">
        <v>0</v>
      </c>
      <c r="V3" s="8"/>
    </row>
    <row r="4" spans="1:22" ht="30">
      <c r="A4" s="9" t="s">
        <v>20</v>
      </c>
      <c r="B4" s="4">
        <v>1</v>
      </c>
      <c r="C4" s="3" t="s">
        <v>21</v>
      </c>
      <c r="D4" s="3" t="s">
        <v>22</v>
      </c>
      <c r="E4" s="11" t="s">
        <v>23</v>
      </c>
      <c r="F4" s="11" t="s">
        <v>9</v>
      </c>
      <c r="G4" s="11" t="s">
        <v>24</v>
      </c>
      <c r="H4" s="11" t="s">
        <v>9</v>
      </c>
      <c r="I4" s="12"/>
      <c r="J4" s="12"/>
      <c r="K4" s="5" t="s">
        <v>178</v>
      </c>
      <c r="L4" s="16" t="s">
        <v>184</v>
      </c>
      <c r="M4" s="15" t="s">
        <v>250</v>
      </c>
      <c r="N4" s="15">
        <v>1</v>
      </c>
      <c r="O4" s="15"/>
      <c r="P4" s="21"/>
      <c r="Q4" s="22">
        <v>1</v>
      </c>
      <c r="R4" s="22"/>
      <c r="S4" s="22">
        <v>0</v>
      </c>
      <c r="T4" s="22"/>
      <c r="U4" s="22">
        <v>3</v>
      </c>
      <c r="V4" s="8"/>
    </row>
    <row r="5" spans="1:22" ht="45">
      <c r="A5" s="9" t="s">
        <v>27</v>
      </c>
      <c r="B5" s="4">
        <v>1</v>
      </c>
      <c r="C5" s="3" t="s">
        <v>225</v>
      </c>
      <c r="D5" s="3" t="s">
        <v>29</v>
      </c>
      <c r="E5" s="11" t="s">
        <v>30</v>
      </c>
      <c r="F5" s="11" t="s">
        <v>9</v>
      </c>
      <c r="G5" s="11" t="s">
        <v>31</v>
      </c>
      <c r="H5" s="11" t="s">
        <v>9</v>
      </c>
      <c r="I5" s="12"/>
      <c r="J5" s="12"/>
      <c r="K5" s="5" t="s">
        <v>178</v>
      </c>
      <c r="L5" s="16" t="s">
        <v>184</v>
      </c>
      <c r="M5" s="15" t="s">
        <v>272</v>
      </c>
      <c r="N5" s="15">
        <v>0.25</v>
      </c>
      <c r="O5" s="15"/>
      <c r="P5" s="21"/>
      <c r="Q5" s="22">
        <v>1</v>
      </c>
      <c r="R5" s="22"/>
      <c r="S5" s="22">
        <v>1</v>
      </c>
      <c r="T5" s="22"/>
      <c r="U5" s="22">
        <v>3</v>
      </c>
      <c r="V5" s="8"/>
    </row>
    <row r="6" spans="1:22" ht="30">
      <c r="A6" s="9" t="s">
        <v>32</v>
      </c>
      <c r="B6" s="4">
        <v>1</v>
      </c>
      <c r="C6" s="3" t="s">
        <v>11</v>
      </c>
      <c r="D6" s="3" t="s">
        <v>33</v>
      </c>
      <c r="E6" s="11" t="s">
        <v>34</v>
      </c>
      <c r="F6" s="11" t="s">
        <v>9</v>
      </c>
      <c r="G6" s="11" t="s">
        <v>35</v>
      </c>
      <c r="H6" s="11" t="s">
        <v>9</v>
      </c>
      <c r="I6" s="12"/>
      <c r="J6" s="12"/>
      <c r="K6" s="5" t="s">
        <v>178</v>
      </c>
      <c r="L6" s="16" t="s">
        <v>184</v>
      </c>
      <c r="M6" s="15" t="s">
        <v>221</v>
      </c>
      <c r="N6" s="15">
        <v>1</v>
      </c>
      <c r="O6" s="15"/>
      <c r="P6" s="21"/>
      <c r="Q6" s="22">
        <v>0</v>
      </c>
      <c r="R6" s="22"/>
      <c r="S6" s="22">
        <v>0</v>
      </c>
      <c r="T6" s="22"/>
      <c r="U6" s="22">
        <v>3</v>
      </c>
      <c r="V6" s="8"/>
    </row>
    <row r="7" spans="1:22" ht="45">
      <c r="A7" s="9" t="s">
        <v>36</v>
      </c>
      <c r="B7" s="4">
        <v>1</v>
      </c>
      <c r="C7" s="3" t="s">
        <v>37</v>
      </c>
      <c r="D7" s="3" t="s">
        <v>300</v>
      </c>
      <c r="E7" s="11" t="s">
        <v>38</v>
      </c>
      <c r="F7" s="11" t="s">
        <v>9</v>
      </c>
      <c r="G7" s="11" t="s">
        <v>39</v>
      </c>
      <c r="H7" s="11" t="s">
        <v>9</v>
      </c>
      <c r="I7" s="12"/>
      <c r="J7" s="12"/>
      <c r="K7" s="5" t="s">
        <v>179</v>
      </c>
      <c r="L7" s="14" t="s">
        <v>185</v>
      </c>
      <c r="M7" s="15" t="s">
        <v>221</v>
      </c>
      <c r="N7" s="15">
        <v>0.5</v>
      </c>
      <c r="O7" s="15"/>
      <c r="P7" s="21"/>
      <c r="Q7" s="22">
        <v>0</v>
      </c>
      <c r="R7" s="22"/>
      <c r="S7" s="22">
        <v>0</v>
      </c>
      <c r="T7" s="22"/>
      <c r="U7" s="22">
        <v>0</v>
      </c>
      <c r="V7" s="8"/>
    </row>
    <row r="8" spans="1:22" ht="45" customHeight="1">
      <c r="A8" s="9" t="s">
        <v>41</v>
      </c>
      <c r="B8" s="4">
        <v>1</v>
      </c>
      <c r="C8" s="3" t="s">
        <v>11</v>
      </c>
      <c r="D8" s="3" t="s">
        <v>42</v>
      </c>
      <c r="E8" s="11" t="s">
        <v>265</v>
      </c>
      <c r="F8" s="11" t="s">
        <v>9</v>
      </c>
      <c r="G8" s="11" t="s">
        <v>266</v>
      </c>
      <c r="H8" s="11" t="s">
        <v>9</v>
      </c>
      <c r="I8" s="12"/>
      <c r="J8" s="12"/>
      <c r="K8" s="5" t="s">
        <v>178</v>
      </c>
      <c r="L8" s="16" t="s">
        <v>184</v>
      </c>
      <c r="M8" s="16" t="s">
        <v>228</v>
      </c>
      <c r="N8" s="16">
        <v>1</v>
      </c>
      <c r="O8" s="16"/>
      <c r="P8" s="29"/>
      <c r="Q8" s="28">
        <v>6</v>
      </c>
      <c r="R8" s="28"/>
      <c r="S8" s="25">
        <v>2</v>
      </c>
      <c r="T8" s="25"/>
      <c r="U8" s="28">
        <v>3</v>
      </c>
      <c r="V8" s="8"/>
    </row>
    <row r="9" spans="1:22" ht="45">
      <c r="A9" s="9" t="s">
        <v>43</v>
      </c>
      <c r="B9" s="4">
        <v>1</v>
      </c>
      <c r="C9" s="3" t="s">
        <v>28</v>
      </c>
      <c r="D9" s="3" t="s">
        <v>44</v>
      </c>
      <c r="E9" s="11" t="s">
        <v>45</v>
      </c>
      <c r="F9" s="11" t="s">
        <v>9</v>
      </c>
      <c r="G9" s="11" t="s">
        <v>46</v>
      </c>
      <c r="H9" s="11" t="s">
        <v>9</v>
      </c>
      <c r="I9" s="12"/>
      <c r="J9" s="12"/>
      <c r="K9" s="5" t="s">
        <v>178</v>
      </c>
      <c r="L9" s="16" t="s">
        <v>184</v>
      </c>
      <c r="M9" s="15" t="s">
        <v>287</v>
      </c>
      <c r="N9" s="15">
        <v>1</v>
      </c>
      <c r="O9" s="15"/>
      <c r="P9" s="21"/>
      <c r="Q9" s="22">
        <v>0.25</v>
      </c>
      <c r="R9" s="22"/>
      <c r="S9" s="22">
        <v>0</v>
      </c>
      <c r="T9" s="22"/>
      <c r="U9" s="22">
        <v>2</v>
      </c>
      <c r="V9" s="8"/>
    </row>
    <row r="10" spans="1:22" ht="60" customHeight="1">
      <c r="A10" s="9" t="s">
        <v>47</v>
      </c>
      <c r="B10" s="4">
        <v>1</v>
      </c>
      <c r="C10" s="3" t="s">
        <v>40</v>
      </c>
      <c r="D10" s="3" t="s">
        <v>48</v>
      </c>
      <c r="E10" s="11" t="s">
        <v>126</v>
      </c>
      <c r="F10" s="11" t="s">
        <v>9</v>
      </c>
      <c r="G10" s="11" t="s">
        <v>273</v>
      </c>
      <c r="H10" s="11" t="s">
        <v>9</v>
      </c>
      <c r="I10" s="12"/>
      <c r="J10" s="12"/>
      <c r="K10" s="6" t="s">
        <v>179</v>
      </c>
      <c r="L10" s="14" t="s">
        <v>185</v>
      </c>
      <c r="M10" s="15" t="s">
        <v>244</v>
      </c>
      <c r="N10" s="15">
        <v>0.5</v>
      </c>
      <c r="O10" s="15"/>
      <c r="P10" s="21"/>
      <c r="Q10" s="22">
        <v>2.5</v>
      </c>
      <c r="R10" s="22"/>
      <c r="S10" s="22">
        <v>0</v>
      </c>
      <c r="T10" s="22"/>
      <c r="U10" s="22">
        <v>0</v>
      </c>
      <c r="V10" s="8"/>
    </row>
    <row r="11" spans="1:22" ht="45">
      <c r="A11" s="9" t="s">
        <v>49</v>
      </c>
      <c r="B11" s="4">
        <v>1</v>
      </c>
      <c r="C11" s="3" t="s">
        <v>226</v>
      </c>
      <c r="D11" s="3" t="s">
        <v>50</v>
      </c>
      <c r="E11" s="11" t="s">
        <v>51</v>
      </c>
      <c r="F11" s="11" t="s">
        <v>9</v>
      </c>
      <c r="G11" s="11" t="s">
        <v>52</v>
      </c>
      <c r="H11" s="11" t="s">
        <v>9</v>
      </c>
      <c r="I11" s="12"/>
      <c r="J11" s="12"/>
      <c r="K11" s="6" t="s">
        <v>179</v>
      </c>
      <c r="L11" s="14" t="s">
        <v>185</v>
      </c>
      <c r="M11" s="15" t="s">
        <v>229</v>
      </c>
      <c r="N11" s="15">
        <v>0.5</v>
      </c>
      <c r="O11" s="15"/>
      <c r="P11" s="21"/>
      <c r="Q11" s="22">
        <v>1</v>
      </c>
      <c r="R11" s="22"/>
      <c r="S11" s="22">
        <v>0</v>
      </c>
      <c r="T11" s="22"/>
      <c r="U11" s="22">
        <v>0</v>
      </c>
      <c r="V11" s="8"/>
    </row>
    <row r="12" spans="1:22" ht="45">
      <c r="A12" s="9" t="s">
        <v>53</v>
      </c>
      <c r="B12" s="4">
        <v>1</v>
      </c>
      <c r="C12" s="3" t="s">
        <v>54</v>
      </c>
      <c r="D12" s="3" t="s">
        <v>55</v>
      </c>
      <c r="E12" s="11" t="s">
        <v>267</v>
      </c>
      <c r="F12" s="11" t="s">
        <v>9</v>
      </c>
      <c r="G12" s="11" t="s">
        <v>268</v>
      </c>
      <c r="H12" s="11" t="s">
        <v>9</v>
      </c>
      <c r="I12" s="12"/>
      <c r="J12" s="12"/>
      <c r="K12" s="6" t="s">
        <v>179</v>
      </c>
      <c r="L12" s="14" t="s">
        <v>185</v>
      </c>
      <c r="M12" s="15" t="s">
        <v>231</v>
      </c>
      <c r="N12" s="15">
        <v>0.5</v>
      </c>
      <c r="O12" s="15"/>
      <c r="P12" s="21"/>
      <c r="Q12" s="22">
        <v>1</v>
      </c>
      <c r="R12" s="22"/>
      <c r="S12" s="22">
        <v>0.5</v>
      </c>
      <c r="T12" s="22"/>
      <c r="U12" s="22">
        <v>0</v>
      </c>
      <c r="V12" s="8"/>
    </row>
    <row r="13" spans="1:22" ht="45">
      <c r="A13" s="9" t="s">
        <v>56</v>
      </c>
      <c r="B13" s="4">
        <v>1</v>
      </c>
      <c r="C13" s="3" t="s">
        <v>259</v>
      </c>
      <c r="D13" s="3" t="s">
        <v>57</v>
      </c>
      <c r="E13" s="12">
        <v>344</v>
      </c>
      <c r="F13" s="12" t="s">
        <v>9</v>
      </c>
      <c r="G13" s="12">
        <v>243</v>
      </c>
      <c r="H13" s="12" t="s">
        <v>9</v>
      </c>
      <c r="I13" s="12">
        <v>7</v>
      </c>
      <c r="J13" s="12" t="s">
        <v>9</v>
      </c>
      <c r="K13" s="6" t="s">
        <v>179</v>
      </c>
      <c r="L13" s="15" t="s">
        <v>180</v>
      </c>
      <c r="M13" s="15" t="s">
        <v>258</v>
      </c>
      <c r="N13" s="15">
        <v>0</v>
      </c>
      <c r="O13" s="15"/>
      <c r="P13" s="21"/>
      <c r="Q13" s="22">
        <v>4</v>
      </c>
      <c r="R13" s="22"/>
      <c r="S13" s="22">
        <v>2</v>
      </c>
      <c r="T13" s="22"/>
      <c r="U13" s="22">
        <v>0</v>
      </c>
      <c r="V13" s="8"/>
    </row>
    <row r="14" spans="1:22" ht="45">
      <c r="A14" s="9" t="s">
        <v>58</v>
      </c>
      <c r="B14" s="4">
        <v>1</v>
      </c>
      <c r="C14" s="3" t="s">
        <v>247</v>
      </c>
      <c r="D14" s="3" t="s">
        <v>60</v>
      </c>
      <c r="E14" s="11" t="s">
        <v>61</v>
      </c>
      <c r="F14" s="11" t="s">
        <v>9</v>
      </c>
      <c r="G14" s="11" t="s">
        <v>62</v>
      </c>
      <c r="H14" s="11" t="s">
        <v>9</v>
      </c>
      <c r="I14" s="12"/>
      <c r="J14" s="12"/>
      <c r="K14" s="5" t="s">
        <v>178</v>
      </c>
      <c r="L14" s="16" t="s">
        <v>184</v>
      </c>
      <c r="M14" s="15" t="s">
        <v>274</v>
      </c>
      <c r="N14" s="15">
        <v>1</v>
      </c>
      <c r="O14" s="15"/>
      <c r="P14" s="21"/>
      <c r="Q14" s="22">
        <v>0.5</v>
      </c>
      <c r="R14" s="22"/>
      <c r="S14" s="22">
        <v>0</v>
      </c>
      <c r="T14" s="22"/>
      <c r="U14" s="22">
        <v>3</v>
      </c>
      <c r="V14" s="8"/>
    </row>
    <row r="15" spans="1:22" ht="126" customHeight="1">
      <c r="A15" s="9" t="s">
        <v>64</v>
      </c>
      <c r="B15" s="4">
        <v>1</v>
      </c>
      <c r="C15" s="3" t="s">
        <v>59</v>
      </c>
      <c r="D15" s="3" t="s">
        <v>65</v>
      </c>
      <c r="E15" s="11" t="s">
        <v>66</v>
      </c>
      <c r="F15" s="11" t="s">
        <v>9</v>
      </c>
      <c r="G15" s="11" t="s">
        <v>62</v>
      </c>
      <c r="H15" s="11" t="s">
        <v>9</v>
      </c>
      <c r="I15" s="12"/>
      <c r="J15" s="12"/>
      <c r="K15" s="5" t="s">
        <v>178</v>
      </c>
      <c r="L15" s="16" t="s">
        <v>184</v>
      </c>
      <c r="M15" s="15" t="s">
        <v>275</v>
      </c>
      <c r="N15" s="15">
        <v>1</v>
      </c>
      <c r="O15" s="15"/>
      <c r="P15" s="21"/>
      <c r="Q15" s="22">
        <v>0.75</v>
      </c>
      <c r="R15" s="22"/>
      <c r="S15" s="22">
        <v>0</v>
      </c>
      <c r="T15" s="22"/>
      <c r="U15" s="22">
        <v>3</v>
      </c>
      <c r="V15" s="8"/>
    </row>
    <row r="16" spans="1:22" ht="60">
      <c r="A16" s="9" t="s">
        <v>67</v>
      </c>
      <c r="B16" s="4">
        <v>1</v>
      </c>
      <c r="C16" s="3" t="s">
        <v>68</v>
      </c>
      <c r="D16" s="3" t="s">
        <v>69</v>
      </c>
      <c r="E16" s="11" t="s">
        <v>70</v>
      </c>
      <c r="F16" s="11" t="s">
        <v>9</v>
      </c>
      <c r="G16" s="11" t="s">
        <v>71</v>
      </c>
      <c r="H16" s="11" t="s">
        <v>9</v>
      </c>
      <c r="I16" s="12"/>
      <c r="J16" s="12"/>
      <c r="K16" s="6" t="s">
        <v>179</v>
      </c>
      <c r="L16" s="14" t="s">
        <v>185</v>
      </c>
      <c r="M16" s="15" t="s">
        <v>288</v>
      </c>
      <c r="N16" s="15">
        <v>0.5</v>
      </c>
      <c r="O16" s="15"/>
      <c r="P16" s="21"/>
      <c r="Q16" s="22">
        <v>0.5</v>
      </c>
      <c r="R16" s="22"/>
      <c r="S16" s="22">
        <v>0</v>
      </c>
      <c r="T16" s="22"/>
      <c r="U16" s="22">
        <v>0</v>
      </c>
      <c r="V16" s="8"/>
    </row>
    <row r="17" spans="1:22" ht="126.75" customHeight="1">
      <c r="A17" s="9" t="s">
        <v>72</v>
      </c>
      <c r="B17" s="4">
        <v>1</v>
      </c>
      <c r="C17" s="3" t="s">
        <v>243</v>
      </c>
      <c r="D17" s="3" t="s">
        <v>73</v>
      </c>
      <c r="E17" s="11" t="s">
        <v>92</v>
      </c>
      <c r="F17" s="11" t="s">
        <v>9</v>
      </c>
      <c r="G17" s="11" t="s">
        <v>269</v>
      </c>
      <c r="H17" s="11" t="s">
        <v>9</v>
      </c>
      <c r="I17" s="12"/>
      <c r="J17" s="12"/>
      <c r="K17" s="5" t="s">
        <v>178</v>
      </c>
      <c r="L17" s="16" t="s">
        <v>184</v>
      </c>
      <c r="M17" s="15" t="s">
        <v>290</v>
      </c>
      <c r="N17" s="15">
        <v>1</v>
      </c>
      <c r="O17" s="15"/>
      <c r="P17" s="21"/>
      <c r="Q17" s="22">
        <v>7</v>
      </c>
      <c r="R17" s="22"/>
      <c r="S17" s="22">
        <v>1</v>
      </c>
      <c r="T17" s="22"/>
      <c r="U17" s="22">
        <v>3</v>
      </c>
      <c r="V17" s="8"/>
    </row>
    <row r="18" spans="1:22" ht="30.75" customHeight="1">
      <c r="A18" s="9" t="s">
        <v>74</v>
      </c>
      <c r="B18" s="4">
        <v>5</v>
      </c>
      <c r="C18" s="3" t="s">
        <v>226</v>
      </c>
      <c r="D18" s="3" t="s">
        <v>75</v>
      </c>
      <c r="E18" s="12">
        <v>413</v>
      </c>
      <c r="F18" s="12" t="s">
        <v>9</v>
      </c>
      <c r="G18" s="12">
        <v>583</v>
      </c>
      <c r="H18" s="12" t="s">
        <v>9</v>
      </c>
      <c r="I18" s="12"/>
      <c r="J18" s="12"/>
      <c r="K18" s="6" t="s">
        <v>179</v>
      </c>
      <c r="L18" s="14" t="s">
        <v>185</v>
      </c>
      <c r="M18" s="15" t="s">
        <v>227</v>
      </c>
      <c r="N18" s="15">
        <v>0.5</v>
      </c>
      <c r="O18" s="15"/>
      <c r="P18" s="21"/>
      <c r="Q18" s="22">
        <v>2.5</v>
      </c>
      <c r="R18" s="22"/>
      <c r="S18" s="22">
        <v>0</v>
      </c>
      <c r="T18" s="22"/>
      <c r="U18" s="22">
        <v>0</v>
      </c>
      <c r="V18" s="8"/>
    </row>
    <row r="19" spans="1:22" ht="30">
      <c r="A19" s="9" t="s">
        <v>76</v>
      </c>
      <c r="B19" s="4">
        <v>1</v>
      </c>
      <c r="C19" s="3" t="s">
        <v>59</v>
      </c>
      <c r="D19" s="3" t="s">
        <v>77</v>
      </c>
      <c r="E19" s="11" t="s">
        <v>78</v>
      </c>
      <c r="F19" s="11" t="s">
        <v>9</v>
      </c>
      <c r="G19" s="11" t="s">
        <v>79</v>
      </c>
      <c r="H19" s="11" t="s">
        <v>9</v>
      </c>
      <c r="I19" s="12"/>
      <c r="J19" s="12"/>
      <c r="K19" s="6" t="s">
        <v>179</v>
      </c>
      <c r="L19" s="14" t="s">
        <v>185</v>
      </c>
      <c r="M19" s="15" t="s">
        <v>302</v>
      </c>
      <c r="N19" s="15">
        <v>0.5</v>
      </c>
      <c r="O19" s="15"/>
      <c r="P19" s="21"/>
      <c r="Q19" s="22">
        <v>0.25</v>
      </c>
      <c r="R19" s="22"/>
      <c r="S19" s="22">
        <v>0</v>
      </c>
      <c r="T19" s="22"/>
      <c r="U19" s="22">
        <v>0</v>
      </c>
      <c r="V19" s="8"/>
    </row>
    <row r="20" spans="1:22" ht="75">
      <c r="A20" s="9" t="s">
        <v>80</v>
      </c>
      <c r="B20" s="4">
        <v>36</v>
      </c>
      <c r="C20" s="3" t="s">
        <v>81</v>
      </c>
      <c r="D20" s="3" t="s">
        <v>82</v>
      </c>
      <c r="E20" s="11" t="s">
        <v>270</v>
      </c>
      <c r="F20" s="11" t="s">
        <v>9</v>
      </c>
      <c r="G20" s="11" t="s">
        <v>271</v>
      </c>
      <c r="H20" s="11" t="s">
        <v>9</v>
      </c>
      <c r="I20" s="12"/>
      <c r="J20" s="12"/>
      <c r="K20" s="6" t="s">
        <v>179</v>
      </c>
      <c r="L20" s="14" t="s">
        <v>185</v>
      </c>
      <c r="M20" s="15" t="s">
        <v>291</v>
      </c>
      <c r="N20" s="15">
        <v>1</v>
      </c>
      <c r="O20" s="15"/>
      <c r="P20" s="21"/>
      <c r="Q20" s="22">
        <v>1</v>
      </c>
      <c r="R20" s="22"/>
      <c r="S20" s="22">
        <v>4</v>
      </c>
      <c r="T20" s="22"/>
      <c r="U20" s="22">
        <v>0</v>
      </c>
      <c r="V20" s="8"/>
    </row>
    <row r="21" spans="1:22" ht="83.25" customHeight="1">
      <c r="A21" s="9" t="s">
        <v>83</v>
      </c>
      <c r="B21" s="4">
        <v>1</v>
      </c>
      <c r="C21" s="3" t="s">
        <v>224</v>
      </c>
      <c r="D21" s="3" t="s">
        <v>84</v>
      </c>
      <c r="E21" s="11" t="s">
        <v>51</v>
      </c>
      <c r="F21" s="11" t="s">
        <v>9</v>
      </c>
      <c r="G21" s="11" t="s">
        <v>85</v>
      </c>
      <c r="H21" s="11" t="s">
        <v>9</v>
      </c>
      <c r="I21" s="12"/>
      <c r="J21" s="12"/>
      <c r="K21" s="5" t="s">
        <v>178</v>
      </c>
      <c r="L21" s="15" t="s">
        <v>185</v>
      </c>
      <c r="M21" s="15" t="s">
        <v>292</v>
      </c>
      <c r="N21" s="15">
        <v>1</v>
      </c>
      <c r="O21" s="15"/>
      <c r="P21" s="21"/>
      <c r="Q21" s="22">
        <v>0</v>
      </c>
      <c r="R21" s="22"/>
      <c r="S21" s="22">
        <v>2</v>
      </c>
      <c r="T21" s="22"/>
      <c r="U21" s="22">
        <v>3</v>
      </c>
      <c r="V21" s="8"/>
    </row>
    <row r="22" spans="1:22" ht="90">
      <c r="A22" s="9" t="s">
        <v>86</v>
      </c>
      <c r="B22" s="4">
        <v>1</v>
      </c>
      <c r="C22" s="3" t="s">
        <v>234</v>
      </c>
      <c r="D22" s="3" t="s">
        <v>87</v>
      </c>
      <c r="E22" s="11" t="s">
        <v>88</v>
      </c>
      <c r="F22" s="11" t="s">
        <v>9</v>
      </c>
      <c r="G22" s="11" t="s">
        <v>89</v>
      </c>
      <c r="H22" s="11" t="s">
        <v>9</v>
      </c>
      <c r="I22" s="12"/>
      <c r="J22" s="12"/>
      <c r="K22" s="6" t="s">
        <v>179</v>
      </c>
      <c r="L22" s="14" t="s">
        <v>185</v>
      </c>
      <c r="M22" s="15" t="s">
        <v>276</v>
      </c>
      <c r="N22" s="15">
        <v>0.75</v>
      </c>
      <c r="O22" s="15"/>
      <c r="P22" s="21"/>
      <c r="Q22" s="22">
        <v>8</v>
      </c>
      <c r="R22" s="22"/>
      <c r="S22" s="22">
        <v>4</v>
      </c>
      <c r="T22" s="22"/>
      <c r="U22" s="22">
        <v>0</v>
      </c>
      <c r="V22" s="8"/>
    </row>
    <row r="23" spans="1:22" ht="45">
      <c r="A23" s="9" t="s">
        <v>90</v>
      </c>
      <c r="B23" s="4">
        <v>1</v>
      </c>
      <c r="C23" s="3" t="s">
        <v>247</v>
      </c>
      <c r="D23" s="3" t="s">
        <v>91</v>
      </c>
      <c r="E23" s="11" t="s">
        <v>92</v>
      </c>
      <c r="F23" s="11" t="s">
        <v>9</v>
      </c>
      <c r="G23" s="11" t="s">
        <v>93</v>
      </c>
      <c r="H23" s="11" t="s">
        <v>9</v>
      </c>
      <c r="I23" s="12"/>
      <c r="J23" s="12"/>
      <c r="K23" s="5" t="s">
        <v>178</v>
      </c>
      <c r="L23" s="16" t="s">
        <v>184</v>
      </c>
      <c r="M23" s="15" t="s">
        <v>277</v>
      </c>
      <c r="N23" s="15">
        <v>1</v>
      </c>
      <c r="O23" s="15"/>
      <c r="P23" s="21"/>
      <c r="Q23" s="22">
        <v>0</v>
      </c>
      <c r="R23" s="22"/>
      <c r="S23" s="22">
        <v>0</v>
      </c>
      <c r="T23" s="22"/>
      <c r="U23" s="22">
        <v>3</v>
      </c>
      <c r="V23" s="8"/>
    </row>
    <row r="24" spans="1:22" ht="45">
      <c r="A24" s="9" t="s">
        <v>95</v>
      </c>
      <c r="B24" s="4">
        <v>20</v>
      </c>
      <c r="C24" s="3" t="s">
        <v>96</v>
      </c>
      <c r="D24" s="15" t="s">
        <v>213</v>
      </c>
      <c r="E24" s="12"/>
      <c r="F24" s="12"/>
      <c r="G24" s="12"/>
      <c r="H24" s="12"/>
      <c r="I24" s="12"/>
      <c r="J24" s="12"/>
      <c r="K24" s="6" t="s">
        <v>179</v>
      </c>
      <c r="L24" s="14" t="s">
        <v>185</v>
      </c>
      <c r="M24" s="15" t="s">
        <v>214</v>
      </c>
      <c r="N24" s="15">
        <v>0.5</v>
      </c>
      <c r="O24" s="15"/>
      <c r="P24" s="21"/>
      <c r="Q24" s="22">
        <v>0</v>
      </c>
      <c r="R24" s="22"/>
      <c r="S24" s="22">
        <v>1</v>
      </c>
      <c r="T24" s="22"/>
      <c r="U24" s="22">
        <v>0</v>
      </c>
      <c r="V24" s="8"/>
    </row>
    <row r="25" spans="1:22" ht="15">
      <c r="A25" s="9" t="s">
        <v>97</v>
      </c>
      <c r="B25" s="4">
        <v>1</v>
      </c>
      <c r="C25" s="3" t="s">
        <v>21</v>
      </c>
      <c r="D25" s="3" t="s">
        <v>98</v>
      </c>
      <c r="E25" s="11" t="s">
        <v>99</v>
      </c>
      <c r="F25" s="11" t="s">
        <v>9</v>
      </c>
      <c r="G25" s="11" t="s">
        <v>100</v>
      </c>
      <c r="H25" s="11" t="s">
        <v>9</v>
      </c>
      <c r="I25" s="12"/>
      <c r="J25" s="12"/>
      <c r="K25" s="6" t="s">
        <v>179</v>
      </c>
      <c r="L25" s="14" t="s">
        <v>185</v>
      </c>
      <c r="M25" s="15" t="s">
        <v>221</v>
      </c>
      <c r="N25" s="15">
        <v>0.5</v>
      </c>
      <c r="O25" s="15"/>
      <c r="P25" s="21"/>
      <c r="Q25" s="22">
        <v>0</v>
      </c>
      <c r="R25" s="22"/>
      <c r="S25" s="22">
        <v>0</v>
      </c>
      <c r="T25" s="22"/>
      <c r="U25" s="22">
        <v>0</v>
      </c>
      <c r="V25" s="8"/>
    </row>
    <row r="26" spans="1:22" ht="75">
      <c r="A26" s="9" t="s">
        <v>101</v>
      </c>
      <c r="B26" s="4">
        <v>1</v>
      </c>
      <c r="C26" s="3" t="s">
        <v>248</v>
      </c>
      <c r="D26" s="3" t="s">
        <v>102</v>
      </c>
      <c r="E26" s="11" t="s">
        <v>103</v>
      </c>
      <c r="F26" s="11" t="s">
        <v>9</v>
      </c>
      <c r="G26" s="11" t="s">
        <v>104</v>
      </c>
      <c r="H26" s="11" t="s">
        <v>9</v>
      </c>
      <c r="I26" s="12"/>
      <c r="J26" s="12"/>
      <c r="K26" s="6" t="s">
        <v>178</v>
      </c>
      <c r="L26" s="14" t="s">
        <v>185</v>
      </c>
      <c r="M26" s="15" t="s">
        <v>293</v>
      </c>
      <c r="N26" s="15">
        <v>1</v>
      </c>
      <c r="O26" s="15"/>
      <c r="P26" s="21"/>
      <c r="Q26" s="22">
        <v>0</v>
      </c>
      <c r="R26" s="22"/>
      <c r="S26" s="22">
        <v>0</v>
      </c>
      <c r="T26" s="22"/>
      <c r="U26" s="22">
        <v>3</v>
      </c>
      <c r="V26" s="8"/>
    </row>
    <row r="27" spans="1:22" ht="82.5" customHeight="1">
      <c r="A27" s="9" t="s">
        <v>105</v>
      </c>
      <c r="B27" s="4">
        <v>1</v>
      </c>
      <c r="C27" s="3" t="s">
        <v>254</v>
      </c>
      <c r="D27" s="3" t="s">
        <v>106</v>
      </c>
      <c r="E27" s="12">
        <v>593</v>
      </c>
      <c r="F27" s="12" t="s">
        <v>9</v>
      </c>
      <c r="G27" s="12">
        <v>408</v>
      </c>
      <c r="H27" s="12" t="s">
        <v>9</v>
      </c>
      <c r="I27" s="12"/>
      <c r="J27" s="12"/>
      <c r="K27" s="5" t="s">
        <v>178</v>
      </c>
      <c r="L27" s="15" t="s">
        <v>181</v>
      </c>
      <c r="M27" s="15" t="s">
        <v>289</v>
      </c>
      <c r="N27" s="15">
        <v>0</v>
      </c>
      <c r="O27" s="15"/>
      <c r="P27" s="21"/>
      <c r="Q27" s="22">
        <v>0</v>
      </c>
      <c r="R27" s="22"/>
      <c r="S27" s="22">
        <v>0</v>
      </c>
      <c r="T27" s="22"/>
      <c r="U27" s="22">
        <v>3</v>
      </c>
      <c r="V27" s="8"/>
    </row>
    <row r="28" spans="1:22" ht="60">
      <c r="A28" s="9" t="s">
        <v>107</v>
      </c>
      <c r="B28" s="4">
        <v>1</v>
      </c>
      <c r="C28" s="3" t="s">
        <v>223</v>
      </c>
      <c r="D28" s="3" t="s">
        <v>108</v>
      </c>
      <c r="E28" s="11" t="s">
        <v>109</v>
      </c>
      <c r="F28" s="11" t="s">
        <v>9</v>
      </c>
      <c r="G28" s="11" t="s">
        <v>110</v>
      </c>
      <c r="H28" s="11" t="s">
        <v>9</v>
      </c>
      <c r="I28" s="12"/>
      <c r="J28" s="12"/>
      <c r="K28" s="6" t="s">
        <v>179</v>
      </c>
      <c r="L28" s="14" t="s">
        <v>185</v>
      </c>
      <c r="M28" s="15" t="s">
        <v>294</v>
      </c>
      <c r="N28" s="15">
        <v>0.5</v>
      </c>
      <c r="O28" s="15"/>
      <c r="P28" s="21"/>
      <c r="Q28" s="22">
        <v>0.25</v>
      </c>
      <c r="R28" s="22"/>
      <c r="S28" s="22">
        <v>0</v>
      </c>
      <c r="T28" s="22"/>
      <c r="U28" s="22">
        <v>0</v>
      </c>
      <c r="V28" s="8"/>
    </row>
    <row r="29" spans="1:22" ht="101.25" customHeight="1">
      <c r="A29" s="9" t="s">
        <v>111</v>
      </c>
      <c r="B29" s="4">
        <v>1</v>
      </c>
      <c r="C29" s="3" t="s">
        <v>234</v>
      </c>
      <c r="D29" s="3" t="s">
        <v>112</v>
      </c>
      <c r="E29" s="11" t="s">
        <v>113</v>
      </c>
      <c r="F29" s="11" t="s">
        <v>9</v>
      </c>
      <c r="G29" s="11" t="s">
        <v>114</v>
      </c>
      <c r="H29" s="11" t="s">
        <v>9</v>
      </c>
      <c r="I29" s="12"/>
      <c r="J29" s="12"/>
      <c r="K29" s="6" t="s">
        <v>179</v>
      </c>
      <c r="L29" s="14" t="s">
        <v>185</v>
      </c>
      <c r="M29" s="15" t="s">
        <v>284</v>
      </c>
      <c r="N29" s="15">
        <v>0.5</v>
      </c>
      <c r="O29" s="15"/>
      <c r="P29" s="21"/>
      <c r="Q29" s="22">
        <v>3.25</v>
      </c>
      <c r="R29" s="22"/>
      <c r="S29" s="22">
        <v>0</v>
      </c>
      <c r="T29" s="22"/>
      <c r="U29" s="22">
        <v>0</v>
      </c>
      <c r="V29" s="8"/>
    </row>
    <row r="30" spans="1:22" ht="30">
      <c r="A30" s="9" t="s">
        <v>115</v>
      </c>
      <c r="B30" s="4">
        <v>1</v>
      </c>
      <c r="C30" s="3" t="s">
        <v>239</v>
      </c>
      <c r="D30" s="3" t="s">
        <v>116</v>
      </c>
      <c r="E30" s="11" t="s">
        <v>117</v>
      </c>
      <c r="F30" s="11" t="s">
        <v>9</v>
      </c>
      <c r="G30" s="11" t="s">
        <v>118</v>
      </c>
      <c r="H30" s="11" t="s">
        <v>9</v>
      </c>
      <c r="I30" s="12"/>
      <c r="J30" s="12"/>
      <c r="K30" s="6" t="s">
        <v>179</v>
      </c>
      <c r="L30" s="14" t="s">
        <v>185</v>
      </c>
      <c r="M30" s="15" t="s">
        <v>221</v>
      </c>
      <c r="N30" s="15">
        <v>0.5</v>
      </c>
      <c r="O30" s="15"/>
      <c r="P30" s="21"/>
      <c r="Q30" s="22">
        <v>0</v>
      </c>
      <c r="R30" s="22"/>
      <c r="S30" s="22">
        <v>0</v>
      </c>
      <c r="T30" s="22"/>
      <c r="U30" s="22">
        <v>0</v>
      </c>
      <c r="V30" s="8"/>
    </row>
    <row r="31" spans="1:22" ht="72" customHeight="1">
      <c r="A31" s="9" t="s">
        <v>119</v>
      </c>
      <c r="B31" s="4">
        <v>1</v>
      </c>
      <c r="C31" s="3" t="s">
        <v>245</v>
      </c>
      <c r="D31" s="3" t="s">
        <v>120</v>
      </c>
      <c r="E31" s="11" t="s">
        <v>121</v>
      </c>
      <c r="F31" s="11" t="s">
        <v>9</v>
      </c>
      <c r="G31" s="11" t="s">
        <v>122</v>
      </c>
      <c r="H31" s="11" t="s">
        <v>9</v>
      </c>
      <c r="I31" s="12"/>
      <c r="J31" s="12"/>
      <c r="K31" s="6" t="s">
        <v>179</v>
      </c>
      <c r="L31" s="14" t="s">
        <v>195</v>
      </c>
      <c r="M31" s="15" t="s">
        <v>246</v>
      </c>
      <c r="N31" s="15">
        <v>0.5</v>
      </c>
      <c r="O31" s="15"/>
      <c r="P31" s="21"/>
      <c r="Q31" s="28">
        <v>2</v>
      </c>
      <c r="R31" s="28"/>
      <c r="S31" s="22">
        <v>0</v>
      </c>
      <c r="T31" s="22"/>
      <c r="U31" s="22">
        <v>0</v>
      </c>
      <c r="V31" s="8"/>
    </row>
    <row r="32" spans="1:22" ht="45">
      <c r="A32" s="9" t="s">
        <v>123</v>
      </c>
      <c r="B32" s="4">
        <v>1</v>
      </c>
      <c r="C32" s="3" t="s">
        <v>8</v>
      </c>
      <c r="D32" s="3" t="s">
        <v>124</v>
      </c>
      <c r="E32" s="11" t="s">
        <v>125</v>
      </c>
      <c r="F32" s="11" t="s">
        <v>9</v>
      </c>
      <c r="G32" s="11" t="s">
        <v>126</v>
      </c>
      <c r="H32" s="11" t="s">
        <v>9</v>
      </c>
      <c r="I32" s="12"/>
      <c r="J32" s="12"/>
      <c r="K32" s="6" t="s">
        <v>179</v>
      </c>
      <c r="L32" s="14" t="s">
        <v>195</v>
      </c>
      <c r="M32" s="15" t="s">
        <v>222</v>
      </c>
      <c r="N32" s="15">
        <v>0.5</v>
      </c>
      <c r="O32" s="15"/>
      <c r="P32" s="21"/>
      <c r="Q32" s="22">
        <v>0.5</v>
      </c>
      <c r="R32" s="22"/>
      <c r="S32" s="22">
        <v>0</v>
      </c>
      <c r="T32" s="22"/>
      <c r="U32" s="22">
        <v>0</v>
      </c>
      <c r="V32" s="8"/>
    </row>
    <row r="33" spans="1:22" ht="45">
      <c r="A33" s="9" t="s">
        <v>127</v>
      </c>
      <c r="B33" s="4">
        <v>1</v>
      </c>
      <c r="C33" s="3" t="s">
        <v>21</v>
      </c>
      <c r="D33" s="3" t="s">
        <v>128</v>
      </c>
      <c r="E33" s="11" t="s">
        <v>129</v>
      </c>
      <c r="F33" s="11" t="s">
        <v>9</v>
      </c>
      <c r="G33" s="11" t="s">
        <v>130</v>
      </c>
      <c r="H33" s="11" t="s">
        <v>9</v>
      </c>
      <c r="I33" s="12"/>
      <c r="J33" s="12"/>
      <c r="K33" s="6" t="s">
        <v>179</v>
      </c>
      <c r="L33" s="14" t="s">
        <v>185</v>
      </c>
      <c r="M33" s="15" t="s">
        <v>221</v>
      </c>
      <c r="N33" s="15">
        <v>0.5</v>
      </c>
      <c r="O33" s="15"/>
      <c r="P33" s="21"/>
      <c r="Q33" s="22">
        <v>0</v>
      </c>
      <c r="R33" s="22"/>
      <c r="S33" s="22">
        <v>0</v>
      </c>
      <c r="T33" s="22"/>
      <c r="U33" s="22">
        <v>0</v>
      </c>
      <c r="V33" s="8"/>
    </row>
    <row r="34" spans="1:22" ht="54" customHeight="1">
      <c r="A34" s="9" t="s">
        <v>131</v>
      </c>
      <c r="B34" s="4">
        <v>1</v>
      </c>
      <c r="C34" s="3" t="s">
        <v>232</v>
      </c>
      <c r="D34" s="3" t="s">
        <v>132</v>
      </c>
      <c r="E34" s="11" t="s">
        <v>133</v>
      </c>
      <c r="F34" s="11" t="s">
        <v>9</v>
      </c>
      <c r="G34" s="11" t="s">
        <v>134</v>
      </c>
      <c r="H34" s="11" t="s">
        <v>9</v>
      </c>
      <c r="I34" s="12"/>
      <c r="J34" s="12"/>
      <c r="K34" s="5" t="s">
        <v>178</v>
      </c>
      <c r="L34" s="15" t="s">
        <v>184</v>
      </c>
      <c r="M34" s="15" t="s">
        <v>233</v>
      </c>
      <c r="N34" s="15">
        <v>1</v>
      </c>
      <c r="O34" s="15"/>
      <c r="P34" s="21"/>
      <c r="Q34" s="22">
        <v>2.5</v>
      </c>
      <c r="R34" s="22"/>
      <c r="S34" s="22">
        <v>0.5</v>
      </c>
      <c r="T34" s="22"/>
      <c r="U34" s="22">
        <v>3</v>
      </c>
      <c r="V34" s="8"/>
    </row>
    <row r="35" spans="1:22" ht="57.75" customHeight="1">
      <c r="A35" s="9" t="s">
        <v>135</v>
      </c>
      <c r="B35" s="4">
        <v>1</v>
      </c>
      <c r="C35" s="3" t="s">
        <v>243</v>
      </c>
      <c r="D35" s="3" t="s">
        <v>136</v>
      </c>
      <c r="E35" s="11" t="s">
        <v>137</v>
      </c>
      <c r="F35" s="11" t="s">
        <v>9</v>
      </c>
      <c r="G35" s="11" t="s">
        <v>138</v>
      </c>
      <c r="H35" s="11" t="s">
        <v>9</v>
      </c>
      <c r="I35" s="12"/>
      <c r="J35" s="12"/>
      <c r="K35" s="6" t="s">
        <v>179</v>
      </c>
      <c r="L35" s="14" t="s">
        <v>185</v>
      </c>
      <c r="M35" s="15" t="s">
        <v>249</v>
      </c>
      <c r="N35" s="15">
        <v>0.75</v>
      </c>
      <c r="O35" s="15"/>
      <c r="P35" s="21"/>
      <c r="Q35" s="22">
        <v>2.5</v>
      </c>
      <c r="R35" s="22"/>
      <c r="S35" s="22">
        <v>0</v>
      </c>
      <c r="T35" s="22"/>
      <c r="U35" s="22">
        <v>0</v>
      </c>
      <c r="V35" s="8"/>
    </row>
    <row r="36" spans="1:22" ht="101.25" customHeight="1">
      <c r="A36" s="9" t="s">
        <v>139</v>
      </c>
      <c r="B36" s="4">
        <v>1</v>
      </c>
      <c r="C36" s="3" t="s">
        <v>235</v>
      </c>
      <c r="D36" s="3" t="s">
        <v>140</v>
      </c>
      <c r="E36" s="11" t="s">
        <v>26</v>
      </c>
      <c r="F36" s="11" t="s">
        <v>9</v>
      </c>
      <c r="G36" s="11" t="s">
        <v>94</v>
      </c>
      <c r="H36" s="11" t="s">
        <v>9</v>
      </c>
      <c r="I36" s="12"/>
      <c r="J36" s="12"/>
      <c r="K36" s="6" t="s">
        <v>179</v>
      </c>
      <c r="L36" s="14" t="s">
        <v>185</v>
      </c>
      <c r="M36" s="15" t="s">
        <v>295</v>
      </c>
      <c r="N36" s="15">
        <v>0.5</v>
      </c>
      <c r="O36" s="15"/>
      <c r="P36" s="21"/>
      <c r="Q36" s="22">
        <v>6.5</v>
      </c>
      <c r="R36" s="22"/>
      <c r="S36" s="22">
        <v>3</v>
      </c>
      <c r="T36" s="22"/>
      <c r="U36" s="22">
        <v>0</v>
      </c>
      <c r="V36" s="8"/>
    </row>
    <row r="37" spans="1:22" ht="30">
      <c r="A37" s="9" t="s">
        <v>141</v>
      </c>
      <c r="B37" s="4">
        <v>1</v>
      </c>
      <c r="C37" s="3" t="s">
        <v>59</v>
      </c>
      <c r="D37" s="3" t="s">
        <v>142</v>
      </c>
      <c r="E37" s="11" t="s">
        <v>143</v>
      </c>
      <c r="F37" s="11" t="s">
        <v>9</v>
      </c>
      <c r="G37" s="11" t="s">
        <v>39</v>
      </c>
      <c r="H37" s="11" t="s">
        <v>9</v>
      </c>
      <c r="I37" s="12"/>
      <c r="J37" s="12"/>
      <c r="K37" s="6" t="s">
        <v>178</v>
      </c>
      <c r="L37" s="16" t="s">
        <v>185</v>
      </c>
      <c r="M37" s="15" t="s">
        <v>220</v>
      </c>
      <c r="N37" s="15">
        <v>1</v>
      </c>
      <c r="O37" s="15"/>
      <c r="P37" s="21"/>
      <c r="Q37" s="22">
        <v>0.25</v>
      </c>
      <c r="R37" s="22"/>
      <c r="S37" s="22">
        <v>0</v>
      </c>
      <c r="T37" s="22"/>
      <c r="U37" s="22">
        <v>3</v>
      </c>
      <c r="V37" s="8"/>
    </row>
    <row r="38" spans="1:22" ht="99" customHeight="1">
      <c r="A38" s="9" t="s">
        <v>144</v>
      </c>
      <c r="B38" s="4">
        <v>1</v>
      </c>
      <c r="C38" s="3" t="s">
        <v>25</v>
      </c>
      <c r="D38" s="3" t="s">
        <v>145</v>
      </c>
      <c r="E38" s="11" t="s">
        <v>146</v>
      </c>
      <c r="F38" s="11" t="s">
        <v>9</v>
      </c>
      <c r="G38" s="11" t="s">
        <v>147</v>
      </c>
      <c r="H38" s="11" t="s">
        <v>9</v>
      </c>
      <c r="I38" s="12"/>
      <c r="J38" s="12" t="s">
        <v>192</v>
      </c>
      <c r="K38" s="6" t="s">
        <v>178</v>
      </c>
      <c r="L38" s="14" t="s">
        <v>184</v>
      </c>
      <c r="M38" s="15" t="s">
        <v>278</v>
      </c>
      <c r="N38" s="15">
        <v>1</v>
      </c>
      <c r="O38" s="15"/>
      <c r="P38" s="21"/>
      <c r="Q38" s="22">
        <v>6</v>
      </c>
      <c r="R38" s="22"/>
      <c r="S38" s="22">
        <v>2</v>
      </c>
      <c r="T38" s="22"/>
      <c r="U38" s="22">
        <v>3</v>
      </c>
      <c r="V38" s="8"/>
    </row>
    <row r="39" spans="1:22" ht="71.25" customHeight="1">
      <c r="A39" s="9" t="s">
        <v>148</v>
      </c>
      <c r="B39" s="4">
        <v>1</v>
      </c>
      <c r="C39" s="3" t="s">
        <v>21</v>
      </c>
      <c r="D39" s="15" t="s">
        <v>240</v>
      </c>
      <c r="E39" s="11" t="s">
        <v>149</v>
      </c>
      <c r="F39" s="11" t="s">
        <v>9</v>
      </c>
      <c r="G39" s="11" t="s">
        <v>150</v>
      </c>
      <c r="H39" s="11" t="s">
        <v>9</v>
      </c>
      <c r="I39" s="12"/>
      <c r="J39" s="12"/>
      <c r="K39" s="6" t="s">
        <v>179</v>
      </c>
      <c r="L39" s="14" t="s">
        <v>185</v>
      </c>
      <c r="M39" s="15" t="s">
        <v>296</v>
      </c>
      <c r="N39" s="15">
        <v>0.5</v>
      </c>
      <c r="O39" s="15"/>
      <c r="P39" s="21"/>
      <c r="Q39" s="22">
        <v>1.5</v>
      </c>
      <c r="R39" s="22"/>
      <c r="S39" s="22">
        <v>1</v>
      </c>
      <c r="T39" s="22"/>
      <c r="U39" s="22">
        <v>0</v>
      </c>
      <c r="V39" s="8"/>
    </row>
    <row r="40" spans="1:22" ht="58.5" customHeight="1">
      <c r="A40" s="9" t="s">
        <v>151</v>
      </c>
      <c r="B40" s="4">
        <v>2</v>
      </c>
      <c r="C40" s="3" t="s">
        <v>243</v>
      </c>
      <c r="D40" s="3" t="s">
        <v>152</v>
      </c>
      <c r="E40" s="11" t="s">
        <v>153</v>
      </c>
      <c r="F40" s="11" t="s">
        <v>9</v>
      </c>
      <c r="G40" s="11" t="s">
        <v>154</v>
      </c>
      <c r="H40" s="11" t="s">
        <v>9</v>
      </c>
      <c r="I40" s="12"/>
      <c r="J40" s="12"/>
      <c r="K40" s="5" t="s">
        <v>178</v>
      </c>
      <c r="L40" s="15" t="s">
        <v>184</v>
      </c>
      <c r="M40" s="15" t="s">
        <v>281</v>
      </c>
      <c r="N40" s="15">
        <v>1</v>
      </c>
      <c r="O40" s="15"/>
      <c r="P40" s="21"/>
      <c r="Q40" s="22">
        <v>2</v>
      </c>
      <c r="R40" s="22"/>
      <c r="S40" s="22">
        <v>0</v>
      </c>
      <c r="T40" s="22"/>
      <c r="U40" s="22">
        <v>3</v>
      </c>
      <c r="V40" s="8"/>
    </row>
    <row r="41" spans="1:22" ht="48.75" customHeight="1">
      <c r="A41" s="9" t="s">
        <v>155</v>
      </c>
      <c r="B41" s="4">
        <v>5</v>
      </c>
      <c r="C41" s="3" t="s">
        <v>251</v>
      </c>
      <c r="D41" s="3" t="s">
        <v>156</v>
      </c>
      <c r="E41" s="11" t="s">
        <v>34</v>
      </c>
      <c r="F41" s="11" t="s">
        <v>9</v>
      </c>
      <c r="G41" s="11" t="s">
        <v>63</v>
      </c>
      <c r="H41" s="11" t="s">
        <v>9</v>
      </c>
      <c r="I41" s="12"/>
      <c r="J41" s="12"/>
      <c r="K41" s="5" t="s">
        <v>178</v>
      </c>
      <c r="L41" s="15" t="s">
        <v>185</v>
      </c>
      <c r="M41" s="15" t="s">
        <v>279</v>
      </c>
      <c r="N41" s="15">
        <v>0.5</v>
      </c>
      <c r="O41" s="15"/>
      <c r="P41" s="21"/>
      <c r="Q41" s="22">
        <v>0</v>
      </c>
      <c r="R41" s="22"/>
      <c r="S41" s="22">
        <v>0</v>
      </c>
      <c r="T41" s="22"/>
      <c r="U41" s="22">
        <v>3</v>
      </c>
      <c r="V41" s="8"/>
    </row>
    <row r="42" spans="1:22" ht="60" customHeight="1">
      <c r="A42" s="9" t="s">
        <v>157</v>
      </c>
      <c r="B42" s="4">
        <v>1</v>
      </c>
      <c r="C42" s="3" t="s">
        <v>21</v>
      </c>
      <c r="D42" s="3" t="s">
        <v>158</v>
      </c>
      <c r="E42" s="11" t="s">
        <v>159</v>
      </c>
      <c r="F42" s="11" t="s">
        <v>9</v>
      </c>
      <c r="G42" s="11" t="s">
        <v>160</v>
      </c>
      <c r="H42" s="11" t="s">
        <v>9</v>
      </c>
      <c r="I42" s="12"/>
      <c r="J42" s="12"/>
      <c r="K42" s="6" t="s">
        <v>179</v>
      </c>
      <c r="L42" s="14" t="s">
        <v>185</v>
      </c>
      <c r="M42" s="15" t="s">
        <v>230</v>
      </c>
      <c r="N42" s="15">
        <v>0.5</v>
      </c>
      <c r="O42" s="15"/>
      <c r="P42" s="21"/>
      <c r="Q42" s="22">
        <v>1.5</v>
      </c>
      <c r="R42" s="22"/>
      <c r="S42" s="22">
        <v>0.5</v>
      </c>
      <c r="T42" s="22"/>
      <c r="U42" s="22">
        <v>0</v>
      </c>
      <c r="V42" s="8"/>
    </row>
    <row r="43" spans="1:22" ht="60">
      <c r="A43" s="9" t="s">
        <v>161</v>
      </c>
      <c r="B43" s="4">
        <v>1</v>
      </c>
      <c r="C43" s="3" t="s">
        <v>237</v>
      </c>
      <c r="D43" s="3" t="s">
        <v>236</v>
      </c>
      <c r="E43" s="11" t="s">
        <v>162</v>
      </c>
      <c r="F43" s="11" t="s">
        <v>9</v>
      </c>
      <c r="G43" s="11" t="s">
        <v>163</v>
      </c>
      <c r="H43" s="11" t="s">
        <v>9</v>
      </c>
      <c r="I43" s="12"/>
      <c r="J43" s="12"/>
      <c r="K43" s="6" t="s">
        <v>179</v>
      </c>
      <c r="L43" s="14" t="s">
        <v>185</v>
      </c>
      <c r="M43" s="15" t="s">
        <v>238</v>
      </c>
      <c r="N43" s="15">
        <v>0.5</v>
      </c>
      <c r="O43" s="15"/>
      <c r="P43" s="21"/>
      <c r="Q43" s="22">
        <v>1.5</v>
      </c>
      <c r="R43" s="22"/>
      <c r="S43" s="22">
        <v>0</v>
      </c>
      <c r="T43" s="22"/>
      <c r="U43" s="22">
        <v>0</v>
      </c>
      <c r="V43" s="8"/>
    </row>
    <row r="44" spans="1:22" ht="45">
      <c r="A44" s="9" t="s">
        <v>164</v>
      </c>
      <c r="B44" s="4">
        <v>1</v>
      </c>
      <c r="C44" s="3" t="s">
        <v>247</v>
      </c>
      <c r="D44" s="3" t="s">
        <v>165</v>
      </c>
      <c r="E44" s="11" t="s">
        <v>122</v>
      </c>
      <c r="F44" s="11" t="s">
        <v>9</v>
      </c>
      <c r="G44" s="11" t="s">
        <v>166</v>
      </c>
      <c r="H44" s="11" t="s">
        <v>9</v>
      </c>
      <c r="I44" s="12"/>
      <c r="J44" s="12"/>
      <c r="K44" s="6" t="s">
        <v>179</v>
      </c>
      <c r="L44" s="14" t="s">
        <v>185</v>
      </c>
      <c r="M44" s="15" t="s">
        <v>221</v>
      </c>
      <c r="N44" s="15">
        <v>0.5</v>
      </c>
      <c r="O44" s="15"/>
      <c r="P44" s="21"/>
      <c r="Q44" s="22">
        <v>0</v>
      </c>
      <c r="R44" s="22"/>
      <c r="S44" s="22">
        <v>0</v>
      </c>
      <c r="T44" s="22"/>
      <c r="U44" s="22">
        <v>0</v>
      </c>
      <c r="V44" s="8"/>
    </row>
    <row r="45" spans="1:22" ht="45">
      <c r="A45" s="9" t="s">
        <v>167</v>
      </c>
      <c r="B45" s="4">
        <v>1</v>
      </c>
      <c r="C45" s="3" t="s">
        <v>247</v>
      </c>
      <c r="D45" s="3" t="s">
        <v>168</v>
      </c>
      <c r="E45" s="11" t="s">
        <v>169</v>
      </c>
      <c r="F45" s="11" t="s">
        <v>9</v>
      </c>
      <c r="G45" s="11" t="s">
        <v>170</v>
      </c>
      <c r="H45" s="11" t="s">
        <v>9</v>
      </c>
      <c r="I45" s="12"/>
      <c r="J45" s="12"/>
      <c r="K45" s="5" t="s">
        <v>178</v>
      </c>
      <c r="L45" s="15" t="s">
        <v>184</v>
      </c>
      <c r="M45" s="15" t="s">
        <v>221</v>
      </c>
      <c r="N45" s="15">
        <v>1</v>
      </c>
      <c r="O45" s="15"/>
      <c r="P45" s="21"/>
      <c r="Q45" s="22">
        <v>0</v>
      </c>
      <c r="R45" s="22"/>
      <c r="S45" s="22">
        <v>0</v>
      </c>
      <c r="T45" s="22"/>
      <c r="U45" s="22">
        <v>3</v>
      </c>
      <c r="V45" s="8"/>
    </row>
    <row r="46" spans="1:22" ht="88.5" customHeight="1">
      <c r="A46" s="9" t="s">
        <v>171</v>
      </c>
      <c r="B46" s="4">
        <v>1</v>
      </c>
      <c r="C46" s="3" t="s">
        <v>21</v>
      </c>
      <c r="D46" s="3" t="s">
        <v>172</v>
      </c>
      <c r="E46" s="11" t="s">
        <v>173</v>
      </c>
      <c r="F46" s="11" t="s">
        <v>9</v>
      </c>
      <c r="G46" s="11" t="s">
        <v>174</v>
      </c>
      <c r="H46" s="11" t="s">
        <v>9</v>
      </c>
      <c r="I46" s="12"/>
      <c r="J46" s="12"/>
      <c r="K46" s="5" t="s">
        <v>178</v>
      </c>
      <c r="L46" s="15" t="s">
        <v>181</v>
      </c>
      <c r="M46" s="15" t="s">
        <v>253</v>
      </c>
      <c r="N46" s="15">
        <v>0</v>
      </c>
      <c r="O46" s="15"/>
      <c r="P46" s="21"/>
      <c r="Q46" s="22">
        <v>3</v>
      </c>
      <c r="R46" s="22"/>
      <c r="S46" s="22">
        <v>0</v>
      </c>
      <c r="T46" s="22"/>
      <c r="U46" s="22">
        <v>0</v>
      </c>
      <c r="V46" s="8"/>
    </row>
    <row r="47" spans="1:22" ht="126" customHeight="1">
      <c r="A47" s="9" t="s">
        <v>182</v>
      </c>
      <c r="B47" s="18"/>
      <c r="C47" s="7" t="s">
        <v>260</v>
      </c>
      <c r="D47" s="7" t="s">
        <v>183</v>
      </c>
      <c r="E47" s="13">
        <v>45</v>
      </c>
      <c r="F47" s="13" t="s">
        <v>9</v>
      </c>
      <c r="G47" s="13">
        <v>45</v>
      </c>
      <c r="H47" s="13" t="s">
        <v>9</v>
      </c>
      <c r="I47" s="13"/>
      <c r="J47" s="13"/>
      <c r="K47" s="18"/>
      <c r="L47" s="15" t="s">
        <v>180</v>
      </c>
      <c r="M47" s="15" t="s">
        <v>297</v>
      </c>
      <c r="N47" s="18">
        <v>0</v>
      </c>
      <c r="O47" s="18"/>
      <c r="P47" s="23"/>
      <c r="Q47" s="22">
        <v>7.5</v>
      </c>
      <c r="R47" s="22"/>
      <c r="S47" s="22">
        <v>2</v>
      </c>
      <c r="T47" s="22"/>
      <c r="U47" s="22">
        <v>0</v>
      </c>
      <c r="V47" s="8"/>
    </row>
    <row r="48" spans="1:22" ht="53.25" customHeight="1">
      <c r="A48" s="9" t="s">
        <v>186</v>
      </c>
      <c r="B48" s="18"/>
      <c r="C48" s="7" t="s">
        <v>187</v>
      </c>
      <c r="D48" s="7" t="s">
        <v>188</v>
      </c>
      <c r="E48" s="13">
        <v>180</v>
      </c>
      <c r="F48" s="13" t="s">
        <v>9</v>
      </c>
      <c r="G48" s="13">
        <v>120</v>
      </c>
      <c r="H48" s="13" t="s">
        <v>9</v>
      </c>
      <c r="I48" s="13"/>
      <c r="J48" s="13"/>
      <c r="K48" s="10" t="s">
        <v>179</v>
      </c>
      <c r="L48" s="17" t="s">
        <v>185</v>
      </c>
      <c r="M48" s="15" t="s">
        <v>215</v>
      </c>
      <c r="N48" s="18">
        <v>0.75</v>
      </c>
      <c r="O48" s="18"/>
      <c r="P48" s="23"/>
      <c r="Q48" s="22">
        <v>1.75</v>
      </c>
      <c r="R48" s="22"/>
      <c r="S48" s="22">
        <v>0</v>
      </c>
      <c r="T48" s="22"/>
      <c r="U48" s="22">
        <v>0</v>
      </c>
      <c r="V48" s="8"/>
    </row>
    <row r="49" spans="1:23" ht="30">
      <c r="A49" s="9" t="s">
        <v>189</v>
      </c>
      <c r="B49" s="18"/>
      <c r="C49" s="7" t="s">
        <v>21</v>
      </c>
      <c r="D49" s="7" t="s">
        <v>241</v>
      </c>
      <c r="E49" s="13">
        <v>440</v>
      </c>
      <c r="F49" s="13" t="s">
        <v>9</v>
      </c>
      <c r="G49" s="13">
        <v>300</v>
      </c>
      <c r="H49" s="13" t="s">
        <v>9</v>
      </c>
      <c r="I49" s="13"/>
      <c r="J49" s="13"/>
      <c r="K49" s="10" t="s">
        <v>179</v>
      </c>
      <c r="L49" s="17" t="s">
        <v>185</v>
      </c>
      <c r="M49" s="15" t="s">
        <v>242</v>
      </c>
      <c r="N49" s="18">
        <v>0.5</v>
      </c>
      <c r="O49" s="18"/>
      <c r="P49" s="23"/>
      <c r="Q49" s="22">
        <v>0.5</v>
      </c>
      <c r="R49" s="22"/>
      <c r="S49" s="22">
        <v>0.25</v>
      </c>
      <c r="T49" s="22"/>
      <c r="U49" s="22">
        <v>0</v>
      </c>
      <c r="V49" s="8"/>
    </row>
    <row r="50" spans="1:23" ht="60" customHeight="1">
      <c r="A50" s="9" t="s">
        <v>190</v>
      </c>
      <c r="B50" s="18"/>
      <c r="C50" s="7" t="s">
        <v>301</v>
      </c>
      <c r="D50" s="7" t="s">
        <v>191</v>
      </c>
      <c r="E50" s="13">
        <v>250</v>
      </c>
      <c r="F50" s="13" t="s">
        <v>9</v>
      </c>
      <c r="G50" s="13">
        <v>150</v>
      </c>
      <c r="H50" s="13" t="s">
        <v>9</v>
      </c>
      <c r="I50" s="13"/>
      <c r="J50" s="13"/>
      <c r="K50" s="10" t="s">
        <v>179</v>
      </c>
      <c r="L50" s="17" t="s">
        <v>185</v>
      </c>
      <c r="M50" s="15" t="s">
        <v>217</v>
      </c>
      <c r="N50" s="18">
        <v>0.5</v>
      </c>
      <c r="O50" s="18"/>
      <c r="P50" s="23"/>
      <c r="Q50" s="22">
        <v>2.5</v>
      </c>
      <c r="R50" s="22"/>
      <c r="S50" s="22">
        <v>2</v>
      </c>
      <c r="T50" s="22"/>
      <c r="U50" s="22">
        <v>0</v>
      </c>
      <c r="V50" s="8"/>
    </row>
    <row r="51" spans="1:23" ht="90.75" customHeight="1">
      <c r="A51" s="9" t="s">
        <v>193</v>
      </c>
      <c r="B51" s="18"/>
      <c r="C51" s="7" t="s">
        <v>252</v>
      </c>
      <c r="D51" s="7" t="s">
        <v>194</v>
      </c>
      <c r="E51" s="13">
        <v>540</v>
      </c>
      <c r="F51" s="13" t="s">
        <v>9</v>
      </c>
      <c r="G51" s="13">
        <v>720</v>
      </c>
      <c r="H51" s="13" t="s">
        <v>9</v>
      </c>
      <c r="I51" s="13"/>
      <c r="J51" s="13"/>
      <c r="K51" s="10" t="s">
        <v>179</v>
      </c>
      <c r="L51" s="15" t="s">
        <v>185</v>
      </c>
      <c r="M51" s="15" t="s">
        <v>280</v>
      </c>
      <c r="N51" s="18">
        <v>0.75</v>
      </c>
      <c r="O51" s="18"/>
      <c r="P51" s="23"/>
      <c r="Q51" s="22">
        <v>3.5</v>
      </c>
      <c r="R51" s="22"/>
      <c r="S51" s="22">
        <v>0.25</v>
      </c>
      <c r="T51" s="22"/>
      <c r="U51" s="22">
        <v>0</v>
      </c>
      <c r="V51" s="8"/>
    </row>
    <row r="52" spans="1:23" s="8" customFormat="1" ht="113.25" customHeight="1">
      <c r="A52" s="9" t="s">
        <v>200</v>
      </c>
      <c r="B52" s="18"/>
      <c r="C52" s="7" t="s">
        <v>205</v>
      </c>
      <c r="D52" s="24" t="s">
        <v>201</v>
      </c>
      <c r="E52" s="13">
        <v>173</v>
      </c>
      <c r="F52" s="13" t="s">
        <v>9</v>
      </c>
      <c r="G52" s="13">
        <v>155</v>
      </c>
      <c r="H52" s="13" t="s">
        <v>9</v>
      </c>
      <c r="I52" s="13">
        <v>15</v>
      </c>
      <c r="J52" s="13" t="s">
        <v>9</v>
      </c>
      <c r="K52" s="10" t="s">
        <v>179</v>
      </c>
      <c r="L52" s="15" t="s">
        <v>180</v>
      </c>
      <c r="M52" s="15" t="s">
        <v>298</v>
      </c>
      <c r="N52" s="18">
        <v>0</v>
      </c>
      <c r="O52" s="18"/>
      <c r="P52" s="23"/>
      <c r="Q52" s="22">
        <v>2</v>
      </c>
      <c r="R52" s="22"/>
      <c r="S52" s="22">
        <v>1.5</v>
      </c>
      <c r="T52" s="22"/>
      <c r="U52" s="22">
        <v>0</v>
      </c>
      <c r="W52" s="27"/>
    </row>
    <row r="53" spans="1:23" s="8" customFormat="1" ht="42">
      <c r="A53" s="9" t="s">
        <v>202</v>
      </c>
      <c r="B53" s="18"/>
      <c r="C53" s="7" t="s">
        <v>204</v>
      </c>
      <c r="D53" s="24" t="s">
        <v>203</v>
      </c>
      <c r="E53" s="13">
        <v>38</v>
      </c>
      <c r="F53" s="13" t="s">
        <v>9</v>
      </c>
      <c r="G53" s="13">
        <v>32</v>
      </c>
      <c r="H53" s="13" t="s">
        <v>9</v>
      </c>
      <c r="I53" s="13">
        <v>5</v>
      </c>
      <c r="J53" s="13" t="s">
        <v>9</v>
      </c>
      <c r="K53" s="10" t="s">
        <v>179</v>
      </c>
      <c r="L53" s="15" t="s">
        <v>180</v>
      </c>
      <c r="M53" s="15" t="s">
        <v>256</v>
      </c>
      <c r="N53" s="18">
        <v>0</v>
      </c>
      <c r="O53" s="18"/>
      <c r="P53" s="23"/>
      <c r="Q53" s="22">
        <v>0.25</v>
      </c>
      <c r="R53" s="22"/>
      <c r="S53" s="22">
        <v>0</v>
      </c>
      <c r="T53" s="22"/>
      <c r="U53" s="22">
        <v>0</v>
      </c>
      <c r="W53" s="27"/>
    </row>
    <row r="54" spans="1:23" s="8" customFormat="1" ht="51" customHeight="1">
      <c r="A54" s="9" t="s">
        <v>209</v>
      </c>
      <c r="B54" s="18"/>
      <c r="C54" s="7" t="s">
        <v>204</v>
      </c>
      <c r="D54" s="24" t="s">
        <v>210</v>
      </c>
      <c r="E54" s="13">
        <v>61</v>
      </c>
      <c r="F54" s="13" t="s">
        <v>9</v>
      </c>
      <c r="G54" s="13">
        <v>49</v>
      </c>
      <c r="H54" s="13" t="s">
        <v>9</v>
      </c>
      <c r="I54" s="13"/>
      <c r="J54" s="13"/>
      <c r="K54" s="10" t="s">
        <v>179</v>
      </c>
      <c r="L54" s="15" t="s">
        <v>180</v>
      </c>
      <c r="M54" s="15" t="s">
        <v>299</v>
      </c>
      <c r="N54" s="18">
        <v>0</v>
      </c>
      <c r="O54" s="18"/>
      <c r="P54" s="23"/>
      <c r="Q54" s="22">
        <v>1</v>
      </c>
      <c r="R54" s="22"/>
      <c r="S54" s="22">
        <v>1</v>
      </c>
      <c r="T54" s="22"/>
      <c r="U54" s="22">
        <v>0</v>
      </c>
      <c r="W54" s="27"/>
    </row>
    <row r="55" spans="1:23" s="8" customFormat="1" ht="30">
      <c r="A55" s="9" t="s">
        <v>211</v>
      </c>
      <c r="B55" s="18"/>
      <c r="C55" s="7" t="s">
        <v>204</v>
      </c>
      <c r="D55" s="24" t="s">
        <v>212</v>
      </c>
      <c r="E55" s="13">
        <v>55</v>
      </c>
      <c r="F55" s="13" t="s">
        <v>9</v>
      </c>
      <c r="G55" s="13">
        <v>47</v>
      </c>
      <c r="H55" s="13" t="s">
        <v>9</v>
      </c>
      <c r="I55" s="13"/>
      <c r="J55" s="13"/>
      <c r="K55" s="10" t="s">
        <v>179</v>
      </c>
      <c r="L55" s="15" t="s">
        <v>180</v>
      </c>
      <c r="M55" s="15" t="s">
        <v>257</v>
      </c>
      <c r="N55" s="18">
        <v>0</v>
      </c>
      <c r="O55" s="18"/>
      <c r="P55" s="23"/>
      <c r="Q55" s="22">
        <v>0.5</v>
      </c>
      <c r="R55" s="22"/>
      <c r="S55" s="22">
        <v>0</v>
      </c>
      <c r="T55" s="22"/>
      <c r="U55" s="22">
        <v>0</v>
      </c>
      <c r="W55" s="27"/>
    </row>
    <row r="56" spans="1:23" s="8" customFormat="1" ht="87.75" customHeight="1">
      <c r="A56" s="9" t="s">
        <v>206</v>
      </c>
      <c r="B56" s="18"/>
      <c r="C56" s="7" t="s">
        <v>207</v>
      </c>
      <c r="D56" s="24" t="s">
        <v>208</v>
      </c>
      <c r="E56" s="13">
        <v>170</v>
      </c>
      <c r="F56" s="13" t="s">
        <v>9</v>
      </c>
      <c r="G56" s="13">
        <v>102</v>
      </c>
      <c r="H56" s="13" t="s">
        <v>9</v>
      </c>
      <c r="I56" s="13">
        <v>18</v>
      </c>
      <c r="J56" s="13" t="s">
        <v>9</v>
      </c>
      <c r="K56" s="10" t="s">
        <v>179</v>
      </c>
      <c r="L56" s="15" t="s">
        <v>180</v>
      </c>
      <c r="M56" s="15" t="s">
        <v>255</v>
      </c>
      <c r="N56" s="18">
        <v>0</v>
      </c>
      <c r="O56" s="18"/>
      <c r="P56" s="23"/>
      <c r="Q56" s="22">
        <v>3</v>
      </c>
      <c r="R56" s="22"/>
      <c r="S56" s="22">
        <v>1</v>
      </c>
      <c r="T56" s="22"/>
      <c r="U56" s="22">
        <v>1.5</v>
      </c>
      <c r="W56" s="27"/>
    </row>
    <row r="57" spans="1:23" s="8" customFormat="1" ht="30">
      <c r="A57" s="9" t="s">
        <v>197</v>
      </c>
      <c r="B57" s="18"/>
      <c r="C57" s="7" t="s">
        <v>198</v>
      </c>
      <c r="D57" s="26" t="s">
        <v>199</v>
      </c>
      <c r="E57" s="13">
        <v>317</v>
      </c>
      <c r="F57" s="13" t="s">
        <v>9</v>
      </c>
      <c r="G57" s="13">
        <v>200</v>
      </c>
      <c r="H57" s="13" t="s">
        <v>9</v>
      </c>
      <c r="I57" s="13"/>
      <c r="J57" s="13"/>
      <c r="K57" s="10" t="s">
        <v>179</v>
      </c>
      <c r="L57" s="19" t="s">
        <v>185</v>
      </c>
      <c r="M57" s="15" t="s">
        <v>216</v>
      </c>
      <c r="N57" s="18">
        <v>0.5</v>
      </c>
      <c r="O57" s="18"/>
      <c r="P57" s="23"/>
      <c r="Q57" s="22">
        <v>0.5</v>
      </c>
      <c r="R57" s="22"/>
      <c r="S57" s="22">
        <v>0.25</v>
      </c>
      <c r="T57" s="22"/>
      <c r="U57" s="22">
        <v>0</v>
      </c>
      <c r="W57" s="27"/>
    </row>
    <row r="58" spans="1:23" s="32" customFormat="1" ht="60">
      <c r="A58" s="8" t="s">
        <v>307</v>
      </c>
      <c r="B58" s="18"/>
      <c r="C58" s="7" t="s">
        <v>309</v>
      </c>
      <c r="D58" s="33" t="s">
        <v>310</v>
      </c>
      <c r="E58" s="30">
        <v>255</v>
      </c>
      <c r="F58" s="13" t="s">
        <v>9</v>
      </c>
      <c r="G58" s="13">
        <v>201</v>
      </c>
      <c r="H58" s="13" t="s">
        <v>9</v>
      </c>
      <c r="I58" s="13"/>
      <c r="J58" s="13"/>
      <c r="K58" s="10" t="s">
        <v>179</v>
      </c>
      <c r="L58" s="19" t="s">
        <v>185</v>
      </c>
      <c r="M58" s="15" t="s">
        <v>308</v>
      </c>
      <c r="N58" s="18">
        <v>0.5</v>
      </c>
      <c r="O58" s="18"/>
      <c r="P58" s="23"/>
      <c r="Q58" s="22">
        <v>0</v>
      </c>
      <c r="R58" s="22"/>
      <c r="S58" s="22">
        <v>0</v>
      </c>
      <c r="T58" s="22"/>
      <c r="U58" s="22">
        <v>0</v>
      </c>
      <c r="V58" s="8"/>
    </row>
    <row r="59" spans="1:23">
      <c r="A59" s="27"/>
      <c r="B59" s="8"/>
      <c r="C59" s="8"/>
      <c r="D59" s="8"/>
      <c r="E59" s="27"/>
      <c r="F59" s="30"/>
      <c r="G59" s="30"/>
      <c r="H59" s="30"/>
      <c r="I59" s="30"/>
      <c r="J59" s="30"/>
      <c r="K59" s="8"/>
      <c r="L59" s="8"/>
      <c r="M59" s="18"/>
      <c r="N59" s="8">
        <f>SUM(N2:N58)</f>
        <v>33.25</v>
      </c>
      <c r="O59" s="8"/>
      <c r="P59" s="31"/>
      <c r="Q59" s="8">
        <f>SUM(Q2:Q58)</f>
        <v>94.75</v>
      </c>
      <c r="R59" s="8"/>
      <c r="S59" s="8">
        <f>SUM(S2:S58)</f>
        <v>34.5</v>
      </c>
      <c r="T59" s="8"/>
      <c r="U59" s="8">
        <f>SUM(U2:U58)</f>
        <v>54.5</v>
      </c>
      <c r="V59" s="8"/>
    </row>
    <row r="60" spans="1:23">
      <c r="M60" s="20"/>
      <c r="P60" s="1"/>
      <c r="Q60" s="1"/>
      <c r="R60" s="1"/>
      <c r="S60" s="1"/>
      <c r="T60" s="1"/>
      <c r="U60" s="1"/>
    </row>
    <row r="61" spans="1:23" ht="75">
      <c r="M61" s="20"/>
      <c r="N61" s="2" t="s">
        <v>261</v>
      </c>
      <c r="O61" s="2"/>
      <c r="P61" s="2" t="s">
        <v>262</v>
      </c>
      <c r="Q61" s="2" t="s">
        <v>263</v>
      </c>
      <c r="R61" s="2"/>
      <c r="S61" s="2" t="s">
        <v>264</v>
      </c>
      <c r="T61" s="2"/>
      <c r="U61" s="2" t="s">
        <v>285</v>
      </c>
    </row>
    <row r="62" spans="1:23">
      <c r="M62" s="20"/>
      <c r="P62" s="1"/>
      <c r="Q62" s="1"/>
      <c r="R62" s="1"/>
      <c r="S62" s="1"/>
      <c r="T62" s="1"/>
      <c r="U62" s="1"/>
    </row>
    <row r="63" spans="1:23">
      <c r="M63" s="20"/>
      <c r="P63" s="1"/>
      <c r="Q63" s="1"/>
      <c r="R63" s="1"/>
      <c r="S63" s="1"/>
      <c r="T63" s="1"/>
      <c r="U63" s="1"/>
    </row>
    <row r="64" spans="1:23">
      <c r="M64" s="20"/>
      <c r="P64" s="1"/>
      <c r="Q64" s="1"/>
      <c r="R64" s="1"/>
      <c r="S64" s="1"/>
      <c r="T64" s="1"/>
      <c r="U64" s="1"/>
    </row>
    <row r="65" spans="13:21">
      <c r="M65" s="20"/>
      <c r="P65" s="1"/>
      <c r="Q65" s="1"/>
      <c r="R65" s="1"/>
      <c r="S65" s="1"/>
      <c r="T65" s="1"/>
      <c r="U65" s="1"/>
    </row>
    <row r="66" spans="13:21">
      <c r="M66" s="20"/>
      <c r="P66" s="1"/>
      <c r="Q66" s="1"/>
      <c r="R66" s="1"/>
      <c r="S66" s="1"/>
      <c r="T66" s="1"/>
      <c r="U66" s="1"/>
    </row>
    <row r="67" spans="13:21">
      <c r="M67" s="20"/>
      <c r="P67" s="1"/>
      <c r="Q67" s="1"/>
      <c r="R67" s="1"/>
      <c r="S67" s="1"/>
      <c r="T67" s="1"/>
      <c r="U67" s="1"/>
    </row>
    <row r="68" spans="13:21">
      <c r="M68" s="20"/>
      <c r="P68" s="1"/>
      <c r="Q68" s="1"/>
      <c r="R68" s="1"/>
      <c r="S68" s="1"/>
      <c r="T68" s="1"/>
      <c r="U68" s="1"/>
    </row>
    <row r="69" spans="13:21">
      <c r="M69" s="20"/>
      <c r="P69" s="1"/>
      <c r="Q69" s="1"/>
      <c r="R69" s="1"/>
      <c r="S69" s="1"/>
      <c r="T69" s="1"/>
      <c r="U69" s="1"/>
    </row>
    <row r="70" spans="13:21">
      <c r="M70" s="20"/>
      <c r="P70" s="1"/>
      <c r="Q70" s="1"/>
      <c r="R70" s="1"/>
      <c r="S70" s="1"/>
      <c r="T70" s="1"/>
      <c r="U70" s="1"/>
    </row>
    <row r="71" spans="13:21">
      <c r="M71" s="20"/>
      <c r="P71" s="1"/>
      <c r="Q71" s="1"/>
      <c r="R71" s="1"/>
      <c r="S71" s="1"/>
      <c r="T71" s="1"/>
      <c r="U71" s="1"/>
    </row>
    <row r="72" spans="13:21">
      <c r="P72" s="1"/>
      <c r="Q72" s="1"/>
      <c r="R72" s="1"/>
      <c r="S72" s="1"/>
      <c r="T72" s="1"/>
      <c r="U72" s="1"/>
    </row>
    <row r="73" spans="13:21">
      <c r="P73" s="1"/>
      <c r="Q73" s="1"/>
      <c r="R73" s="1"/>
      <c r="S73" s="1"/>
      <c r="T73" s="1"/>
      <c r="U73" s="1"/>
    </row>
    <row r="74" spans="13:21">
      <c r="P74" s="1"/>
      <c r="Q74" s="1"/>
      <c r="R74" s="1"/>
      <c r="S74" s="1"/>
      <c r="T74" s="1"/>
      <c r="U74" s="1"/>
    </row>
    <row r="75" spans="13:21">
      <c r="P75" s="1"/>
      <c r="Q75" s="1"/>
      <c r="R75" s="1"/>
      <c r="S75" s="1"/>
      <c r="T75" s="1"/>
      <c r="U75" s="1"/>
    </row>
    <row r="76" spans="13:21">
      <c r="P76" s="1"/>
      <c r="Q76" s="1"/>
      <c r="R76" s="1"/>
      <c r="S76" s="1"/>
      <c r="T76" s="1"/>
      <c r="U76" s="1"/>
    </row>
    <row r="77" spans="13:21">
      <c r="P77" s="1"/>
      <c r="Q77" s="1"/>
      <c r="R77" s="1"/>
      <c r="S77" s="1"/>
      <c r="T77" s="1"/>
      <c r="U77" s="1"/>
    </row>
    <row r="78" spans="13:21">
      <c r="P78" s="1"/>
      <c r="Q78" s="1"/>
      <c r="R78" s="1"/>
      <c r="S78" s="1"/>
      <c r="T78" s="1"/>
      <c r="U78" s="1"/>
    </row>
    <row r="79" spans="13:21">
      <c r="P79" s="1"/>
      <c r="Q79" s="1"/>
      <c r="R79" s="1"/>
      <c r="S79" s="1"/>
      <c r="T79" s="1"/>
      <c r="U79" s="1"/>
    </row>
    <row r="80" spans="13:21">
      <c r="P80" s="1"/>
      <c r="Q80" s="1"/>
      <c r="R80" s="1"/>
      <c r="S80" s="1"/>
      <c r="T80" s="1"/>
      <c r="U80" s="1"/>
    </row>
    <row r="81" spans="16:21">
      <c r="P81" s="1"/>
      <c r="Q81" s="1"/>
      <c r="R81" s="1"/>
      <c r="S81" s="1"/>
      <c r="T81" s="1"/>
      <c r="U81" s="1"/>
    </row>
    <row r="82" spans="16:21">
      <c r="P82" s="1"/>
      <c r="Q82" s="1"/>
      <c r="R82" s="1"/>
      <c r="S82" s="1"/>
      <c r="T82" s="1"/>
      <c r="U82" s="1"/>
    </row>
  </sheetData>
  <sortState xmlns:xlrd2="http://schemas.microsoft.com/office/spreadsheetml/2017/richdata2" ref="A1:U57">
    <sortCondition ref="A52:A57"/>
  </sortState>
  <pageMargins left="0.7" right="0.7" top="0.75" bottom="0.75" header="0.3" footer="0.3"/>
  <pageSetup paperSize="9" orientation="landscape" horizontalDpi="0" verticalDpi="0"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2021-11-23T15:27:32Z</dcterms:created>
  <dcterms:modified xsi:type="dcterms:W3CDTF">2022-01-18T15:45:58Z</dcterms:modified>
</cp:coreProperties>
</file>