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msuclanac-my.sharepoint.com/personal/nismail4_uclan_ac_uk/Documents/Desktop/"/>
    </mc:Choice>
  </mc:AlternateContent>
  <xr:revisionPtr revIDLastSave="0" documentId="8_{24EFCD0B-3F74-425F-A985-A84DF94DA9B1}" xr6:coauthVersionLast="45" xr6:coauthVersionMax="45" xr10:uidLastSave="{00000000-0000-0000-0000-000000000000}"/>
  <workbookProtection workbookAlgorithmName="SHA-512" workbookHashValue="0tmTG5lOIVyZUu28y6eOyzL7iMxA5NByfhGQKl5VXSoS6v7EG/eoswgq8OmeH9FUQq60EfzCtSm4TC5mzymVww==" workbookSaltValue="gd8vrPlrDaeg3e2sxrxw9w==" workbookSpinCount="100000" lockStructure="1"/>
  <bookViews>
    <workbookView xWindow="40920" yWindow="-120" windowWidth="29040" windowHeight="15840" xr2:uid="{00000000-000D-0000-FFFF-FFFF00000000}"/>
  </bookViews>
  <sheets>
    <sheet name="Quote form" sheetId="1" r:id="rId1"/>
    <sheet name="Code of Conduct" sheetId="4" r:id="rId2"/>
    <sheet name="T&amp;Cs" sheetId="3" r:id="rId3"/>
    <sheet name="Currency list"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1" l="1"/>
  <c r="Q5" i="1" l="1"/>
  <c r="AC39" i="1" l="1"/>
  <c r="AC38" i="1"/>
  <c r="AC37" i="1"/>
  <c r="AC36" i="1"/>
  <c r="AC35" i="1"/>
  <c r="AC34" i="1"/>
  <c r="AC33" i="1"/>
  <c r="AC32" i="1"/>
  <c r="AC31" i="1"/>
  <c r="AC30" i="1"/>
  <c r="AC29" i="1"/>
  <c r="AC28" i="1"/>
  <c r="AC27" i="1"/>
  <c r="AC26" i="1"/>
  <c r="AC25" i="1"/>
  <c r="AC24" i="1"/>
  <c r="AC23" i="1"/>
  <c r="AC22" i="1"/>
  <c r="AJ24" i="1" l="1"/>
  <c r="AT24" i="1" s="1"/>
  <c r="AJ39" i="1"/>
  <c r="AT39" i="1" s="1"/>
  <c r="AJ38" i="1"/>
  <c r="AT38" i="1" s="1"/>
  <c r="AJ37" i="1"/>
  <c r="AT37" i="1" s="1"/>
  <c r="AJ36" i="1"/>
  <c r="AT36" i="1" s="1"/>
  <c r="AJ35" i="1"/>
  <c r="AT35" i="1" s="1"/>
  <c r="AJ34" i="1"/>
  <c r="AT34" i="1" s="1"/>
  <c r="AJ33" i="1"/>
  <c r="AT33" i="1" s="1"/>
  <c r="AJ32" i="1"/>
  <c r="AT32" i="1" s="1"/>
  <c r="AJ31" i="1"/>
  <c r="AT31" i="1" s="1"/>
  <c r="AJ30" i="1"/>
  <c r="AT30" i="1" s="1"/>
  <c r="AJ29" i="1"/>
  <c r="AT29" i="1" s="1"/>
  <c r="AJ28" i="1"/>
  <c r="AT28" i="1" s="1"/>
  <c r="AJ27" i="1"/>
  <c r="AT27" i="1" s="1"/>
  <c r="AJ26" i="1"/>
  <c r="AT26" i="1" s="1"/>
  <c r="AJ25" i="1"/>
  <c r="AT25" i="1" s="1"/>
  <c r="AJ23" i="1"/>
  <c r="AT23" i="1" s="1"/>
  <c r="AJ22" i="1"/>
  <c r="AT22" i="1" s="1"/>
  <c r="AJ40" i="1" l="1"/>
  <c r="AT40" i="1"/>
</calcChain>
</file>

<file path=xl/sharedStrings.xml><?xml version="1.0" encoding="utf-8"?>
<sst xmlns="http://schemas.openxmlformats.org/spreadsheetml/2006/main" count="386" uniqueCount="385">
  <si>
    <t>UNIVERSITY OF CENTRAL LANCASHIRE (UCLan)</t>
  </si>
  <si>
    <t>REQUISITION FOR QUOTATION</t>
  </si>
  <si>
    <t>QUTOTATIONS TO BE RETURNED VIA:</t>
  </si>
  <si>
    <t>Quotation No.</t>
  </si>
  <si>
    <t>Date:</t>
  </si>
  <si>
    <t>Your Ref:</t>
  </si>
  <si>
    <t>Department:</t>
  </si>
  <si>
    <t>(if applicable)</t>
  </si>
  <si>
    <t>THIS IS NOT AN ORDER</t>
  </si>
  <si>
    <t>INSTRUCTIONS:</t>
  </si>
  <si>
    <t>Quotations other than on this form will not receive consideration</t>
  </si>
  <si>
    <t>Name:</t>
  </si>
  <si>
    <t>Email:</t>
  </si>
  <si>
    <t>Tel:</t>
  </si>
  <si>
    <t>No.</t>
  </si>
  <si>
    <t>Description</t>
  </si>
  <si>
    <t>Gross</t>
  </si>
  <si>
    <t>Del date / s</t>
  </si>
  <si>
    <t xml:space="preserve">THE ABOVE PRICES ARE FIRM FOR </t>
  </si>
  <si>
    <t xml:space="preserve"> FROM THE DATE OF THE QUOTATION</t>
  </si>
  <si>
    <t>DATED</t>
  </si>
  <si>
    <t>SIGNED</t>
  </si>
  <si>
    <t>POSITION</t>
  </si>
  <si>
    <t>ADDRESS</t>
  </si>
  <si>
    <t>TELEPHONE</t>
  </si>
  <si>
    <t>EMAIL</t>
  </si>
  <si>
    <t>UCLan</t>
  </si>
  <si>
    <t>Preston</t>
  </si>
  <si>
    <t>Lancashire</t>
  </si>
  <si>
    <t>Unit Cost</t>
  </si>
  <si>
    <t>Net Amount</t>
  </si>
  <si>
    <t>QTY</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</si>
  <si>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</si>
  <si>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r>
      <t xml:space="preserve">Delivery to be made carriage paid to: </t>
    </r>
    <r>
      <rPr>
        <b/>
        <sz val="11"/>
        <color theme="1"/>
        <rFont val="Avenir Next LT Pro"/>
        <family val="2"/>
      </rPr>
      <t>UNIVERSITY OF CENTRAL LANCASHIRE, PRESTON, PR1 2HE</t>
    </r>
  </si>
  <si>
    <t>WE HEREBY OFFER TO SUPPLY THE GOODS/SERVICES AT THE PRICES STATED ON THIS AND ANY ATTACHED FORMS CARRIAGE PAID, AND AT THE DATE OF DELIVERY STATED AGAINST EACH ITEM AND IN ACCORDANCE WITH THE UNIVERSITY OF CENTRAL LANCASHIRE TERMS AND CONDITIONS</t>
  </si>
  <si>
    <r>
      <t xml:space="preserve">NAME OF COMPANY   </t>
    </r>
    <r>
      <rPr>
        <sz val="8"/>
        <color theme="1"/>
        <rFont val="Avenir Next LT Pro"/>
        <family val="2"/>
      </rPr>
      <t>(as will appear on the invoice)</t>
    </r>
  </si>
  <si>
    <t>VAT</t>
  </si>
  <si>
    <t>Currency</t>
  </si>
  <si>
    <t>Alphabetic Code</t>
  </si>
  <si>
    <t>Afghani</t>
  </si>
  <si>
    <t>AFN</t>
  </si>
  <si>
    <t>Euro</t>
  </si>
  <si>
    <t>EUR</t>
  </si>
  <si>
    <t>Lek</t>
  </si>
  <si>
    <t>ALL</t>
  </si>
  <si>
    <t>Algerian Dinar</t>
  </si>
  <si>
    <t>DZD</t>
  </si>
  <si>
    <t>US Dollar</t>
  </si>
  <si>
    <t>USD</t>
  </si>
  <si>
    <t>Kwanza</t>
  </si>
  <si>
    <t>AOA</t>
  </si>
  <si>
    <t>East Caribbean Dollar</t>
  </si>
  <si>
    <t>XCD</t>
  </si>
  <si>
    <t>Argentine Peso</t>
  </si>
  <si>
    <t>ARS</t>
  </si>
  <si>
    <t>Armenian Dram</t>
  </si>
  <si>
    <t>AMD</t>
  </si>
  <si>
    <t>Aruban Florin</t>
  </si>
  <si>
    <t>AWG</t>
  </si>
  <si>
    <t>Australian Dollar</t>
  </si>
  <si>
    <t>AUD</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</si>
  <si>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</si>
  <si>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</si>
  <si>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</si>
  <si>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</si>
  <si>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</si>
  <si>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</si>
  <si>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</si>
  <si>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</si>
  <si>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</si>
  <si>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</si>
  <si>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</si>
  <si>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</si>
  <si>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</si>
  <si>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</si>
  <si>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</si>
  <si>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</si>
  <si>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</si>
  <si>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</si>
  <si>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</si>
  <si>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</si>
  <si>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</si>
  <si>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BTN</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</si>
  <si>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</si>
  <si>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</si>
  <si>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</si>
  <si>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</si>
  <si>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</si>
  <si>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</si>
  <si>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</si>
  <si>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</si>
  <si>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</si>
  <si>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</si>
  <si>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</si>
  <si>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</si>
  <si>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</si>
  <si>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</si>
  <si>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</si>
  <si>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</si>
  <si>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</si>
  <si>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</si>
  <si>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</si>
  <si>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</si>
  <si>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</si>
  <si>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</si>
  <si>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</si>
  <si>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</si>
  <si>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</si>
  <si>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</si>
  <si>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</si>
  <si>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</si>
  <si>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</si>
  <si>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</si>
  <si>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</si>
  <si>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</si>
  <si>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</si>
  <si>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</si>
  <si>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</si>
  <si>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</si>
  <si>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</si>
  <si>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</si>
  <si>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</si>
  <si>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</si>
  <si>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</si>
  <si>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</si>
  <si>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</si>
  <si>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</si>
  <si>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</si>
  <si>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</si>
  <si>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Kuna</t>
  </si>
  <si>
    <t>HRK</t>
  </si>
  <si>
    <t>Cuban Peso</t>
  </si>
  <si>
    <t>CUP</t>
  </si>
  <si>
    <t>Peso Convertible</t>
  </si>
  <si>
    <t>CUC</t>
  </si>
  <si>
    <t>Netherlands Antillean Guilder</t>
  </si>
  <si>
    <t>ANG</t>
  </si>
  <si>
    <t>Czech Koruna</t>
  </si>
  <si>
    <t>CZK</t>
  </si>
  <si>
    <t>Danish Krone</t>
  </si>
  <si>
    <t>DKK</t>
  </si>
  <si>
    <t>Djibouti Franc</t>
  </si>
  <si>
    <t>DJF</t>
  </si>
  <si>
    <t>Dominican Peso</t>
  </si>
  <si>
    <t>DOP</t>
  </si>
  <si>
    <t>Egyptian Pound</t>
  </si>
  <si>
    <t>EGP</t>
  </si>
  <si>
    <t>El Salvador Colon</t>
  </si>
  <si>
    <t>SVC</t>
  </si>
  <si>
    <t>Nakfa</t>
  </si>
  <si>
    <t>ERN</t>
  </si>
  <si>
    <t>Lilangeni</t>
  </si>
  <si>
    <t>SZL</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</si>
  <si>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</si>
  <si>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</si>
  <si>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</si>
  <si>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</si>
  <si>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</si>
  <si>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</si>
  <si>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</si>
  <si>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</si>
  <si>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</si>
  <si>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</si>
  <si>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</si>
  <si>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</si>
  <si>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</si>
  <si>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</si>
  <si>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</si>
  <si>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</si>
  <si>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</si>
  <si>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</si>
  <si>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</si>
  <si>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</si>
  <si>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</si>
  <si>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</si>
  <si>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</si>
  <si>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</si>
  <si>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</si>
  <si>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</si>
  <si>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</si>
  <si>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</si>
  <si>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</si>
  <si>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</si>
  <si>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</si>
  <si>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</si>
  <si>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</si>
  <si>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</si>
  <si>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</si>
  <si>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</si>
  <si>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</si>
  <si>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</si>
  <si>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</si>
  <si>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</si>
  <si>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</si>
  <si>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</si>
  <si>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</si>
  <si>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</si>
  <si>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</si>
  <si>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</si>
  <si>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</si>
  <si>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</si>
  <si>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</si>
  <si>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</si>
  <si>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</si>
  <si>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</si>
  <si>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</si>
  <si>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</si>
  <si>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</si>
  <si>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</si>
  <si>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</si>
  <si>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</si>
  <si>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</si>
  <si>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</si>
  <si>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</si>
  <si>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</si>
  <si>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</si>
  <si>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</si>
  <si>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</si>
  <si>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</si>
  <si>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</si>
  <si>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</si>
  <si>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</si>
  <si>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</si>
  <si>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</si>
  <si>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</si>
  <si>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</si>
  <si>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</si>
  <si>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</si>
  <si>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</si>
  <si>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</si>
  <si>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MKD</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</si>
  <si>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</si>
  <si>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</si>
  <si>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</si>
  <si>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</si>
  <si>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</si>
  <si>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</si>
  <si>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</si>
  <si>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</si>
  <si>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</si>
  <si>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</si>
  <si>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</si>
  <si>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</si>
  <si>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</si>
  <si>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</si>
  <si>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</si>
  <si>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</si>
  <si>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</si>
  <si>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</si>
  <si>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</si>
  <si>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</si>
  <si>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</si>
  <si>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</si>
  <si>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</si>
  <si>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</si>
  <si>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</si>
  <si>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</si>
  <si>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</si>
  <si>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</si>
  <si>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</si>
  <si>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</si>
  <si>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</si>
  <si>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</si>
  <si>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</si>
  <si>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</si>
  <si>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</si>
  <si>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</si>
  <si>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</si>
  <si>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</si>
  <si>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</si>
  <si>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</si>
  <si>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</si>
  <si>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</si>
  <si>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</si>
  <si>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</si>
  <si>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</si>
  <si>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</si>
  <si>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</si>
  <si>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</si>
  <si>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</si>
  <si>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</si>
  <si>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</si>
  <si>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</si>
  <si>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</si>
  <si>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</si>
  <si>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</si>
  <si>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</si>
  <si>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</si>
  <si>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</si>
  <si>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</si>
  <si>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</si>
  <si>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</si>
  <si>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</si>
  <si>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</si>
  <si>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</si>
  <si>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</si>
  <si>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</si>
  <si>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</si>
  <si>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</si>
  <si>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</si>
  <si>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</si>
  <si>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</si>
  <si>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</si>
  <si>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Leone</t>
  </si>
  <si>
    <t>SLL</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</si>
  <si>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</si>
  <si>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</si>
  <si>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</si>
  <si>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</si>
  <si>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</si>
  <si>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</si>
  <si>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</si>
  <si>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</si>
  <si>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</si>
  <si>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</si>
  <si>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</si>
  <si>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</si>
  <si>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</si>
  <si>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</si>
  <si>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</si>
  <si>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</si>
  <si>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Swedish Krona</t>
  </si>
  <si>
    <t>SEK</t>
  </si>
  <si>
    <t>WIR Euro</t>
  </si>
  <si>
    <t>CHE</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</si>
  <si>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</si>
  <si>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</si>
  <si>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</si>
  <si>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</si>
  <si>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</si>
  <si>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</si>
  <si>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</si>
  <si>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</si>
  <si>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</si>
  <si>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</si>
  <si>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</si>
  <si>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</si>
  <si>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</si>
  <si>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</si>
  <si>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</si>
  <si>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</si>
  <si>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</si>
  <si>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</si>
  <si>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</si>
  <si>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</si>
  <si>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</si>
  <si>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</si>
  <si>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</si>
  <si>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</si>
  <si>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</si>
  <si>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</si>
  <si>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</si>
  <si>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AED</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</si>
  <si>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</si>
  <si>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</si>
  <si>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</si>
  <si>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</si>
  <si>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</si>
  <si>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</si>
  <si>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</si>
  <si>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</si>
  <si>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</si>
  <si>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</si>
  <si>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</si>
  <si>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</si>
  <si>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</si>
  <si>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</si>
  <si>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</si>
  <si>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</si>
  <si>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</si>
  <si>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</si>
  <si>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</si>
  <si>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</si>
  <si>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Zimbabwe Dollar</t>
  </si>
  <si>
    <t>ZWL</t>
  </si>
  <si>
    <t>TOTAL COST (choose currency):</t>
  </si>
  <si>
    <t xml:space="preserve">Email to the requestor as specified below: </t>
  </si>
  <si>
    <t>(the field will auto-populate with the requestor's email address)</t>
  </si>
  <si>
    <t>CONTACT INFORMATION - UCLan REQUESTOR to populate the fields</t>
  </si>
  <si>
    <t>University Terms &amp; Conditions will apply:</t>
  </si>
  <si>
    <t>https://www.uclan.ac.uk/assets/pdf/Terms-and-conditions-2020.pdf</t>
  </si>
  <si>
    <t xml:space="preserve">UCLan Purchasing Code of Conduct applies: </t>
  </si>
  <si>
    <t>(Also avaialable in the tab below)</t>
  </si>
  <si>
    <t xml:space="preserve">https://www.uclan.ac.uk/assets/pdf/purchasing-code-of-conduct.pdf </t>
  </si>
  <si>
    <t>PR1 2HE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</si>
</sst>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1"/>
      <color theme="10"/>
      <name val="Avenir Next LT Pro"/>
      <family val="2"/>
    </font>
    <font>
      <sz val="10"/>
      <color theme="1"/>
      <name val="Avenir Next LT Pro"/>
      <family val="2"/>
    </font>
    <font>
      <sz val="8"/>
      <color theme="1"/>
      <name val="Avenir Next LT Pro"/>
      <family val="2"/>
    </font>
    <font>
      <b/>
      <sz val="11"/>
      <color theme="4" tint="-0.249977111117893"/>
      <name val="Avenir Next LT Pro"/>
      <family val="2"/>
    </font>
    <font>
      <sz val="11"/>
      <color theme="4" tint="-0.249977111117893"/>
      <name val="Avenir Next LT Pro"/>
      <family val="2"/>
    </font>
    <font>
      <u/>
      <sz val="10"/>
      <color theme="10"/>
      <name val="Avenir Next LT Pro"/>
      <family val="2"/>
    </font>
    <font>
      <sz val="10"/>
      <name val="Avenir Next LT Pro"/>
      <family val="2"/>
    </font>
  </fonts>
  <fills count="3">
    <fill>
      <patternFill patternType="none"/>
    </fill>
    <fill>
      <patternFill patternType="gray125"/>
    </fill>
    <fill>
      <patternFill patternType="solid">
        <fgColor theme="0" tint="-0.14996795556505021"/>
        <bgColor indexed="64"/>
      </patternFill>
    </fill>
  </fills>
  <borders count="35">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s>
  <cellStyleXfs count="2">
    <xf numFmtId="0" fontId="0" fillId="0" borderId="0"/>
    <xf numFmtId="0" fontId="1" fillId="0" borderId="0" applyNumberFormat="0" applyFill="0" applyBorder="0" applyAlignment="0" applyProtection="0"/>
  </cellStyleXfs>
  <cellXfs count="215">
    <xf numFmtId="0" fontId="0" fillId="0" borderId="0" xfId="0"/>
    <xf numFmtId="0" fontId="0" fillId="0" borderId="0" xfId="0"/>
    <xf numFmtId="0" fontId="2" fillId="0" borderId="0" xfId="0" applyFont="1"/>
    <xf numFmtId="0" fontId="3" fillId="2" borderId="0" xfId="0" applyFont="1" applyFill="1" applyBorder="1" applyAlignment="1">
      <alignment horizontal="center"/>
    </xf>
    <xf numFmtId="0" fontId="2" fillId="2" borderId="0" xfId="0" applyFont="1" applyFill="1" applyBorder="1"/>
    <xf numFmtId="0" fontId="2" fillId="0" borderId="8" xfId="0" applyFont="1" applyBorder="1"/>
    <xf numFmtId="0" fontId="2" fillId="2" borderId="0" xfId="0" applyFont="1" applyFill="1" applyBorder="1" applyAlignment="1"/>
    <xf numFmtId="0" fontId="2" fillId="0" borderId="11" xfId="0" applyFont="1" applyBorder="1"/>
    <xf numFmtId="0" fontId="2" fillId="2" borderId="12" xfId="0" applyFont="1" applyFill="1" applyBorder="1"/>
    <xf numFmtId="0" fontId="2" fillId="0" borderId="0" xfId="0" applyFont="1" applyBorder="1" applyAlignment="1">
      <alignment vertical="top"/>
    </xf>
    <xf numFmtId="0" fontId="2" fillId="0" borderId="0" xfId="0" applyFont="1" applyBorder="1" applyAlignment="1">
      <alignment vertical="center"/>
    </xf>
    <xf numFmtId="0" fontId="2" fillId="0" borderId="1" xfId="0" applyFont="1" applyBorder="1" applyAlignment="1">
      <alignment vertical="center"/>
    </xf>
    <xf numFmtId="0" fontId="2" fillId="0" borderId="13" xfId="0" applyFont="1" applyBorder="1" applyProtection="1">
      <protection locked="0"/>
    </xf>
    <xf numFmtId="0" fontId="2" fillId="0" borderId="13" xfId="0" applyFont="1" applyBorder="1"/>
    <xf numFmtId="0" fontId="2" fillId="0" borderId="2" xfId="0" applyFont="1" applyBorder="1"/>
    <xf numFmtId="0" fontId="2" fillId="0" borderId="28" xfId="0" applyFont="1" applyBorder="1"/>
    <xf numFmtId="0" fontId="2" fillId="0" borderId="15" xfId="0" applyFont="1" applyBorder="1" applyProtection="1">
      <protection locked="0"/>
    </xf>
    <xf numFmtId="0" fontId="2" fillId="0" borderId="15" xfId="0" applyFont="1" applyBorder="1"/>
    <xf numFmtId="0" fontId="2" fillId="0" borderId="16" xfId="0" applyFont="1" applyBorder="1"/>
    <xf numFmtId="0" fontId="2" fillId="0" borderId="14" xfId="0" applyFont="1" applyBorder="1" applyProtection="1">
      <protection locked="0"/>
    </xf>
    <xf numFmtId="0" fontId="2" fillId="0" borderId="14" xfId="0" applyFont="1" applyBorder="1"/>
    <xf numFmtId="0" fontId="2" fillId="0" borderId="20" xfId="0" applyFont="1" applyBorder="1"/>
    <xf numFmtId="2" fontId="3" fillId="0" borderId="6" xfId="0" applyNumberFormat="1" applyFont="1" applyBorder="1"/>
    <xf numFmtId="0" fontId="3" fillId="0" borderId="6" xfId="0" applyFont="1" applyBorder="1"/>
    <xf numFmtId="0" fontId="2" fillId="0" borderId="0" xfId="0" applyFont="1" applyBorder="1"/>
    <xf numFmtId="0" fontId="2" fillId="0" borderId="1" xfId="0" applyFont="1" applyBorder="1"/>
    <xf numFmtId="0" fontId="2" fillId="0" borderId="0" xfId="0" applyFont="1" applyFill="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6" xfId="0" applyFont="1" applyBorder="1"/>
    <xf numFmtId="0" fontId="3" fillId="2" borderId="0"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right"/>
    </xf>
    <xf numFmtId="0" fontId="3" fillId="0" borderId="0" xfId="0" applyFont="1" applyBorder="1" applyAlignment="1">
      <alignment horizontal="right"/>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1" fillId="0" borderId="0" xfId="1" applyBorder="1" applyAlignment="1"/>
    <xf numFmtId="0" fontId="11" fillId="0" borderId="0" xfId="1" applyFont="1" applyAlignment="1" applyProtection="1">
      <protection locked="0"/>
    </xf>
    <xf numFmtId="0" fontId="2" fillId="0" borderId="0" xfId="0" applyFont="1" applyBorder="1" applyAlignment="1">
      <alignment vertical="center"/>
    </xf>
    <xf numFmtId="0" fontId="12" fillId="0" borderId="0" xfId="1" applyFont="1" applyBorder="1" applyAlignment="1">
      <alignment horizontal="center"/>
    </xf>
    <xf numFmtId="0" fontId="11" fillId="0" borderId="0" xfId="1" applyFont="1" applyBorder="1" applyAlignment="1">
      <alignment horizontal="center"/>
    </xf>
    <xf numFmtId="0" fontId="11" fillId="0" borderId="1" xfId="1" applyFont="1" applyBorder="1" applyAlignment="1">
      <alignment horizontal="center"/>
    </xf>
    <xf numFmtId="0" fontId="11" fillId="0" borderId="0" xfId="1" applyFont="1" applyAlignment="1" applyProtection="1">
      <alignment horizontal="center"/>
      <protection locked="0"/>
    </xf>
    <xf numFmtId="0" fontId="12" fillId="0" borderId="0" xfId="1" applyFont="1" applyAlignment="1" applyProtection="1">
      <alignment horizontal="center"/>
      <protection locked="0"/>
    </xf>
    <xf numFmtId="0" fontId="12" fillId="0" borderId="1" xfId="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4" fontId="2" fillId="0" borderId="16" xfId="0" applyNumberFormat="1" applyFont="1" applyBorder="1" applyProtection="1">
      <protection locked="0"/>
    </xf>
    <xf numFmtId="4" fontId="2" fillId="0" borderId="26" xfId="0" applyNumberFormat="1" applyFont="1" applyBorder="1" applyProtection="1">
      <protection locked="0"/>
    </xf>
    <xf numFmtId="4" fontId="2" fillId="0" borderId="18" xfId="0" applyNumberFormat="1" applyFont="1" applyBorder="1" applyProtection="1">
      <protection locked="0"/>
    </xf>
    <xf numFmtId="4" fontId="2" fillId="0" borderId="16" xfId="0" applyNumberFormat="1" applyFont="1" applyBorder="1" applyAlignment="1" applyProtection="1">
      <alignment horizontal="right"/>
    </xf>
    <xf numFmtId="4" fontId="2" fillId="0" borderId="26" xfId="0" applyNumberFormat="1" applyFont="1" applyBorder="1" applyAlignment="1" applyProtection="1">
      <alignment horizontal="right"/>
    </xf>
    <xf numFmtId="4" fontId="2" fillId="0" borderId="18" xfId="0" applyNumberFormat="1" applyFont="1" applyBorder="1" applyAlignment="1" applyProtection="1">
      <alignment horizontal="right"/>
    </xf>
    <xf numFmtId="0" fontId="2" fillId="0" borderId="15" xfId="0" applyFont="1" applyBorder="1" applyAlignment="1" applyProtection="1">
      <protection locked="0"/>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2" fillId="0" borderId="16" xfId="0" applyFont="1" applyBorder="1" applyProtection="1">
      <protection locked="0"/>
    </xf>
    <xf numFmtId="0" fontId="2" fillId="0" borderId="26" xfId="0" applyFont="1" applyBorder="1" applyProtection="1">
      <protection locked="0"/>
    </xf>
    <xf numFmtId="0" fontId="2" fillId="0" borderId="18" xfId="0" applyFont="1" applyBorder="1" applyProtection="1">
      <protection locked="0"/>
    </xf>
    <xf numFmtId="14" fontId="2" fillId="0" borderId="19" xfId="0" applyNumberFormat="1" applyFont="1" applyBorder="1" applyAlignment="1" applyProtection="1">
      <protection locked="0"/>
    </xf>
    <xf numFmtId="0" fontId="2" fillId="0" borderId="0" xfId="0" applyFont="1" applyBorder="1" applyProtection="1">
      <protection locked="0"/>
    </xf>
    <xf numFmtId="0" fontId="2" fillId="0" borderId="1" xfId="0" applyFont="1" applyBorder="1" applyProtection="1">
      <protection locked="0"/>
    </xf>
    <xf numFmtId="0" fontId="2" fillId="0" borderId="0" xfId="0" applyFont="1" applyBorder="1" applyAlignment="1" applyProtection="1">
      <protection locked="0"/>
    </xf>
    <xf numFmtId="0" fontId="2" fillId="0" borderId="1" xfId="0" applyFont="1" applyBorder="1" applyAlignment="1" applyProtection="1">
      <protection locked="0"/>
    </xf>
    <xf numFmtId="0" fontId="2" fillId="0" borderId="28" xfId="0" applyFont="1" applyBorder="1" applyProtection="1">
      <protection locked="0"/>
    </xf>
    <xf numFmtId="0" fontId="2" fillId="0" borderId="24" xfId="0" applyFont="1" applyBorder="1" applyProtection="1">
      <protection locked="0"/>
    </xf>
    <xf numFmtId="0" fontId="2" fillId="0" borderId="25" xfId="0" applyFont="1" applyBorder="1" applyProtection="1">
      <protection locked="0"/>
    </xf>
    <xf numFmtId="0" fontId="2" fillId="0" borderId="0" xfId="0" applyFont="1" applyAlignment="1">
      <alignment horizontal="center"/>
    </xf>
    <xf numFmtId="0" fontId="2" fillId="0" borderId="0" xfId="0" applyFont="1" applyBorder="1"/>
    <xf numFmtId="0" fontId="2" fillId="0" borderId="13" xfId="0" applyFont="1" applyBorder="1" applyAlignment="1" applyProtection="1">
      <alignment horizontal="left"/>
      <protection locked="0"/>
    </xf>
    <xf numFmtId="0" fontId="2" fillId="0" borderId="15" xfId="0" applyFont="1" applyBorder="1" applyAlignment="1" applyProtection="1">
      <alignment horizontal="left"/>
      <protection locked="0"/>
    </xf>
    <xf numFmtId="4" fontId="2" fillId="0" borderId="15" xfId="0" applyNumberFormat="1" applyFont="1" applyBorder="1" applyProtection="1"/>
    <xf numFmtId="0" fontId="2" fillId="0" borderId="13" xfId="0" applyFont="1" applyBorder="1" applyProtection="1">
      <protection locked="0"/>
    </xf>
    <xf numFmtId="0" fontId="2" fillId="0" borderId="15" xfId="0" applyFont="1" applyBorder="1" applyProtection="1">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Border="1" applyAlignment="1" applyProtection="1">
      <alignment vertical="center"/>
      <protection locked="0"/>
    </xf>
    <xf numFmtId="0" fontId="6" fillId="0" borderId="4" xfId="1" applyFont="1" applyBorder="1" applyAlignment="1" applyProtection="1">
      <alignment vertical="center"/>
      <protection locked="0"/>
    </xf>
    <xf numFmtId="4" fontId="2" fillId="0" borderId="13" xfId="0" applyNumberFormat="1" applyFont="1" applyBorder="1" applyProtection="1"/>
    <xf numFmtId="4" fontId="2" fillId="0" borderId="2" xfId="0" applyNumberFormat="1" applyFont="1" applyBorder="1" applyProtection="1"/>
    <xf numFmtId="4" fontId="2" fillId="0" borderId="28" xfId="0" applyNumberFormat="1" applyFont="1" applyBorder="1" applyProtection="1">
      <protection locked="0"/>
    </xf>
    <xf numFmtId="4" fontId="2" fillId="0" borderId="24" xfId="0" applyNumberFormat="1" applyFont="1" applyBorder="1" applyProtection="1">
      <protection locked="0"/>
    </xf>
    <xf numFmtId="4" fontId="2" fillId="0" borderId="25" xfId="0" applyNumberFormat="1" applyFont="1" applyBorder="1" applyProtection="1">
      <protection locked="0"/>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2" fillId="0" borderId="9" xfId="0"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14" fontId="2" fillId="0" borderId="11" xfId="0" applyNumberFormat="1" applyFont="1" applyBorder="1" applyAlignment="1">
      <alignment horizontal="right"/>
    </xf>
    <xf numFmtId="14" fontId="2" fillId="0" borderId="12" xfId="0" applyNumberFormat="1" applyFont="1" applyBorder="1" applyAlignment="1">
      <alignment horizontal="right"/>
    </xf>
    <xf numFmtId="14" fontId="2" fillId="0" borderId="7" xfId="0" applyNumberFormat="1" applyFont="1" applyBorder="1" applyAlignment="1">
      <alignment horizontal="right"/>
    </xf>
    <xf numFmtId="0" fontId="2" fillId="0" borderId="2" xfId="0" applyFont="1" applyBorder="1"/>
    <xf numFmtId="0" fontId="2" fillId="0" borderId="6" xfId="0" applyFont="1" applyBorder="1"/>
    <xf numFmtId="0" fontId="2" fillId="0" borderId="10" xfId="0" applyFont="1" applyBorder="1"/>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Border="1" applyAlignment="1">
      <alignment horizontal="center"/>
    </xf>
    <xf numFmtId="0" fontId="7" fillId="0" borderId="0"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11" xfId="0" applyFont="1" applyBorder="1"/>
    <xf numFmtId="0" fontId="2" fillId="0" borderId="12" xfId="0" applyFont="1" applyBorder="1"/>
    <xf numFmtId="0" fontId="2" fillId="0" borderId="7"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3" fillId="0" borderId="2" xfId="0" applyFont="1" applyBorder="1"/>
    <xf numFmtId="0" fontId="3" fillId="0" borderId="6" xfId="0" applyFont="1" applyBorder="1"/>
    <xf numFmtId="0" fontId="3" fillId="0" borderId="10" xfId="0" applyFont="1" applyBorder="1"/>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Protection="1">
      <protection locked="0"/>
    </xf>
    <xf numFmtId="14" fontId="2" fillId="0" borderId="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 fontId="2" fillId="0" borderId="26" xfId="0" applyNumberFormat="1" applyFont="1" applyBorder="1" applyProtection="1"/>
    <xf numFmtId="4" fontId="2" fillId="0" borderId="18" xfId="0" applyNumberFormat="1" applyFont="1" applyBorder="1" applyProtection="1"/>
    <xf numFmtId="4" fontId="9" fillId="0" borderId="11" xfId="0" applyNumberFormat="1" applyFont="1" applyBorder="1"/>
    <xf numFmtId="4" fontId="9" fillId="0" borderId="12" xfId="0" applyNumberFormat="1" applyFont="1" applyBorder="1"/>
    <xf numFmtId="4" fontId="9" fillId="0" borderId="7" xfId="0" applyNumberFormat="1" applyFont="1" applyBorder="1"/>
    <xf numFmtId="0" fontId="10" fillId="0" borderId="0" xfId="0" applyFont="1" applyBorder="1"/>
    <xf numFmtId="4" fontId="2" fillId="0" borderId="27" xfId="0" applyNumberFormat="1" applyFont="1" applyBorder="1" applyProtection="1"/>
    <xf numFmtId="4" fontId="2" fillId="0" borderId="21" xfId="0" applyNumberFormat="1" applyFont="1" applyBorder="1" applyProtection="1"/>
    <xf numFmtId="4" fontId="9" fillId="0" borderId="4" xfId="0" applyNumberFormat="1" applyFont="1" applyBorder="1"/>
    <xf numFmtId="4" fontId="9" fillId="0" borderId="5" xfId="0" applyNumberFormat="1" applyFont="1" applyBorder="1"/>
    <xf numFmtId="4" fontId="9" fillId="0" borderId="8" xfId="0" applyNumberFormat="1" applyFont="1" applyBorder="1"/>
    <xf numFmtId="4" fontId="9" fillId="0" borderId="0" xfId="0" applyNumberFormat="1" applyFont="1" applyBorder="1"/>
    <xf numFmtId="4" fontId="9" fillId="0" borderId="1" xfId="0" applyNumberFormat="1" applyFont="1" applyBorder="1"/>
    <xf numFmtId="49" fontId="9" fillId="0" borderId="32" xfId="0" applyNumberFormat="1" applyFont="1" applyBorder="1" applyAlignment="1" applyProtection="1">
      <alignment horizontal="center"/>
      <protection locked="0"/>
    </xf>
    <xf numFmtId="49" fontId="9" fillId="0" borderId="33" xfId="0" applyNumberFormat="1" applyFont="1" applyBorder="1" applyAlignment="1" applyProtection="1">
      <alignment horizontal="center"/>
      <protection locked="0"/>
    </xf>
    <xf numFmtId="49" fontId="9" fillId="0" borderId="34" xfId="0" applyNumberFormat="1" applyFont="1" applyBorder="1" applyAlignment="1" applyProtection="1">
      <alignment horizontal="center"/>
      <protection locked="0"/>
    </xf>
    <xf numFmtId="0" fontId="2" fillId="0" borderId="20" xfId="0" applyFont="1" applyBorder="1" applyProtection="1">
      <protection locked="0"/>
    </xf>
    <xf numFmtId="0" fontId="2" fillId="0" borderId="27" xfId="0" applyFont="1" applyBorder="1" applyProtection="1">
      <protection locked="0"/>
    </xf>
    <xf numFmtId="0" fontId="2" fillId="0" borderId="21" xfId="0" applyFont="1" applyBorder="1" applyProtection="1">
      <protection locked="0"/>
    </xf>
    <xf numFmtId="0" fontId="3" fillId="0" borderId="2" xfId="0" applyFont="1" applyBorder="1" applyAlignment="1">
      <alignment horizontal="right"/>
    </xf>
    <xf numFmtId="0" fontId="3" fillId="0" borderId="6" xfId="0" applyFont="1" applyBorder="1" applyAlignment="1">
      <alignment horizontal="right"/>
    </xf>
    <xf numFmtId="0" fontId="2" fillId="0" borderId="14" xfId="0" applyFont="1" applyBorder="1" applyProtection="1">
      <protection locked="0"/>
    </xf>
    <xf numFmtId="4" fontId="2" fillId="0" borderId="23" xfId="0" applyNumberFormat="1" applyFont="1" applyBorder="1" applyAlignment="1" applyProtection="1">
      <alignment horizontal="right"/>
    </xf>
    <xf numFmtId="0" fontId="2" fillId="0" borderId="22" xfId="0" applyFont="1" applyBorder="1" applyAlignment="1" applyProtection="1">
      <protection locked="0"/>
    </xf>
    <xf numFmtId="0" fontId="2" fillId="0" borderId="1"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4" fontId="2" fillId="0" borderId="24" xfId="0" applyNumberFormat="1" applyFont="1" applyBorder="1" applyProtection="1"/>
    <xf numFmtId="4" fontId="2" fillId="0" borderId="25" xfId="0" applyNumberFormat="1" applyFont="1" applyBorder="1" applyProtection="1"/>
    <xf numFmtId="0" fontId="2" fillId="0" borderId="2"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7" xfId="0" applyFont="1" applyBorder="1" applyAlignment="1">
      <alignment horizontal="center"/>
    </xf>
    <xf numFmtId="0" fontId="2" fillId="0" borderId="11" xfId="0" applyFont="1" applyBorder="1" applyProtection="1">
      <protection locked="0"/>
    </xf>
    <xf numFmtId="0" fontId="2" fillId="0" borderId="12" xfId="0" applyFont="1" applyBorder="1" applyProtection="1">
      <protection locked="0"/>
    </xf>
    <xf numFmtId="0" fontId="9" fillId="0" borderId="8"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 xfId="1" applyFont="1" applyFill="1" applyBorder="1" applyAlignment="1" applyProtection="1">
      <alignment horizontal="center" vertical="center"/>
    </xf>
    <xf numFmtId="0" fontId="2" fillId="0" borderId="7" xfId="0" applyFont="1" applyBorder="1" applyProtection="1">
      <protection locked="0"/>
    </xf>
    <xf numFmtId="4" fontId="2" fillId="0" borderId="14" xfId="0" applyNumberFormat="1" applyFont="1" applyBorder="1" applyProtection="1"/>
    <xf numFmtId="4" fontId="2" fillId="0" borderId="11" xfId="0" applyNumberFormat="1" applyFont="1" applyBorder="1" applyProtection="1"/>
    <xf numFmtId="4" fontId="2" fillId="0" borderId="17" xfId="0" applyNumberFormat="1" applyFont="1" applyBorder="1" applyAlignment="1" applyProtection="1">
      <alignment horizontal="right"/>
    </xf>
    <xf numFmtId="4" fontId="2" fillId="0" borderId="29" xfId="0" applyNumberFormat="1" applyFont="1" applyBorder="1" applyProtection="1">
      <protection locked="0"/>
    </xf>
    <xf numFmtId="4" fontId="2" fillId="0" borderId="30" xfId="0" applyNumberFormat="1" applyFont="1" applyBorder="1" applyProtection="1">
      <protection locked="0"/>
    </xf>
    <xf numFmtId="4" fontId="2" fillId="0" borderId="31" xfId="0" applyNumberFormat="1" applyFont="1" applyBorder="1" applyProtection="1">
      <protection locked="0"/>
    </xf>
    <xf numFmtId="0" fontId="2" fillId="0" borderId="14" xfId="0" applyFont="1" applyBorder="1" applyAlignment="1" applyProtection="1">
      <alignment horizontal="left"/>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AP22" lockText="1" noThreeD="1"/>
</file>

<file path=xl/ctrlProps/ctrlProp10.xml><?xml version="1.0" encoding="utf-8"?>
<formControlPr xmlns="http://schemas.microsoft.com/office/spreadsheetml/2009/9/main" objectType="CheckBox" checked="Checked" fmlaLink="AP31" lockText="1" noThreeD="1"/>
</file>

<file path=xl/ctrlProps/ctrlProp11.xml><?xml version="1.0" encoding="utf-8"?>
<formControlPr xmlns="http://schemas.microsoft.com/office/spreadsheetml/2009/9/main" objectType="CheckBox" checked="Checked" fmlaLink="AP32" lockText="1" noThreeD="1"/>
</file>

<file path=xl/ctrlProps/ctrlProp12.xml><?xml version="1.0" encoding="utf-8"?>
<formControlPr xmlns="http://schemas.microsoft.com/office/spreadsheetml/2009/9/main" objectType="CheckBox" checked="Checked" fmlaLink="AP33" lockText="1" noThreeD="1"/>
</file>

<file path=xl/ctrlProps/ctrlProp13.xml><?xml version="1.0" encoding="utf-8"?>
<formControlPr xmlns="http://schemas.microsoft.com/office/spreadsheetml/2009/9/main" objectType="CheckBox" checked="Checked" fmlaLink="AP34" lockText="1" noThreeD="1"/>
</file>

<file path=xl/ctrlProps/ctrlProp14.xml><?xml version="1.0" encoding="utf-8"?>
<formControlPr xmlns="http://schemas.microsoft.com/office/spreadsheetml/2009/9/main" objectType="CheckBox" checked="Checked" fmlaLink="AP35" lockText="1" noThreeD="1"/>
</file>

<file path=xl/ctrlProps/ctrlProp15.xml><?xml version="1.0" encoding="utf-8"?>
<formControlPr xmlns="http://schemas.microsoft.com/office/spreadsheetml/2009/9/main" objectType="CheckBox" checked="Checked" fmlaLink="AP36" lockText="1" noThreeD="1"/>
</file>

<file path=xl/ctrlProps/ctrlProp16.xml><?xml version="1.0" encoding="utf-8"?>
<formControlPr xmlns="http://schemas.microsoft.com/office/spreadsheetml/2009/9/main" objectType="CheckBox" checked="Checked" fmlaLink="AP37" lockText="1" noThreeD="1"/>
</file>

<file path=xl/ctrlProps/ctrlProp17.xml><?xml version="1.0" encoding="utf-8"?>
<formControlPr xmlns="http://schemas.microsoft.com/office/spreadsheetml/2009/9/main" objectType="CheckBox" checked="Checked" fmlaLink="AP38" lockText="1" noThreeD="1"/>
</file>

<file path=xl/ctrlProps/ctrlProp18.xml><?xml version="1.0" encoding="utf-8"?>
<formControlPr xmlns="http://schemas.microsoft.com/office/spreadsheetml/2009/9/main" objectType="CheckBox" checked="Checked" fmlaLink="AP39" lockText="1" noThreeD="1"/>
</file>

<file path=xl/ctrlProps/ctrlProp2.xml><?xml version="1.0" encoding="utf-8"?>
<formControlPr xmlns="http://schemas.microsoft.com/office/spreadsheetml/2009/9/main" objectType="CheckBox" checked="Checked" fmlaLink="AP23" lockText="1" noThreeD="1"/>
</file>

<file path=xl/ctrlProps/ctrlProp3.xml><?xml version="1.0" encoding="utf-8"?>
<formControlPr xmlns="http://schemas.microsoft.com/office/spreadsheetml/2009/9/main" objectType="CheckBox" checked="Checked" fmlaLink="AP24" lockText="1" noThreeD="1"/>
</file>

<file path=xl/ctrlProps/ctrlProp4.xml><?xml version="1.0" encoding="utf-8"?>
<formControlPr xmlns="http://schemas.microsoft.com/office/spreadsheetml/2009/9/main" objectType="CheckBox" checked="Checked" fmlaLink="AP25" lockText="1" noThreeD="1"/>
</file>

<file path=xl/ctrlProps/ctrlProp5.xml><?xml version="1.0" encoding="utf-8"?>
<formControlPr xmlns="http://schemas.microsoft.com/office/spreadsheetml/2009/9/main" objectType="CheckBox" checked="Checked" fmlaLink="AP26" lockText="1" noThreeD="1"/>
</file>

<file path=xl/ctrlProps/ctrlProp6.xml><?xml version="1.0" encoding="utf-8"?>
<formControlPr xmlns="http://schemas.microsoft.com/office/spreadsheetml/2009/9/main" objectType="CheckBox" checked="Checked" fmlaLink="AP27" lockText="1" noThreeD="1"/>
</file>

<file path=xl/ctrlProps/ctrlProp7.xml><?xml version="1.0" encoding="utf-8"?>
<formControlPr xmlns="http://schemas.microsoft.com/office/spreadsheetml/2009/9/main" objectType="CheckBox" checked="Checked" fmlaLink="AP28" lockText="1" noThreeD="1"/>
</file>

<file path=xl/ctrlProps/ctrlProp8.xml><?xml version="1.0" encoding="utf-8"?>
<formControlPr xmlns="http://schemas.microsoft.com/office/spreadsheetml/2009/9/main" objectType="CheckBox" checked="Checked" fmlaLink="AP29" lockText="1" noThreeD="1"/>
</file>

<file path=xl/ctrlProps/ctrlProp9.xml><?xml version="1.0" encoding="utf-8"?>
<formControlPr xmlns="http://schemas.microsoft.com/office/spreadsheetml/2009/9/main" objectType="CheckBox" checked="Checked" fmlaLink="AP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142875</xdr:colOff>
          <xdr:row>21</xdr:row>
          <xdr:rowOff>0</xdr:rowOff>
        </xdr:from>
        <xdr:to>
          <xdr:col>45</xdr:col>
          <xdr:colOff>76200</xdr:colOff>
          <xdr:row>22</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21</xdr:row>
          <xdr:rowOff>161925</xdr:rowOff>
        </xdr:from>
        <xdr:to>
          <xdr:col>45</xdr:col>
          <xdr:colOff>76200</xdr:colOff>
          <xdr:row>23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22</xdr:row>
          <xdr:rowOff>176213</xdr:rowOff>
        </xdr:from>
        <xdr:to>
          <xdr:col>45</xdr:col>
          <xdr:colOff>76200</xdr:colOff>
          <xdr:row>24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23</xdr:row>
          <xdr:rowOff>176213</xdr:rowOff>
        </xdr:from>
        <xdr:to>
          <xdr:col>45</xdr:col>
          <xdr:colOff>76200</xdr:colOff>
          <xdr:row>25</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24</xdr:row>
          <xdr:rowOff>180975</xdr:rowOff>
        </xdr:from>
        <xdr:to>
          <xdr:col>45</xdr:col>
          <xdr:colOff>76200</xdr:colOff>
          <xdr:row>26</xdr:row>
          <xdr:rowOff>23813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25</xdr:row>
          <xdr:rowOff>180975</xdr:rowOff>
        </xdr:from>
        <xdr:to>
          <xdr:col>45</xdr:col>
          <xdr:colOff>76200</xdr:colOff>
          <xdr:row>27</xdr:row>
          <xdr:rowOff>23813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26</xdr:row>
          <xdr:rowOff>180975</xdr:rowOff>
        </xdr:from>
        <xdr:to>
          <xdr:col>45</xdr:col>
          <xdr:colOff>76200</xdr:colOff>
          <xdr:row>28</xdr:row>
          <xdr:rowOff>23813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27</xdr:row>
          <xdr:rowOff>161925</xdr:rowOff>
        </xdr:from>
        <xdr:to>
          <xdr:col>45</xdr:col>
          <xdr:colOff>76200</xdr:colOff>
          <xdr:row>29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28</xdr:row>
          <xdr:rowOff>176213</xdr:rowOff>
        </xdr:from>
        <xdr:to>
          <xdr:col>45</xdr:col>
          <xdr:colOff>76200</xdr:colOff>
          <xdr:row>30</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29</xdr:row>
          <xdr:rowOff>176213</xdr:rowOff>
        </xdr:from>
        <xdr:to>
          <xdr:col>45</xdr:col>
          <xdr:colOff>76200</xdr:colOff>
          <xdr:row>31</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30</xdr:row>
          <xdr:rowOff>180975</xdr:rowOff>
        </xdr:from>
        <xdr:to>
          <xdr:col>45</xdr:col>
          <xdr:colOff>76200</xdr:colOff>
          <xdr:row>32</xdr:row>
          <xdr:rowOff>23813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31</xdr:row>
          <xdr:rowOff>180975</xdr:rowOff>
        </xdr:from>
        <xdr:to>
          <xdr:col>45</xdr:col>
          <xdr:colOff>76200</xdr:colOff>
          <xdr:row>33</xdr:row>
          <xdr:rowOff>23813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32</xdr:row>
          <xdr:rowOff>176213</xdr:rowOff>
        </xdr:from>
        <xdr:to>
          <xdr:col>45</xdr:col>
          <xdr:colOff>76200</xdr:colOff>
          <xdr:row>34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33</xdr:row>
          <xdr:rowOff>152400</xdr:rowOff>
        </xdr:from>
        <xdr:to>
          <xdr:col>45</xdr:col>
          <xdr:colOff>76200</xdr:colOff>
          <xdr:row>34</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34</xdr:row>
          <xdr:rowOff>161925</xdr:rowOff>
        </xdr:from>
        <xdr:to>
          <xdr:col>45</xdr:col>
          <xdr:colOff>76200</xdr:colOff>
          <xdr:row>36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35</xdr:row>
          <xdr:rowOff>161925</xdr:rowOff>
        </xdr:from>
        <xdr:to>
          <xdr:col>45</xdr:col>
          <xdr:colOff>76200</xdr:colOff>
          <xdr:row>37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36</xdr:row>
          <xdr:rowOff>176213</xdr:rowOff>
        </xdr:from>
        <xdr:to>
          <xdr:col>45</xdr:col>
          <xdr:colOff>76200</xdr:colOff>
          <xdr:row>38</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37</xdr:row>
          <xdr:rowOff>176213</xdr:rowOff>
        </xdr:from>
        <xdr:to>
          <xdr:col>45</xdr:col>
          <xdr:colOff>76200</xdr:colOff>
          <xdr:row>39</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161925</xdr:colOff>
      <xdr:row>3</xdr:row>
      <xdr:rowOff>57150</xdr:rowOff>
    </xdr:from>
    <xdr:to>
      <xdr:col>55</xdr:col>
      <xdr:colOff>73960</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440872</xdr:colOff>
      <xdr:row>67</xdr:row>
      <xdr:rowOff>122486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0" y="0"/>
          <a:ext cx="7570334" cy="12247811"/>
          <a:chOff x="0" y="0"/>
          <a:chExt cx="7625443" cy="12521315"/>
        </a:xfrm>
      </xdr:grpSpPr>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 y="0"/>
            <a:ext cx="7587391" cy="4680000"/>
          </a:xfrm>
          <a:prstGeom prst="rect">
            <a:avLst/>
          </a:prstGeom>
        </xdr:spPr>
      </xdr:pic>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r="501"/>
          <a:stretch/>
        </xdr:blipFill>
        <xdr:spPr>
          <a:xfrm>
            <a:off x="0" y="4680857"/>
            <a:ext cx="7625443" cy="4644000"/>
          </a:xfrm>
          <a:prstGeom prst="rect">
            <a:avLst/>
          </a:prstGeom>
        </xdr:spPr>
      </xdr:pic>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 y="9209315"/>
            <a:ext cx="7587656" cy="3312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xdr:colOff>
      <xdr:row>0</xdr:row>
      <xdr:rowOff>3</xdr:rowOff>
    </xdr:from>
    <xdr:to>
      <xdr:col>10</xdr:col>
      <xdr:colOff>67814</xdr:colOff>
      <xdr:row>615</xdr:row>
      <xdr:rowOff>94361</xdr:rowOff>
    </xdr:to>
    <xdr:grpSp>
      <xdr:nvGrpSpPr>
        <xdr:cNvPr id="17" name="Group 16">
          <a:extLst>
            <a:ext uri="{FF2B5EF4-FFF2-40B4-BE49-F238E27FC236}">
              <a16:creationId xmlns:a16="http://schemas.microsoft.com/office/drawing/2014/main" id="{00000000-0008-0000-0200-000011000000}"/>
            </a:ext>
          </a:extLst>
        </xdr:cNvPr>
        <xdr:cNvGrpSpPr>
          <a:grpSpLocks noChangeAspect="1"/>
        </xdr:cNvGrpSpPr>
      </xdr:nvGrpSpPr>
      <xdr:grpSpPr>
        <a:xfrm>
          <a:off x="5" y="3"/>
          <a:ext cx="6544809" cy="111393983"/>
          <a:chOff x="0" y="0"/>
          <a:chExt cx="9704762" cy="167506619"/>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9590476" cy="11123809"/>
          </a:xfrm>
          <a:prstGeom prst="rect">
            <a:avLst/>
          </a:prstGeom>
        </xdr:spPr>
      </xdr:pic>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1103429"/>
            <a:ext cx="9600000" cy="11085714"/>
          </a:xfrm>
          <a:prstGeom prst="rect">
            <a:avLst/>
          </a:prstGeom>
        </xdr:spPr>
      </xdr:pic>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22206857"/>
            <a:ext cx="9638095" cy="11257143"/>
          </a:xfrm>
          <a:prstGeom prst="rect">
            <a:avLst/>
          </a:prstGeom>
        </xdr:spPr>
      </xdr:pic>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4"/>
          <a:srcRect r="1207" b="687"/>
          <a:stretch/>
        </xdr:blipFill>
        <xdr:spPr>
          <a:xfrm>
            <a:off x="0" y="33495343"/>
            <a:ext cx="9597032" cy="11208119"/>
          </a:xfrm>
          <a:prstGeom prst="rect">
            <a:avLst/>
          </a:prstGeom>
        </xdr:spPr>
      </xdr:pic>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0" y="44783829"/>
            <a:ext cx="9647619" cy="11161905"/>
          </a:xfrm>
          <a:prstGeom prst="rect">
            <a:avLst/>
          </a:prstGeom>
        </xdr:spPr>
      </xdr:pic>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21771" y="55936242"/>
            <a:ext cx="9619048" cy="11238095"/>
          </a:xfrm>
          <a:prstGeom prst="rect">
            <a:avLst/>
          </a:prstGeom>
        </xdr:spPr>
      </xdr:pic>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xfrm>
            <a:off x="0" y="67175743"/>
            <a:ext cx="9628571" cy="11095238"/>
          </a:xfrm>
          <a:prstGeom prst="rect">
            <a:avLst/>
          </a:prstGeom>
        </xdr:spPr>
      </xdr:pic>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a:stretch>
            <a:fillRect/>
          </a:stretch>
        </xdr:blipFill>
        <xdr:spPr>
          <a:xfrm>
            <a:off x="0" y="78279171"/>
            <a:ext cx="9676190" cy="11209524"/>
          </a:xfrm>
          <a:prstGeom prst="rect">
            <a:avLst/>
          </a:prstGeom>
        </xdr:spPr>
      </xdr:pic>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a:stretch>
            <a:fillRect/>
          </a:stretch>
        </xdr:blipFill>
        <xdr:spPr>
          <a:xfrm>
            <a:off x="0" y="89507785"/>
            <a:ext cx="9704762" cy="11095238"/>
          </a:xfrm>
          <a:prstGeom prst="rect">
            <a:avLst/>
          </a:prstGeom>
        </xdr:spPr>
      </xdr:pic>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a:stretch>
            <a:fillRect/>
          </a:stretch>
        </xdr:blipFill>
        <xdr:spPr>
          <a:xfrm>
            <a:off x="38100" y="100600329"/>
            <a:ext cx="9657143" cy="11190476"/>
          </a:xfrm>
          <a:prstGeom prst="rect">
            <a:avLst/>
          </a:prstGeom>
        </xdr:spPr>
      </xdr:pic>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1"/>
          <a:stretch>
            <a:fillRect/>
          </a:stretch>
        </xdr:blipFill>
        <xdr:spPr>
          <a:xfrm>
            <a:off x="0" y="111774514"/>
            <a:ext cx="9628571" cy="11161905"/>
          </a:xfrm>
          <a:prstGeom prst="rect">
            <a:avLst/>
          </a:prstGeom>
        </xdr:spPr>
      </xdr:pic>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2"/>
          <a:stretch>
            <a:fillRect/>
          </a:stretch>
        </xdr:blipFill>
        <xdr:spPr>
          <a:xfrm>
            <a:off x="0" y="122877943"/>
            <a:ext cx="9619048" cy="11247619"/>
          </a:xfrm>
          <a:prstGeom prst="rect">
            <a:avLst/>
          </a:prstGeom>
        </xdr:spPr>
      </xdr:pic>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3"/>
          <a:stretch>
            <a:fillRect/>
          </a:stretch>
        </xdr:blipFill>
        <xdr:spPr>
          <a:xfrm>
            <a:off x="0" y="134112000"/>
            <a:ext cx="9533333" cy="11123809"/>
          </a:xfrm>
          <a:prstGeom prst="rect">
            <a:avLst/>
          </a:prstGeom>
        </xdr:spPr>
      </xdr:pic>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4"/>
          <a:stretch>
            <a:fillRect/>
          </a:stretch>
        </xdr:blipFill>
        <xdr:spPr>
          <a:xfrm>
            <a:off x="0" y="145269857"/>
            <a:ext cx="9561905" cy="11085714"/>
          </a:xfrm>
          <a:prstGeom prst="rect">
            <a:avLst/>
          </a:prstGeom>
        </xdr:spPr>
      </xdr:pic>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a:stretch>
            <a:fillRect/>
          </a:stretch>
        </xdr:blipFill>
        <xdr:spPr>
          <a:xfrm>
            <a:off x="0" y="156373286"/>
            <a:ext cx="9628571" cy="11133333"/>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uclan.ac.uk/assets/pdf/purchasing-code-of-conduc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uclan.ac.uk/assets/pdf/Terms-and-conditions-2020.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58"/>
  <sheetViews>
    <sheetView showGridLines="0" showZeros="0" tabSelected="1" topLeftCell="A20" workbookViewId="0">
      <selection activeCell="AJ22" sqref="AJ22:AO22"/>
    </sheetView>
  </sheetViews>
  <sheetFormatPr defaultColWidth="9.33203125" defaultRowHeight="13.9" x14ac:dyDescent="0.4"/>
  <cols>
    <col min="1" max="6" width="2.3984375" style="2" customWidth="1"/>
    <col min="7" max="7" width="4.33203125" style="2" customWidth="1"/>
    <col min="8" max="16" width="2.3984375" style="2" customWidth="1"/>
    <col min="17" max="17" width="4.3984375" style="2" customWidth="1"/>
    <col min="18" max="18" width="3" style="2" customWidth="1"/>
    <col min="19" max="22" width="2.3984375" style="2" customWidth="1"/>
    <col min="23" max="23" width="3.33203125" style="2" customWidth="1"/>
    <col min="24" max="24" width="2.3984375" style="2" customWidth="1"/>
    <col min="25" max="25" width="5" style="2" customWidth="1"/>
    <col min="26" max="30" width="2.3984375" style="2" customWidth="1"/>
    <col min="31" max="31" width="1.3984375" style="2" customWidth="1"/>
    <col min="32" max="38" width="2.3984375" style="2" customWidth="1"/>
    <col min="39" max="39" width="1.3984375" style="2" customWidth="1"/>
    <col min="40" max="40" width="3.3984375" style="2" customWidth="1"/>
    <col min="41" max="41" width="1.3984375" style="2" customWidth="1"/>
    <col min="42" max="42" width="2.86328125" style="2" customWidth="1"/>
    <col min="43" max="43" width="2.3984375" style="2" hidden="1" customWidth="1"/>
    <col min="44" max="44" width="0.53125" style="2" hidden="1" customWidth="1"/>
    <col min="45" max="45" width="0.53125" style="2" customWidth="1"/>
    <col min="46" max="53" width="2.3984375" style="2" customWidth="1"/>
    <col min="54" max="54" width="2" style="2" customWidth="1"/>
    <col min="55" max="55" width="1.86328125" style="2" customWidth="1"/>
    <col min="56" max="56" width="6.1328125" style="2" customWidth="1"/>
    <col min="57" max="71" width="2.3984375" style="2" customWidth="1"/>
    <col min="72" max="16384" width="9.33203125" style="2"/>
  </cols>
  <sheetData>
    <row r="1" spans="1:56" ht="33" customHeight="1" x14ac:dyDescent="0.4">
      <c r="A1" s="128"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30"/>
    </row>
    <row r="2" spans="1:56" ht="22.5" customHeight="1" x14ac:dyDescent="0.4">
      <c r="A2" s="149" t="s">
        <v>1</v>
      </c>
      <c r="B2" s="150"/>
      <c r="C2" s="150"/>
      <c r="D2" s="150"/>
      <c r="E2" s="150"/>
      <c r="F2" s="150"/>
      <c r="G2" s="150"/>
      <c r="H2" s="150"/>
      <c r="I2" s="150"/>
      <c r="J2" s="150"/>
      <c r="K2" s="150"/>
      <c r="L2" s="150"/>
      <c r="M2" s="150"/>
      <c r="N2" s="150"/>
      <c r="O2" s="150"/>
      <c r="P2" s="151"/>
      <c r="Q2" s="149" t="s">
        <v>2</v>
      </c>
      <c r="R2" s="150"/>
      <c r="S2" s="150"/>
      <c r="T2" s="150"/>
      <c r="U2" s="150"/>
      <c r="V2" s="150"/>
      <c r="W2" s="150"/>
      <c r="X2" s="150"/>
      <c r="Y2" s="150"/>
      <c r="Z2" s="150"/>
      <c r="AA2" s="150"/>
      <c r="AB2" s="150"/>
      <c r="AC2" s="150"/>
      <c r="AD2" s="150"/>
      <c r="AE2" s="150"/>
      <c r="AF2" s="150"/>
      <c r="AG2" s="150"/>
      <c r="AH2" s="150"/>
      <c r="AI2" s="150"/>
      <c r="AJ2" s="150"/>
      <c r="AK2" s="150"/>
      <c r="AL2" s="151"/>
      <c r="AM2" s="32"/>
      <c r="AN2" s="195"/>
      <c r="AO2" s="196"/>
      <c r="AP2" s="196"/>
      <c r="AQ2" s="196"/>
      <c r="AR2" s="196"/>
      <c r="AS2" s="196"/>
      <c r="AT2" s="196"/>
      <c r="AU2" s="196"/>
      <c r="AV2" s="196"/>
      <c r="AW2" s="196"/>
      <c r="AX2" s="196"/>
      <c r="AY2" s="196"/>
      <c r="AZ2" s="196"/>
      <c r="BA2" s="196"/>
      <c r="BB2" s="196"/>
      <c r="BC2" s="196"/>
      <c r="BD2" s="197"/>
    </row>
    <row r="3" spans="1:56" ht="14.75" customHeight="1" x14ac:dyDescent="0.4">
      <c r="A3" s="152" t="s">
        <v>3</v>
      </c>
      <c r="B3" s="153"/>
      <c r="C3" s="153"/>
      <c r="D3" s="153"/>
      <c r="E3" s="153"/>
      <c r="F3" s="154"/>
      <c r="G3" s="152" t="s">
        <v>4</v>
      </c>
      <c r="H3" s="153"/>
      <c r="I3" s="153"/>
      <c r="J3" s="106"/>
      <c r="K3" s="106"/>
      <c r="L3" s="106"/>
      <c r="M3" s="106"/>
      <c r="N3" s="106"/>
      <c r="O3" s="106"/>
      <c r="P3" s="106"/>
      <c r="Q3" s="50" t="s">
        <v>376</v>
      </c>
      <c r="R3" s="51"/>
      <c r="S3" s="51"/>
      <c r="T3" s="51"/>
      <c r="U3" s="51"/>
      <c r="V3" s="51"/>
      <c r="W3" s="51"/>
      <c r="X3" s="51"/>
      <c r="Y3" s="51"/>
      <c r="Z3" s="51"/>
      <c r="AA3" s="51"/>
      <c r="AB3" s="51"/>
      <c r="AC3" s="51"/>
      <c r="AD3" s="51"/>
      <c r="AE3" s="51"/>
      <c r="AF3" s="51"/>
      <c r="AG3" s="51"/>
      <c r="AH3" s="51"/>
      <c r="AI3" s="51"/>
      <c r="AJ3" s="51"/>
      <c r="AK3" s="51"/>
      <c r="AL3" s="52"/>
      <c r="AM3" s="3"/>
      <c r="AN3" s="111"/>
      <c r="AO3" s="112"/>
      <c r="AP3" s="112"/>
      <c r="AQ3" s="112"/>
      <c r="AR3" s="112"/>
      <c r="AS3" s="112"/>
      <c r="AT3" s="112"/>
      <c r="AU3" s="112"/>
      <c r="AV3" s="112"/>
      <c r="AW3" s="112"/>
      <c r="AX3" s="112"/>
      <c r="AY3" s="112"/>
      <c r="AZ3" s="112"/>
      <c r="BA3" s="112"/>
      <c r="BB3" s="112"/>
      <c r="BC3" s="112"/>
      <c r="BD3" s="198"/>
    </row>
    <row r="4" spans="1:56" x14ac:dyDescent="0.4">
      <c r="A4" s="162"/>
      <c r="B4" s="160"/>
      <c r="C4" s="160"/>
      <c r="D4" s="160"/>
      <c r="E4" s="160"/>
      <c r="F4" s="161"/>
      <c r="G4" s="159"/>
      <c r="H4" s="160"/>
      <c r="I4" s="160"/>
      <c r="J4" s="160"/>
      <c r="K4" s="160"/>
      <c r="L4" s="160"/>
      <c r="M4" s="160"/>
      <c r="N4" s="160"/>
      <c r="O4" s="160"/>
      <c r="P4" s="161"/>
      <c r="Q4" s="53" t="s">
        <v>377</v>
      </c>
      <c r="R4" s="54"/>
      <c r="S4" s="54"/>
      <c r="T4" s="54"/>
      <c r="U4" s="54"/>
      <c r="V4" s="54"/>
      <c r="W4" s="54"/>
      <c r="X4" s="54"/>
      <c r="Y4" s="54"/>
      <c r="Z4" s="54"/>
      <c r="AA4" s="54"/>
      <c r="AB4" s="54"/>
      <c r="AC4" s="54"/>
      <c r="AD4" s="54"/>
      <c r="AE4" s="54"/>
      <c r="AF4" s="54"/>
      <c r="AG4" s="54"/>
      <c r="AH4" s="54"/>
      <c r="AI4" s="54"/>
      <c r="AJ4" s="54"/>
      <c r="AK4" s="54"/>
      <c r="AL4" s="55"/>
      <c r="AM4" s="3"/>
      <c r="AN4" s="111"/>
      <c r="AO4" s="112"/>
      <c r="AP4" s="112"/>
      <c r="AQ4" s="112"/>
      <c r="AR4" s="112"/>
      <c r="AS4" s="112"/>
      <c r="AT4" s="112"/>
      <c r="AU4" s="112"/>
      <c r="AV4" s="112"/>
      <c r="AW4" s="112"/>
      <c r="AX4" s="112"/>
      <c r="AY4" s="112"/>
      <c r="AZ4" s="112"/>
      <c r="BA4" s="112"/>
      <c r="BB4" s="112"/>
      <c r="BC4" s="112"/>
      <c r="BD4" s="198"/>
    </row>
    <row r="5" spans="1:56" ht="24" customHeight="1" x14ac:dyDescent="0.4">
      <c r="A5" s="155"/>
      <c r="B5" s="156"/>
      <c r="C5" s="156"/>
      <c r="D5" s="156"/>
      <c r="E5" s="156"/>
      <c r="F5" s="157"/>
      <c r="G5" s="155"/>
      <c r="H5" s="156"/>
      <c r="I5" s="156"/>
      <c r="J5" s="156"/>
      <c r="K5" s="156"/>
      <c r="L5" s="156"/>
      <c r="M5" s="156"/>
      <c r="N5" s="156"/>
      <c r="O5" s="156"/>
      <c r="P5" s="156"/>
      <c r="Q5" s="204">
        <f>T18</f>
        <v>0</v>
      </c>
      <c r="R5" s="205"/>
      <c r="S5" s="205"/>
      <c r="T5" s="205"/>
      <c r="U5" s="205"/>
      <c r="V5" s="205"/>
      <c r="W5" s="205"/>
      <c r="X5" s="205"/>
      <c r="Y5" s="205"/>
      <c r="Z5" s="205"/>
      <c r="AA5" s="205"/>
      <c r="AB5" s="205"/>
      <c r="AC5" s="205"/>
      <c r="AD5" s="205"/>
      <c r="AE5" s="205"/>
      <c r="AF5" s="205"/>
      <c r="AG5" s="205"/>
      <c r="AH5" s="205"/>
      <c r="AI5" s="205"/>
      <c r="AJ5" s="205"/>
      <c r="AK5" s="205"/>
      <c r="AL5" s="206"/>
      <c r="AM5" s="4"/>
      <c r="AN5" s="111"/>
      <c r="AO5" s="112"/>
      <c r="AP5" s="112"/>
      <c r="AQ5" s="112"/>
      <c r="AR5" s="112"/>
      <c r="AS5" s="112"/>
      <c r="AT5" s="112"/>
      <c r="AU5" s="112"/>
      <c r="AV5" s="112"/>
      <c r="AW5" s="112"/>
      <c r="AX5" s="112"/>
      <c r="AY5" s="112"/>
      <c r="AZ5" s="112"/>
      <c r="BA5" s="112"/>
      <c r="BB5" s="112"/>
      <c r="BC5" s="112"/>
      <c r="BD5" s="198"/>
    </row>
    <row r="6" spans="1:56" x14ac:dyDescent="0.4">
      <c r="A6" s="152" t="s">
        <v>5</v>
      </c>
      <c r="B6" s="153"/>
      <c r="C6" s="153"/>
      <c r="D6" s="153"/>
      <c r="E6" s="153"/>
      <c r="F6" s="154"/>
      <c r="G6" s="152" t="s">
        <v>6</v>
      </c>
      <c r="H6" s="153"/>
      <c r="I6" s="153"/>
      <c r="J6" s="153"/>
      <c r="K6" s="153"/>
      <c r="L6" s="106"/>
      <c r="M6" s="106"/>
      <c r="N6" s="106"/>
      <c r="O6" s="106"/>
      <c r="P6" s="106"/>
      <c r="Q6" s="5"/>
      <c r="R6" s="70" t="s">
        <v>26</v>
      </c>
      <c r="S6" s="70"/>
      <c r="T6" s="70"/>
      <c r="U6" s="70"/>
      <c r="V6" s="70"/>
      <c r="W6" s="70"/>
      <c r="X6" s="70"/>
      <c r="Y6" s="70"/>
      <c r="Z6" s="70"/>
      <c r="AA6" s="70"/>
      <c r="AB6" s="70"/>
      <c r="AC6" s="70"/>
      <c r="AD6" s="70"/>
      <c r="AE6" s="70"/>
      <c r="AF6" s="70"/>
      <c r="AG6" s="70"/>
      <c r="AH6" s="70"/>
      <c r="AI6" s="70"/>
      <c r="AJ6" s="70"/>
      <c r="AK6" s="70"/>
      <c r="AL6" s="71"/>
      <c r="AM6" s="4"/>
      <c r="AN6" s="111"/>
      <c r="AO6" s="112"/>
      <c r="AP6" s="112"/>
      <c r="AQ6" s="112"/>
      <c r="AR6" s="112"/>
      <c r="AS6" s="112"/>
      <c r="AT6" s="112"/>
      <c r="AU6" s="112"/>
      <c r="AV6" s="112"/>
      <c r="AW6" s="112"/>
      <c r="AX6" s="112"/>
      <c r="AY6" s="112"/>
      <c r="AZ6" s="112"/>
      <c r="BA6" s="112"/>
      <c r="BB6" s="112"/>
      <c r="BC6" s="112"/>
      <c r="BD6" s="198"/>
    </row>
    <row r="7" spans="1:56" x14ac:dyDescent="0.4">
      <c r="A7" s="158"/>
      <c r="B7" s="70"/>
      <c r="C7" s="70"/>
      <c r="D7" s="70"/>
      <c r="E7" s="70"/>
      <c r="F7" s="71"/>
      <c r="G7" s="158"/>
      <c r="H7" s="70"/>
      <c r="I7" s="70"/>
      <c r="J7" s="70"/>
      <c r="K7" s="70"/>
      <c r="L7" s="70"/>
      <c r="M7" s="70"/>
      <c r="N7" s="70"/>
      <c r="O7" s="70"/>
      <c r="P7" s="71"/>
      <c r="Q7" s="5"/>
      <c r="R7" s="72" t="s">
        <v>27</v>
      </c>
      <c r="S7" s="72"/>
      <c r="T7" s="72"/>
      <c r="U7" s="72"/>
      <c r="V7" s="72"/>
      <c r="W7" s="72"/>
      <c r="X7" s="72"/>
      <c r="Y7" s="72"/>
      <c r="Z7" s="72"/>
      <c r="AA7" s="72"/>
      <c r="AB7" s="72"/>
      <c r="AC7" s="72"/>
      <c r="AD7" s="72"/>
      <c r="AE7" s="72"/>
      <c r="AF7" s="72"/>
      <c r="AG7" s="72"/>
      <c r="AH7" s="72"/>
      <c r="AI7" s="72"/>
      <c r="AJ7" s="72"/>
      <c r="AK7" s="72"/>
      <c r="AL7" s="73"/>
      <c r="AM7" s="6"/>
      <c r="AN7" s="111"/>
      <c r="AO7" s="112"/>
      <c r="AP7" s="112"/>
      <c r="AQ7" s="112"/>
      <c r="AR7" s="112"/>
      <c r="AS7" s="112"/>
      <c r="AT7" s="112"/>
      <c r="AU7" s="112"/>
      <c r="AV7" s="112"/>
      <c r="AW7" s="112"/>
      <c r="AX7" s="112"/>
      <c r="AY7" s="112"/>
      <c r="AZ7" s="112"/>
      <c r="BA7" s="112"/>
      <c r="BB7" s="112"/>
      <c r="BC7" s="112"/>
      <c r="BD7" s="198"/>
    </row>
    <row r="8" spans="1:56" x14ac:dyDescent="0.4">
      <c r="A8" s="158"/>
      <c r="B8" s="70"/>
      <c r="C8" s="70"/>
      <c r="D8" s="70"/>
      <c r="E8" s="70"/>
      <c r="F8" s="71"/>
      <c r="G8" s="158"/>
      <c r="H8" s="70"/>
      <c r="I8" s="70"/>
      <c r="J8" s="70"/>
      <c r="K8" s="70"/>
      <c r="L8" s="70"/>
      <c r="M8" s="70"/>
      <c r="N8" s="70"/>
      <c r="O8" s="70"/>
      <c r="P8" s="70"/>
      <c r="Q8" s="5"/>
      <c r="R8" s="72" t="s">
        <v>28</v>
      </c>
      <c r="S8" s="72"/>
      <c r="T8" s="72"/>
      <c r="U8" s="72"/>
      <c r="V8" s="72"/>
      <c r="W8" s="72"/>
      <c r="X8" s="72"/>
      <c r="Y8" s="72"/>
      <c r="Z8" s="72"/>
      <c r="AA8" s="72"/>
      <c r="AB8" s="72"/>
      <c r="AC8" s="72"/>
      <c r="AD8" s="72"/>
      <c r="AE8" s="72"/>
      <c r="AF8" s="72"/>
      <c r="AG8" s="72"/>
      <c r="AH8" s="72"/>
      <c r="AI8" s="72"/>
      <c r="AJ8" s="72"/>
      <c r="AK8" s="72"/>
      <c r="AL8" s="73"/>
      <c r="AM8" s="6"/>
      <c r="AN8" s="111"/>
      <c r="AO8" s="112"/>
      <c r="AP8" s="112"/>
      <c r="AQ8" s="112"/>
      <c r="AR8" s="112"/>
      <c r="AS8" s="112"/>
      <c r="AT8" s="112"/>
      <c r="AU8" s="112"/>
      <c r="AV8" s="112"/>
      <c r="AW8" s="112"/>
      <c r="AX8" s="112"/>
      <c r="AY8" s="112"/>
      <c r="AZ8" s="112"/>
      <c r="BA8" s="112"/>
      <c r="BB8" s="112"/>
      <c r="BC8" s="112"/>
      <c r="BD8" s="198"/>
    </row>
    <row r="9" spans="1:56" x14ac:dyDescent="0.4">
      <c r="A9" s="146" t="s">
        <v>7</v>
      </c>
      <c r="B9" s="147"/>
      <c r="C9" s="147"/>
      <c r="D9" s="147"/>
      <c r="E9" s="147"/>
      <c r="F9" s="148"/>
      <c r="G9" s="202"/>
      <c r="H9" s="203"/>
      <c r="I9" s="203"/>
      <c r="J9" s="203"/>
      <c r="K9" s="203"/>
      <c r="L9" s="203"/>
      <c r="M9" s="203"/>
      <c r="N9" s="203"/>
      <c r="O9" s="203"/>
      <c r="P9" s="203"/>
      <c r="Q9" s="5"/>
      <c r="R9" s="72" t="s">
        <v>384</v>
      </c>
      <c r="S9" s="72"/>
      <c r="T9" s="72"/>
      <c r="U9" s="72"/>
      <c r="V9" s="72"/>
      <c r="W9" s="72"/>
      <c r="X9" s="72"/>
      <c r="Y9" s="72"/>
      <c r="Z9" s="72"/>
      <c r="AA9" s="72"/>
      <c r="AB9" s="72"/>
      <c r="AC9" s="72"/>
      <c r="AD9" s="72"/>
      <c r="AE9" s="72"/>
      <c r="AF9" s="72"/>
      <c r="AG9" s="72"/>
      <c r="AH9" s="72"/>
      <c r="AI9" s="72"/>
      <c r="AJ9" s="72"/>
      <c r="AK9" s="72"/>
      <c r="AL9" s="73"/>
      <c r="AM9" s="6"/>
      <c r="AN9" s="111"/>
      <c r="AO9" s="112"/>
      <c r="AP9" s="112"/>
      <c r="AQ9" s="112"/>
      <c r="AR9" s="112"/>
      <c r="AS9" s="112"/>
      <c r="AT9" s="112"/>
      <c r="AU9" s="112"/>
      <c r="AV9" s="112"/>
      <c r="AW9" s="112"/>
      <c r="AX9" s="112"/>
      <c r="AY9" s="112"/>
      <c r="AZ9" s="112"/>
      <c r="BA9" s="112"/>
      <c r="BB9" s="112"/>
      <c r="BC9" s="112"/>
      <c r="BD9" s="198"/>
    </row>
    <row r="10" spans="1:56" ht="18.75" customHeight="1" x14ac:dyDescent="0.4">
      <c r="A10" s="188" t="s">
        <v>8</v>
      </c>
      <c r="B10" s="189"/>
      <c r="C10" s="189"/>
      <c r="D10" s="189"/>
      <c r="E10" s="189"/>
      <c r="F10" s="189"/>
      <c r="G10" s="189"/>
      <c r="H10" s="189"/>
      <c r="I10" s="189"/>
      <c r="J10" s="189"/>
      <c r="K10" s="189"/>
      <c r="L10" s="189"/>
      <c r="M10" s="189"/>
      <c r="N10" s="189"/>
      <c r="O10" s="189"/>
      <c r="P10" s="190"/>
      <c r="Q10" s="7"/>
      <c r="R10" s="203"/>
      <c r="S10" s="203"/>
      <c r="T10" s="203"/>
      <c r="U10" s="203"/>
      <c r="V10" s="203"/>
      <c r="W10" s="203"/>
      <c r="X10" s="203"/>
      <c r="Y10" s="203"/>
      <c r="Z10" s="203"/>
      <c r="AA10" s="203"/>
      <c r="AB10" s="203"/>
      <c r="AC10" s="203"/>
      <c r="AD10" s="203"/>
      <c r="AE10" s="203"/>
      <c r="AF10" s="203"/>
      <c r="AG10" s="203"/>
      <c r="AH10" s="203"/>
      <c r="AI10" s="203"/>
      <c r="AJ10" s="203"/>
      <c r="AK10" s="203"/>
      <c r="AL10" s="207"/>
      <c r="AM10" s="8"/>
      <c r="AN10" s="199"/>
      <c r="AO10" s="200"/>
      <c r="AP10" s="200"/>
      <c r="AQ10" s="200"/>
      <c r="AR10" s="200"/>
      <c r="AS10" s="200"/>
      <c r="AT10" s="200"/>
      <c r="AU10" s="200"/>
      <c r="AV10" s="200"/>
      <c r="AW10" s="200"/>
      <c r="AX10" s="200"/>
      <c r="AY10" s="200"/>
      <c r="AZ10" s="200"/>
      <c r="BA10" s="200"/>
      <c r="BB10" s="200"/>
      <c r="BC10" s="200"/>
      <c r="BD10" s="201"/>
    </row>
    <row r="11" spans="1:56" ht="22.5" customHeight="1" x14ac:dyDescent="0.4">
      <c r="A11" s="131" t="s">
        <v>9</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3"/>
    </row>
    <row r="12" spans="1:56" ht="16.5" customHeight="1" x14ac:dyDescent="0.45">
      <c r="A12" s="5">
        <v>1</v>
      </c>
      <c r="B12" s="78" t="s">
        <v>379</v>
      </c>
      <c r="C12" s="78"/>
      <c r="D12" s="78"/>
      <c r="E12" s="78"/>
      <c r="F12" s="78"/>
      <c r="G12" s="78"/>
      <c r="H12" s="78"/>
      <c r="I12" s="78"/>
      <c r="J12" s="78"/>
      <c r="K12" s="78"/>
      <c r="L12" s="78"/>
      <c r="M12" s="78"/>
      <c r="N12" s="78"/>
      <c r="O12" s="78"/>
      <c r="P12" s="78"/>
      <c r="Q12" s="78"/>
      <c r="R12" s="78"/>
      <c r="S12" s="45" t="s">
        <v>380</v>
      </c>
      <c r="T12" s="45"/>
      <c r="U12" s="45"/>
      <c r="V12" s="45"/>
      <c r="W12" s="45"/>
      <c r="X12" s="45"/>
      <c r="Y12" s="45"/>
      <c r="Z12" s="45"/>
      <c r="AA12" s="45"/>
      <c r="AB12" s="45"/>
      <c r="AC12" s="45"/>
      <c r="AD12" s="45"/>
      <c r="AE12" s="45"/>
      <c r="AF12" s="45"/>
      <c r="AG12" s="45"/>
      <c r="AH12" s="45"/>
      <c r="AI12" s="45"/>
      <c r="AJ12" s="45"/>
      <c r="AK12" s="45"/>
      <c r="AL12" s="45"/>
      <c r="AM12" s="45"/>
      <c r="AN12" s="45"/>
      <c r="AO12" s="45"/>
      <c r="AP12" s="41"/>
      <c r="AQ12" s="41"/>
      <c r="AR12" s="41"/>
      <c r="AS12" s="41"/>
      <c r="AT12" s="44" t="s">
        <v>382</v>
      </c>
      <c r="AU12" s="45"/>
      <c r="AV12" s="45"/>
      <c r="AW12" s="45"/>
      <c r="AX12" s="45"/>
      <c r="AY12" s="45"/>
      <c r="AZ12" s="45"/>
      <c r="BA12" s="45"/>
      <c r="BB12" s="45"/>
      <c r="BC12" s="45"/>
      <c r="BD12" s="46"/>
    </row>
    <row r="13" spans="1:56" x14ac:dyDescent="0.4">
      <c r="A13" s="5">
        <v>2</v>
      </c>
      <c r="B13" s="9" t="s">
        <v>32</v>
      </c>
      <c r="C13" s="9"/>
      <c r="D13" s="9"/>
      <c r="E13" s="9"/>
      <c r="F13" s="9"/>
      <c r="G13" s="9"/>
      <c r="H13" s="9"/>
      <c r="I13" s="9"/>
      <c r="J13" s="9"/>
      <c r="K13" s="9"/>
      <c r="L13" s="40"/>
      <c r="M13" s="40"/>
      <c r="N13" s="40"/>
      <c r="O13" s="40"/>
      <c r="P13" s="40"/>
      <c r="Q13" s="40"/>
      <c r="R13" s="40"/>
      <c r="S13" s="191">
        <f>T18</f>
        <v>0</v>
      </c>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2"/>
    </row>
    <row r="14" spans="1:56" ht="15.75" customHeight="1" x14ac:dyDescent="0.4">
      <c r="A14" s="5">
        <v>3</v>
      </c>
      <c r="B14" s="144" t="s">
        <v>10</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5"/>
    </row>
    <row r="15" spans="1:56" ht="15.75" customHeight="1" x14ac:dyDescent="0.4">
      <c r="A15" s="5">
        <v>4</v>
      </c>
      <c r="B15" s="77" t="s">
        <v>381</v>
      </c>
      <c r="C15" s="77"/>
      <c r="D15" s="77"/>
      <c r="E15" s="77"/>
      <c r="F15" s="77"/>
      <c r="G15" s="77"/>
      <c r="H15" s="77"/>
      <c r="I15" s="77"/>
      <c r="J15" s="77"/>
      <c r="K15" s="77"/>
      <c r="L15" s="77"/>
      <c r="M15" s="77"/>
      <c r="N15" s="77"/>
      <c r="O15" s="77"/>
      <c r="P15" s="77"/>
      <c r="Q15" s="77"/>
      <c r="R15" s="43"/>
      <c r="S15" s="47" t="s">
        <v>383</v>
      </c>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2"/>
      <c r="AR15" s="42"/>
      <c r="AS15" s="42"/>
      <c r="AT15" s="48" t="s">
        <v>382</v>
      </c>
      <c r="AU15" s="48"/>
      <c r="AV15" s="48"/>
      <c r="AW15" s="48"/>
      <c r="AX15" s="48"/>
      <c r="AY15" s="48"/>
      <c r="AZ15" s="48"/>
      <c r="BA15" s="48"/>
      <c r="BB15" s="48"/>
      <c r="BC15" s="48"/>
      <c r="BD15" s="49"/>
    </row>
    <row r="16" spans="1:56" ht="5.25" customHeight="1" x14ac:dyDescent="0.4">
      <c r="A16" s="146"/>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8"/>
    </row>
    <row r="17" spans="1:56" ht="18.5" customHeight="1" x14ac:dyDescent="0.4">
      <c r="A17" s="131" t="s">
        <v>378</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3"/>
    </row>
    <row r="18" spans="1:56" ht="35.25" customHeight="1" x14ac:dyDescent="0.4">
      <c r="A18" s="134" t="s">
        <v>11</v>
      </c>
      <c r="B18" s="135"/>
      <c r="C18" s="135"/>
      <c r="D18" s="84"/>
      <c r="E18" s="85"/>
      <c r="F18" s="85"/>
      <c r="G18" s="85"/>
      <c r="H18" s="85"/>
      <c r="I18" s="85"/>
      <c r="J18" s="85"/>
      <c r="K18" s="85"/>
      <c r="L18" s="85"/>
      <c r="M18" s="85"/>
      <c r="N18" s="85"/>
      <c r="O18" s="85"/>
      <c r="P18" s="86"/>
      <c r="Q18" s="136" t="s">
        <v>12</v>
      </c>
      <c r="R18" s="136"/>
      <c r="S18" s="136"/>
      <c r="T18" s="87"/>
      <c r="U18" s="88"/>
      <c r="V18" s="88"/>
      <c r="W18" s="88"/>
      <c r="X18" s="88"/>
      <c r="Y18" s="88"/>
      <c r="Z18" s="88"/>
      <c r="AA18" s="88"/>
      <c r="AB18" s="88"/>
      <c r="AC18" s="85"/>
      <c r="AD18" s="85"/>
      <c r="AE18" s="85"/>
      <c r="AF18" s="85"/>
      <c r="AG18" s="85"/>
      <c r="AH18" s="85"/>
      <c r="AI18" s="85"/>
      <c r="AJ18" s="85"/>
      <c r="AK18" s="85"/>
      <c r="AL18" s="85"/>
      <c r="AM18" s="85"/>
      <c r="AN18" s="85"/>
      <c r="AO18" s="85"/>
      <c r="AP18" s="86"/>
      <c r="AQ18" s="10"/>
      <c r="AR18" s="10"/>
      <c r="AS18" s="136" t="s">
        <v>13</v>
      </c>
      <c r="AT18" s="136"/>
      <c r="AU18" s="136"/>
      <c r="AV18" s="116"/>
      <c r="AW18" s="117"/>
      <c r="AX18" s="117"/>
      <c r="AY18" s="117"/>
      <c r="AZ18" s="117"/>
      <c r="BA18" s="117"/>
      <c r="BB18" s="117"/>
      <c r="BC18" s="118"/>
      <c r="BD18" s="11"/>
    </row>
    <row r="19" spans="1:56" ht="5.25" customHeight="1" x14ac:dyDescent="0.4">
      <c r="A19" s="137"/>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9"/>
    </row>
    <row r="20" spans="1:56" ht="21.75" customHeight="1" x14ac:dyDescent="0.4">
      <c r="A20" s="140" t="s">
        <v>33</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2"/>
      <c r="AK20" s="142"/>
      <c r="AL20" s="142"/>
      <c r="AM20" s="142"/>
      <c r="AN20" s="142"/>
      <c r="AO20" s="142"/>
      <c r="AP20" s="142"/>
      <c r="AQ20" s="141"/>
      <c r="AR20" s="141"/>
      <c r="AS20" s="142"/>
      <c r="AT20" s="142"/>
      <c r="AU20" s="142"/>
      <c r="AV20" s="142"/>
      <c r="AW20" s="142"/>
      <c r="AX20" s="142"/>
      <c r="AY20" s="142"/>
      <c r="AZ20" s="141"/>
      <c r="BA20" s="141"/>
      <c r="BB20" s="141"/>
      <c r="BC20" s="141"/>
      <c r="BD20" s="143"/>
    </row>
    <row r="21" spans="1:56" ht="21.75" customHeight="1" x14ac:dyDescent="0.4">
      <c r="A21" s="63" t="s">
        <v>14</v>
      </c>
      <c r="B21" s="64"/>
      <c r="C21" s="65"/>
      <c r="D21" s="63" t="s">
        <v>15</v>
      </c>
      <c r="E21" s="64"/>
      <c r="F21" s="64"/>
      <c r="G21" s="64"/>
      <c r="H21" s="64"/>
      <c r="I21" s="64"/>
      <c r="J21" s="64"/>
      <c r="K21" s="64"/>
      <c r="L21" s="64"/>
      <c r="M21" s="64"/>
      <c r="N21" s="64"/>
      <c r="O21" s="64"/>
      <c r="P21" s="64"/>
      <c r="Q21" s="64"/>
      <c r="R21" s="64"/>
      <c r="S21" s="64"/>
      <c r="T21" s="65"/>
      <c r="U21" s="63" t="s">
        <v>31</v>
      </c>
      <c r="V21" s="64"/>
      <c r="W21" s="65"/>
      <c r="X21" s="63" t="s">
        <v>29</v>
      </c>
      <c r="Y21" s="64"/>
      <c r="Z21" s="64"/>
      <c r="AA21" s="64"/>
      <c r="AB21" s="65"/>
      <c r="AC21" s="188" t="s">
        <v>30</v>
      </c>
      <c r="AD21" s="189"/>
      <c r="AE21" s="189"/>
      <c r="AF21" s="189"/>
      <c r="AG21" s="189"/>
      <c r="AH21" s="189"/>
      <c r="AI21" s="190"/>
      <c r="AJ21" s="63" t="s">
        <v>36</v>
      </c>
      <c r="AK21" s="64"/>
      <c r="AL21" s="64"/>
      <c r="AM21" s="64"/>
      <c r="AN21" s="64"/>
      <c r="AO21" s="64"/>
      <c r="AP21" s="65"/>
      <c r="AQ21" s="33"/>
      <c r="AR21" s="33"/>
      <c r="AS21" s="64" t="s">
        <v>16</v>
      </c>
      <c r="AT21" s="64"/>
      <c r="AU21" s="64"/>
      <c r="AV21" s="64"/>
      <c r="AW21" s="64"/>
      <c r="AX21" s="64"/>
      <c r="AY21" s="64"/>
      <c r="AZ21" s="63" t="s">
        <v>17</v>
      </c>
      <c r="BA21" s="64"/>
      <c r="BB21" s="64"/>
      <c r="BC21" s="64"/>
      <c r="BD21" s="65"/>
    </row>
    <row r="22" spans="1:56" x14ac:dyDescent="0.4">
      <c r="A22" s="82"/>
      <c r="B22" s="82"/>
      <c r="C22" s="82"/>
      <c r="D22" s="79"/>
      <c r="E22" s="79"/>
      <c r="F22" s="79"/>
      <c r="G22" s="79"/>
      <c r="H22" s="79"/>
      <c r="I22" s="79"/>
      <c r="J22" s="79"/>
      <c r="K22" s="79"/>
      <c r="L22" s="79"/>
      <c r="M22" s="79"/>
      <c r="N22" s="79"/>
      <c r="O22" s="79"/>
      <c r="P22" s="79"/>
      <c r="Q22" s="79"/>
      <c r="R22" s="79"/>
      <c r="S22" s="79"/>
      <c r="T22" s="79"/>
      <c r="U22" s="74"/>
      <c r="V22" s="75"/>
      <c r="W22" s="76"/>
      <c r="X22" s="91"/>
      <c r="Y22" s="92"/>
      <c r="Z22" s="92"/>
      <c r="AA22" s="92"/>
      <c r="AB22" s="93"/>
      <c r="AC22" s="185">
        <f>U22*X22</f>
        <v>0</v>
      </c>
      <c r="AD22" s="185"/>
      <c r="AE22" s="185"/>
      <c r="AF22" s="185"/>
      <c r="AG22" s="185"/>
      <c r="AH22" s="185"/>
      <c r="AI22" s="185"/>
      <c r="AJ22" s="89">
        <f>IF(AP22=TRUE,AC22*0.2,AC22*0)</f>
        <v>0</v>
      </c>
      <c r="AK22" s="89"/>
      <c r="AL22" s="89"/>
      <c r="AM22" s="89"/>
      <c r="AN22" s="89"/>
      <c r="AO22" s="90"/>
      <c r="AP22" s="12" t="b">
        <v>1</v>
      </c>
      <c r="AQ22" s="13"/>
      <c r="AR22" s="14"/>
      <c r="AS22" s="15"/>
      <c r="AT22" s="193">
        <f>AC22+AJ22</f>
        <v>0</v>
      </c>
      <c r="AU22" s="193"/>
      <c r="AV22" s="193"/>
      <c r="AW22" s="193"/>
      <c r="AX22" s="193"/>
      <c r="AY22" s="194"/>
      <c r="AZ22" s="69"/>
      <c r="BA22" s="69"/>
      <c r="BB22" s="69"/>
      <c r="BC22" s="69"/>
      <c r="BD22" s="69"/>
    </row>
    <row r="23" spans="1:56" x14ac:dyDescent="0.4">
      <c r="A23" s="83"/>
      <c r="B23" s="83"/>
      <c r="C23" s="83"/>
      <c r="D23" s="80"/>
      <c r="E23" s="80"/>
      <c r="F23" s="80"/>
      <c r="G23" s="80"/>
      <c r="H23" s="80"/>
      <c r="I23" s="80"/>
      <c r="J23" s="80"/>
      <c r="K23" s="80"/>
      <c r="L23" s="80"/>
      <c r="M23" s="80"/>
      <c r="N23" s="80"/>
      <c r="O23" s="80"/>
      <c r="P23" s="80"/>
      <c r="Q23" s="80"/>
      <c r="R23" s="80"/>
      <c r="S23" s="80"/>
      <c r="T23" s="80"/>
      <c r="U23" s="66"/>
      <c r="V23" s="67"/>
      <c r="W23" s="68"/>
      <c r="X23" s="56"/>
      <c r="Y23" s="57"/>
      <c r="Z23" s="57"/>
      <c r="AA23" s="57"/>
      <c r="AB23" s="58"/>
      <c r="AC23" s="59">
        <f t="shared" ref="AC23:AC39" si="0">U23*X23</f>
        <v>0</v>
      </c>
      <c r="AD23" s="60"/>
      <c r="AE23" s="60"/>
      <c r="AF23" s="60"/>
      <c r="AG23" s="60"/>
      <c r="AH23" s="60"/>
      <c r="AI23" s="61"/>
      <c r="AJ23" s="81">
        <f t="shared" ref="AJ23:AJ39" si="1">IF(AP23=TRUE,AC23*0.2,AC23*0)</f>
        <v>0</v>
      </c>
      <c r="AK23" s="81"/>
      <c r="AL23" s="81"/>
      <c r="AM23" s="81"/>
      <c r="AN23" s="81"/>
      <c r="AO23" s="81"/>
      <c r="AP23" s="16" t="b">
        <v>1</v>
      </c>
      <c r="AQ23" s="17"/>
      <c r="AR23" s="18"/>
      <c r="AS23" s="18"/>
      <c r="AT23" s="163">
        <f t="shared" ref="AT23:AT39" si="2">AC23+AJ23</f>
        <v>0</v>
      </c>
      <c r="AU23" s="163"/>
      <c r="AV23" s="163"/>
      <c r="AW23" s="163"/>
      <c r="AX23" s="163"/>
      <c r="AY23" s="164"/>
      <c r="AZ23" s="62"/>
      <c r="BA23" s="62"/>
      <c r="BB23" s="62"/>
      <c r="BC23" s="62"/>
      <c r="BD23" s="62"/>
    </row>
    <row r="24" spans="1:56" x14ac:dyDescent="0.4">
      <c r="A24" s="83"/>
      <c r="B24" s="83"/>
      <c r="C24" s="83"/>
      <c r="D24" s="80"/>
      <c r="E24" s="80"/>
      <c r="F24" s="80"/>
      <c r="G24" s="80"/>
      <c r="H24" s="80"/>
      <c r="I24" s="80"/>
      <c r="J24" s="80"/>
      <c r="K24" s="80"/>
      <c r="L24" s="80"/>
      <c r="M24" s="80"/>
      <c r="N24" s="80"/>
      <c r="O24" s="80"/>
      <c r="P24" s="80"/>
      <c r="Q24" s="80"/>
      <c r="R24" s="80"/>
      <c r="S24" s="80"/>
      <c r="T24" s="80"/>
      <c r="U24" s="66"/>
      <c r="V24" s="67"/>
      <c r="W24" s="68"/>
      <c r="X24" s="56"/>
      <c r="Y24" s="57"/>
      <c r="Z24" s="57"/>
      <c r="AA24" s="57"/>
      <c r="AB24" s="58"/>
      <c r="AC24" s="59">
        <f t="shared" si="0"/>
        <v>0</v>
      </c>
      <c r="AD24" s="60"/>
      <c r="AE24" s="60"/>
      <c r="AF24" s="60"/>
      <c r="AG24" s="60"/>
      <c r="AH24" s="60"/>
      <c r="AI24" s="61"/>
      <c r="AJ24" s="81">
        <f>IF(AP24=TRUE,AC24*0.2,AC24*0)</f>
        <v>0</v>
      </c>
      <c r="AK24" s="81"/>
      <c r="AL24" s="81"/>
      <c r="AM24" s="81"/>
      <c r="AN24" s="81"/>
      <c r="AO24" s="81"/>
      <c r="AP24" s="16" t="b">
        <v>1</v>
      </c>
      <c r="AQ24" s="17"/>
      <c r="AR24" s="18"/>
      <c r="AS24" s="18"/>
      <c r="AT24" s="163">
        <f t="shared" si="2"/>
        <v>0</v>
      </c>
      <c r="AU24" s="163"/>
      <c r="AV24" s="163"/>
      <c r="AW24" s="163"/>
      <c r="AX24" s="163"/>
      <c r="AY24" s="164"/>
      <c r="AZ24" s="62"/>
      <c r="BA24" s="62"/>
      <c r="BB24" s="62"/>
      <c r="BC24" s="62"/>
      <c r="BD24" s="62"/>
    </row>
    <row r="25" spans="1:56" x14ac:dyDescent="0.4">
      <c r="A25" s="83"/>
      <c r="B25" s="83"/>
      <c r="C25" s="83"/>
      <c r="D25" s="80"/>
      <c r="E25" s="80"/>
      <c r="F25" s="80"/>
      <c r="G25" s="80"/>
      <c r="H25" s="80"/>
      <c r="I25" s="80"/>
      <c r="J25" s="80"/>
      <c r="K25" s="80"/>
      <c r="L25" s="80"/>
      <c r="M25" s="80"/>
      <c r="N25" s="80"/>
      <c r="O25" s="80"/>
      <c r="P25" s="80"/>
      <c r="Q25" s="80"/>
      <c r="R25" s="80"/>
      <c r="S25" s="80"/>
      <c r="T25" s="80"/>
      <c r="U25" s="66"/>
      <c r="V25" s="67"/>
      <c r="W25" s="68"/>
      <c r="X25" s="56"/>
      <c r="Y25" s="57"/>
      <c r="Z25" s="57"/>
      <c r="AA25" s="57"/>
      <c r="AB25" s="58"/>
      <c r="AC25" s="59">
        <f t="shared" si="0"/>
        <v>0</v>
      </c>
      <c r="AD25" s="60"/>
      <c r="AE25" s="60"/>
      <c r="AF25" s="60"/>
      <c r="AG25" s="60"/>
      <c r="AH25" s="60"/>
      <c r="AI25" s="61"/>
      <c r="AJ25" s="81">
        <f t="shared" si="1"/>
        <v>0</v>
      </c>
      <c r="AK25" s="81"/>
      <c r="AL25" s="81"/>
      <c r="AM25" s="81"/>
      <c r="AN25" s="81"/>
      <c r="AO25" s="81"/>
      <c r="AP25" s="16" t="b">
        <v>1</v>
      </c>
      <c r="AQ25" s="17"/>
      <c r="AR25" s="18"/>
      <c r="AS25" s="18"/>
      <c r="AT25" s="163">
        <f t="shared" si="2"/>
        <v>0</v>
      </c>
      <c r="AU25" s="163"/>
      <c r="AV25" s="163"/>
      <c r="AW25" s="163"/>
      <c r="AX25" s="163"/>
      <c r="AY25" s="164"/>
      <c r="AZ25" s="62"/>
      <c r="BA25" s="62"/>
      <c r="BB25" s="62"/>
      <c r="BC25" s="62"/>
      <c r="BD25" s="62"/>
    </row>
    <row r="26" spans="1:56" x14ac:dyDescent="0.4">
      <c r="A26" s="83"/>
      <c r="B26" s="83"/>
      <c r="C26" s="83"/>
      <c r="D26" s="80"/>
      <c r="E26" s="80"/>
      <c r="F26" s="80"/>
      <c r="G26" s="80"/>
      <c r="H26" s="80"/>
      <c r="I26" s="80"/>
      <c r="J26" s="80"/>
      <c r="K26" s="80"/>
      <c r="L26" s="80"/>
      <c r="M26" s="80"/>
      <c r="N26" s="80"/>
      <c r="O26" s="80"/>
      <c r="P26" s="80"/>
      <c r="Q26" s="80"/>
      <c r="R26" s="80"/>
      <c r="S26" s="80"/>
      <c r="T26" s="80"/>
      <c r="U26" s="66"/>
      <c r="V26" s="67"/>
      <c r="W26" s="68"/>
      <c r="X26" s="56"/>
      <c r="Y26" s="57"/>
      <c r="Z26" s="57"/>
      <c r="AA26" s="57"/>
      <c r="AB26" s="58"/>
      <c r="AC26" s="59">
        <f t="shared" si="0"/>
        <v>0</v>
      </c>
      <c r="AD26" s="60"/>
      <c r="AE26" s="60"/>
      <c r="AF26" s="60"/>
      <c r="AG26" s="60"/>
      <c r="AH26" s="60"/>
      <c r="AI26" s="61"/>
      <c r="AJ26" s="81">
        <f t="shared" si="1"/>
        <v>0</v>
      </c>
      <c r="AK26" s="81"/>
      <c r="AL26" s="81"/>
      <c r="AM26" s="81"/>
      <c r="AN26" s="81"/>
      <c r="AO26" s="81"/>
      <c r="AP26" s="16" t="b">
        <v>1</v>
      </c>
      <c r="AQ26" s="17"/>
      <c r="AR26" s="18"/>
      <c r="AS26" s="18"/>
      <c r="AT26" s="163">
        <f t="shared" si="2"/>
        <v>0</v>
      </c>
      <c r="AU26" s="163"/>
      <c r="AV26" s="163"/>
      <c r="AW26" s="163"/>
      <c r="AX26" s="163"/>
      <c r="AY26" s="164"/>
      <c r="AZ26" s="62"/>
      <c r="BA26" s="62"/>
      <c r="BB26" s="62"/>
      <c r="BC26" s="62"/>
      <c r="BD26" s="62"/>
    </row>
    <row r="27" spans="1:56" x14ac:dyDescent="0.4">
      <c r="A27" s="83"/>
      <c r="B27" s="83"/>
      <c r="C27" s="83"/>
      <c r="D27" s="80"/>
      <c r="E27" s="80"/>
      <c r="F27" s="80"/>
      <c r="G27" s="80"/>
      <c r="H27" s="80"/>
      <c r="I27" s="80"/>
      <c r="J27" s="80"/>
      <c r="K27" s="80"/>
      <c r="L27" s="80"/>
      <c r="M27" s="80"/>
      <c r="N27" s="80"/>
      <c r="O27" s="80"/>
      <c r="P27" s="80"/>
      <c r="Q27" s="80"/>
      <c r="R27" s="80"/>
      <c r="S27" s="80"/>
      <c r="T27" s="80"/>
      <c r="U27" s="66"/>
      <c r="V27" s="67"/>
      <c r="W27" s="68"/>
      <c r="X27" s="56"/>
      <c r="Y27" s="57"/>
      <c r="Z27" s="57"/>
      <c r="AA27" s="57"/>
      <c r="AB27" s="58"/>
      <c r="AC27" s="59">
        <f t="shared" si="0"/>
        <v>0</v>
      </c>
      <c r="AD27" s="60"/>
      <c r="AE27" s="60"/>
      <c r="AF27" s="60"/>
      <c r="AG27" s="60"/>
      <c r="AH27" s="60"/>
      <c r="AI27" s="61"/>
      <c r="AJ27" s="81">
        <f t="shared" si="1"/>
        <v>0</v>
      </c>
      <c r="AK27" s="81"/>
      <c r="AL27" s="81"/>
      <c r="AM27" s="81"/>
      <c r="AN27" s="81"/>
      <c r="AO27" s="81"/>
      <c r="AP27" s="16" t="b">
        <v>1</v>
      </c>
      <c r="AQ27" s="17"/>
      <c r="AR27" s="18"/>
      <c r="AS27" s="18"/>
      <c r="AT27" s="163">
        <f t="shared" si="2"/>
        <v>0</v>
      </c>
      <c r="AU27" s="163"/>
      <c r="AV27" s="163"/>
      <c r="AW27" s="163"/>
      <c r="AX27" s="163"/>
      <c r="AY27" s="164"/>
      <c r="AZ27" s="62"/>
      <c r="BA27" s="62"/>
      <c r="BB27" s="62"/>
      <c r="BC27" s="62"/>
      <c r="BD27" s="62"/>
    </row>
    <row r="28" spans="1:56" x14ac:dyDescent="0.4">
      <c r="A28" s="83"/>
      <c r="B28" s="83"/>
      <c r="C28" s="83"/>
      <c r="D28" s="80"/>
      <c r="E28" s="80"/>
      <c r="F28" s="80"/>
      <c r="G28" s="80"/>
      <c r="H28" s="80"/>
      <c r="I28" s="80"/>
      <c r="J28" s="80"/>
      <c r="K28" s="80"/>
      <c r="L28" s="80"/>
      <c r="M28" s="80"/>
      <c r="N28" s="80"/>
      <c r="O28" s="80"/>
      <c r="P28" s="80"/>
      <c r="Q28" s="80"/>
      <c r="R28" s="80"/>
      <c r="S28" s="80"/>
      <c r="T28" s="80"/>
      <c r="U28" s="66"/>
      <c r="V28" s="67"/>
      <c r="W28" s="68"/>
      <c r="X28" s="56"/>
      <c r="Y28" s="57"/>
      <c r="Z28" s="57"/>
      <c r="AA28" s="57"/>
      <c r="AB28" s="58"/>
      <c r="AC28" s="59">
        <f t="shared" si="0"/>
        <v>0</v>
      </c>
      <c r="AD28" s="60"/>
      <c r="AE28" s="60"/>
      <c r="AF28" s="60"/>
      <c r="AG28" s="60"/>
      <c r="AH28" s="60"/>
      <c r="AI28" s="61"/>
      <c r="AJ28" s="81">
        <f t="shared" si="1"/>
        <v>0</v>
      </c>
      <c r="AK28" s="81"/>
      <c r="AL28" s="81"/>
      <c r="AM28" s="81"/>
      <c r="AN28" s="81"/>
      <c r="AO28" s="81"/>
      <c r="AP28" s="16" t="b">
        <v>1</v>
      </c>
      <c r="AQ28" s="17"/>
      <c r="AR28" s="18"/>
      <c r="AS28" s="18"/>
      <c r="AT28" s="163">
        <f t="shared" si="2"/>
        <v>0</v>
      </c>
      <c r="AU28" s="163"/>
      <c r="AV28" s="163"/>
      <c r="AW28" s="163"/>
      <c r="AX28" s="163"/>
      <c r="AY28" s="164"/>
      <c r="AZ28" s="62"/>
      <c r="BA28" s="62"/>
      <c r="BB28" s="62"/>
      <c r="BC28" s="62"/>
      <c r="BD28" s="62"/>
    </row>
    <row r="29" spans="1:56" x14ac:dyDescent="0.4">
      <c r="A29" s="83"/>
      <c r="B29" s="83"/>
      <c r="C29" s="83"/>
      <c r="D29" s="80"/>
      <c r="E29" s="80"/>
      <c r="F29" s="80"/>
      <c r="G29" s="80"/>
      <c r="H29" s="80"/>
      <c r="I29" s="80"/>
      <c r="J29" s="80"/>
      <c r="K29" s="80"/>
      <c r="L29" s="80"/>
      <c r="M29" s="80"/>
      <c r="N29" s="80"/>
      <c r="O29" s="80"/>
      <c r="P29" s="80"/>
      <c r="Q29" s="80"/>
      <c r="R29" s="80"/>
      <c r="S29" s="80"/>
      <c r="T29" s="80"/>
      <c r="U29" s="66"/>
      <c r="V29" s="67"/>
      <c r="W29" s="68"/>
      <c r="X29" s="56"/>
      <c r="Y29" s="57"/>
      <c r="Z29" s="57"/>
      <c r="AA29" s="57"/>
      <c r="AB29" s="58"/>
      <c r="AC29" s="59">
        <f t="shared" si="0"/>
        <v>0</v>
      </c>
      <c r="AD29" s="60"/>
      <c r="AE29" s="60"/>
      <c r="AF29" s="60"/>
      <c r="AG29" s="60"/>
      <c r="AH29" s="60"/>
      <c r="AI29" s="61"/>
      <c r="AJ29" s="81">
        <f t="shared" si="1"/>
        <v>0</v>
      </c>
      <c r="AK29" s="81"/>
      <c r="AL29" s="81"/>
      <c r="AM29" s="81"/>
      <c r="AN29" s="81"/>
      <c r="AO29" s="81"/>
      <c r="AP29" s="16" t="b">
        <v>1</v>
      </c>
      <c r="AQ29" s="17"/>
      <c r="AR29" s="18"/>
      <c r="AS29" s="18"/>
      <c r="AT29" s="163">
        <f t="shared" si="2"/>
        <v>0</v>
      </c>
      <c r="AU29" s="163"/>
      <c r="AV29" s="163"/>
      <c r="AW29" s="163"/>
      <c r="AX29" s="163"/>
      <c r="AY29" s="164"/>
      <c r="AZ29" s="62"/>
      <c r="BA29" s="62"/>
      <c r="BB29" s="62"/>
      <c r="BC29" s="62"/>
      <c r="BD29" s="62"/>
    </row>
    <row r="30" spans="1:56" x14ac:dyDescent="0.4">
      <c r="A30" s="83"/>
      <c r="B30" s="83"/>
      <c r="C30" s="83"/>
      <c r="D30" s="80"/>
      <c r="E30" s="80"/>
      <c r="F30" s="80"/>
      <c r="G30" s="80"/>
      <c r="H30" s="80"/>
      <c r="I30" s="80"/>
      <c r="J30" s="80"/>
      <c r="K30" s="80"/>
      <c r="L30" s="80"/>
      <c r="M30" s="80"/>
      <c r="N30" s="80"/>
      <c r="O30" s="80"/>
      <c r="P30" s="80"/>
      <c r="Q30" s="80"/>
      <c r="R30" s="80"/>
      <c r="S30" s="80"/>
      <c r="T30" s="80"/>
      <c r="U30" s="66"/>
      <c r="V30" s="67"/>
      <c r="W30" s="68"/>
      <c r="X30" s="56"/>
      <c r="Y30" s="57"/>
      <c r="Z30" s="57"/>
      <c r="AA30" s="57"/>
      <c r="AB30" s="58"/>
      <c r="AC30" s="59">
        <f t="shared" si="0"/>
        <v>0</v>
      </c>
      <c r="AD30" s="60"/>
      <c r="AE30" s="60"/>
      <c r="AF30" s="60"/>
      <c r="AG30" s="60"/>
      <c r="AH30" s="60"/>
      <c r="AI30" s="61"/>
      <c r="AJ30" s="81">
        <f t="shared" si="1"/>
        <v>0</v>
      </c>
      <c r="AK30" s="81"/>
      <c r="AL30" s="81"/>
      <c r="AM30" s="81"/>
      <c r="AN30" s="81"/>
      <c r="AO30" s="81"/>
      <c r="AP30" s="16" t="b">
        <v>1</v>
      </c>
      <c r="AQ30" s="17"/>
      <c r="AR30" s="18"/>
      <c r="AS30" s="18"/>
      <c r="AT30" s="163">
        <f t="shared" si="2"/>
        <v>0</v>
      </c>
      <c r="AU30" s="163"/>
      <c r="AV30" s="163"/>
      <c r="AW30" s="163"/>
      <c r="AX30" s="163"/>
      <c r="AY30" s="164"/>
      <c r="AZ30" s="62"/>
      <c r="BA30" s="62"/>
      <c r="BB30" s="62"/>
      <c r="BC30" s="62"/>
      <c r="BD30" s="62"/>
    </row>
    <row r="31" spans="1:56" x14ac:dyDescent="0.4">
      <c r="A31" s="83"/>
      <c r="B31" s="83"/>
      <c r="C31" s="83"/>
      <c r="D31" s="80"/>
      <c r="E31" s="80"/>
      <c r="F31" s="80"/>
      <c r="G31" s="80"/>
      <c r="H31" s="80"/>
      <c r="I31" s="80"/>
      <c r="J31" s="80"/>
      <c r="K31" s="80"/>
      <c r="L31" s="80"/>
      <c r="M31" s="80"/>
      <c r="N31" s="80"/>
      <c r="O31" s="80"/>
      <c r="P31" s="80"/>
      <c r="Q31" s="80"/>
      <c r="R31" s="80"/>
      <c r="S31" s="80"/>
      <c r="T31" s="80"/>
      <c r="U31" s="66"/>
      <c r="V31" s="67"/>
      <c r="W31" s="68"/>
      <c r="X31" s="56"/>
      <c r="Y31" s="57"/>
      <c r="Z31" s="57"/>
      <c r="AA31" s="57"/>
      <c r="AB31" s="58"/>
      <c r="AC31" s="59">
        <f t="shared" si="0"/>
        <v>0</v>
      </c>
      <c r="AD31" s="60"/>
      <c r="AE31" s="60"/>
      <c r="AF31" s="60"/>
      <c r="AG31" s="60"/>
      <c r="AH31" s="60"/>
      <c r="AI31" s="61"/>
      <c r="AJ31" s="81">
        <f t="shared" si="1"/>
        <v>0</v>
      </c>
      <c r="AK31" s="81"/>
      <c r="AL31" s="81"/>
      <c r="AM31" s="81"/>
      <c r="AN31" s="81"/>
      <c r="AO31" s="81"/>
      <c r="AP31" s="16" t="b">
        <v>1</v>
      </c>
      <c r="AQ31" s="17"/>
      <c r="AR31" s="18"/>
      <c r="AS31" s="18"/>
      <c r="AT31" s="163">
        <f t="shared" si="2"/>
        <v>0</v>
      </c>
      <c r="AU31" s="163"/>
      <c r="AV31" s="163"/>
      <c r="AW31" s="163"/>
      <c r="AX31" s="163"/>
      <c r="AY31" s="164"/>
      <c r="AZ31" s="62"/>
      <c r="BA31" s="62"/>
      <c r="BB31" s="62"/>
      <c r="BC31" s="62"/>
      <c r="BD31" s="62"/>
    </row>
    <row r="32" spans="1:56" x14ac:dyDescent="0.4">
      <c r="A32" s="83"/>
      <c r="B32" s="83"/>
      <c r="C32" s="83"/>
      <c r="D32" s="80"/>
      <c r="E32" s="80"/>
      <c r="F32" s="80"/>
      <c r="G32" s="80"/>
      <c r="H32" s="80"/>
      <c r="I32" s="80"/>
      <c r="J32" s="80"/>
      <c r="K32" s="80"/>
      <c r="L32" s="80"/>
      <c r="M32" s="80"/>
      <c r="N32" s="80"/>
      <c r="O32" s="80"/>
      <c r="P32" s="80"/>
      <c r="Q32" s="80"/>
      <c r="R32" s="80"/>
      <c r="S32" s="80"/>
      <c r="T32" s="80"/>
      <c r="U32" s="66"/>
      <c r="V32" s="67"/>
      <c r="W32" s="68"/>
      <c r="X32" s="56"/>
      <c r="Y32" s="57"/>
      <c r="Z32" s="57"/>
      <c r="AA32" s="57"/>
      <c r="AB32" s="58"/>
      <c r="AC32" s="59">
        <f t="shared" si="0"/>
        <v>0</v>
      </c>
      <c r="AD32" s="60"/>
      <c r="AE32" s="60"/>
      <c r="AF32" s="60"/>
      <c r="AG32" s="60"/>
      <c r="AH32" s="60"/>
      <c r="AI32" s="61"/>
      <c r="AJ32" s="81">
        <f t="shared" si="1"/>
        <v>0</v>
      </c>
      <c r="AK32" s="81"/>
      <c r="AL32" s="81"/>
      <c r="AM32" s="81"/>
      <c r="AN32" s="81"/>
      <c r="AO32" s="81"/>
      <c r="AP32" s="16" t="b">
        <v>1</v>
      </c>
      <c r="AQ32" s="17"/>
      <c r="AR32" s="18"/>
      <c r="AS32" s="18"/>
      <c r="AT32" s="163">
        <f t="shared" si="2"/>
        <v>0</v>
      </c>
      <c r="AU32" s="163"/>
      <c r="AV32" s="163"/>
      <c r="AW32" s="163"/>
      <c r="AX32" s="163"/>
      <c r="AY32" s="164"/>
      <c r="AZ32" s="62"/>
      <c r="BA32" s="62"/>
      <c r="BB32" s="62"/>
      <c r="BC32" s="62"/>
      <c r="BD32" s="62"/>
    </row>
    <row r="33" spans="1:56" x14ac:dyDescent="0.4">
      <c r="A33" s="83"/>
      <c r="B33" s="83"/>
      <c r="C33" s="83"/>
      <c r="D33" s="80"/>
      <c r="E33" s="80"/>
      <c r="F33" s="80"/>
      <c r="G33" s="80"/>
      <c r="H33" s="80"/>
      <c r="I33" s="80"/>
      <c r="J33" s="80"/>
      <c r="K33" s="80"/>
      <c r="L33" s="80"/>
      <c r="M33" s="80"/>
      <c r="N33" s="80"/>
      <c r="O33" s="80"/>
      <c r="P33" s="80"/>
      <c r="Q33" s="80"/>
      <c r="R33" s="80"/>
      <c r="S33" s="80"/>
      <c r="T33" s="80"/>
      <c r="U33" s="66"/>
      <c r="V33" s="67"/>
      <c r="W33" s="68"/>
      <c r="X33" s="56"/>
      <c r="Y33" s="57"/>
      <c r="Z33" s="57"/>
      <c r="AA33" s="57"/>
      <c r="AB33" s="58"/>
      <c r="AC33" s="59">
        <f t="shared" si="0"/>
        <v>0</v>
      </c>
      <c r="AD33" s="60"/>
      <c r="AE33" s="60"/>
      <c r="AF33" s="60"/>
      <c r="AG33" s="60"/>
      <c r="AH33" s="60"/>
      <c r="AI33" s="61"/>
      <c r="AJ33" s="81">
        <f t="shared" si="1"/>
        <v>0</v>
      </c>
      <c r="AK33" s="81"/>
      <c r="AL33" s="81"/>
      <c r="AM33" s="81"/>
      <c r="AN33" s="81"/>
      <c r="AO33" s="81"/>
      <c r="AP33" s="16" t="b">
        <v>1</v>
      </c>
      <c r="AQ33" s="17"/>
      <c r="AR33" s="18"/>
      <c r="AS33" s="18"/>
      <c r="AT33" s="163">
        <f t="shared" si="2"/>
        <v>0</v>
      </c>
      <c r="AU33" s="163"/>
      <c r="AV33" s="163"/>
      <c r="AW33" s="163"/>
      <c r="AX33" s="163"/>
      <c r="AY33" s="164"/>
      <c r="AZ33" s="62"/>
      <c r="BA33" s="62"/>
      <c r="BB33" s="62"/>
      <c r="BC33" s="62"/>
      <c r="BD33" s="62"/>
    </row>
    <row r="34" spans="1:56" x14ac:dyDescent="0.4">
      <c r="A34" s="83"/>
      <c r="B34" s="83"/>
      <c r="C34" s="83"/>
      <c r="D34" s="80"/>
      <c r="E34" s="80"/>
      <c r="F34" s="80"/>
      <c r="G34" s="80"/>
      <c r="H34" s="80"/>
      <c r="I34" s="80"/>
      <c r="J34" s="80"/>
      <c r="K34" s="80"/>
      <c r="L34" s="80"/>
      <c r="M34" s="80"/>
      <c r="N34" s="80"/>
      <c r="O34" s="80"/>
      <c r="P34" s="80"/>
      <c r="Q34" s="80"/>
      <c r="R34" s="80"/>
      <c r="S34" s="80"/>
      <c r="T34" s="80"/>
      <c r="U34" s="66"/>
      <c r="V34" s="67"/>
      <c r="W34" s="68"/>
      <c r="X34" s="56"/>
      <c r="Y34" s="57"/>
      <c r="Z34" s="57"/>
      <c r="AA34" s="57"/>
      <c r="AB34" s="58"/>
      <c r="AC34" s="59">
        <f t="shared" si="0"/>
        <v>0</v>
      </c>
      <c r="AD34" s="60"/>
      <c r="AE34" s="60"/>
      <c r="AF34" s="60"/>
      <c r="AG34" s="60"/>
      <c r="AH34" s="60"/>
      <c r="AI34" s="61"/>
      <c r="AJ34" s="81">
        <f t="shared" si="1"/>
        <v>0</v>
      </c>
      <c r="AK34" s="81"/>
      <c r="AL34" s="81"/>
      <c r="AM34" s="81"/>
      <c r="AN34" s="81"/>
      <c r="AO34" s="81"/>
      <c r="AP34" s="16" t="b">
        <v>1</v>
      </c>
      <c r="AQ34" s="17"/>
      <c r="AR34" s="18"/>
      <c r="AS34" s="18"/>
      <c r="AT34" s="163">
        <f t="shared" si="2"/>
        <v>0</v>
      </c>
      <c r="AU34" s="163"/>
      <c r="AV34" s="163"/>
      <c r="AW34" s="163"/>
      <c r="AX34" s="163"/>
      <c r="AY34" s="164"/>
      <c r="AZ34" s="62"/>
      <c r="BA34" s="62"/>
      <c r="BB34" s="62"/>
      <c r="BC34" s="62"/>
      <c r="BD34" s="62"/>
    </row>
    <row r="35" spans="1:56" x14ac:dyDescent="0.4">
      <c r="A35" s="83"/>
      <c r="B35" s="83"/>
      <c r="C35" s="83"/>
      <c r="D35" s="80"/>
      <c r="E35" s="80"/>
      <c r="F35" s="80"/>
      <c r="G35" s="80"/>
      <c r="H35" s="80"/>
      <c r="I35" s="80"/>
      <c r="J35" s="80"/>
      <c r="K35" s="80"/>
      <c r="L35" s="80"/>
      <c r="M35" s="80"/>
      <c r="N35" s="80"/>
      <c r="O35" s="80"/>
      <c r="P35" s="80"/>
      <c r="Q35" s="80"/>
      <c r="R35" s="80"/>
      <c r="S35" s="80"/>
      <c r="T35" s="80"/>
      <c r="U35" s="66"/>
      <c r="V35" s="67"/>
      <c r="W35" s="68"/>
      <c r="X35" s="56"/>
      <c r="Y35" s="57"/>
      <c r="Z35" s="57"/>
      <c r="AA35" s="57"/>
      <c r="AB35" s="58"/>
      <c r="AC35" s="59">
        <f t="shared" si="0"/>
        <v>0</v>
      </c>
      <c r="AD35" s="60"/>
      <c r="AE35" s="60"/>
      <c r="AF35" s="60"/>
      <c r="AG35" s="60"/>
      <c r="AH35" s="60"/>
      <c r="AI35" s="61"/>
      <c r="AJ35" s="81">
        <f t="shared" si="1"/>
        <v>0</v>
      </c>
      <c r="AK35" s="81"/>
      <c r="AL35" s="81"/>
      <c r="AM35" s="81"/>
      <c r="AN35" s="81"/>
      <c r="AO35" s="81"/>
      <c r="AP35" s="16" t="b">
        <v>1</v>
      </c>
      <c r="AQ35" s="17"/>
      <c r="AR35" s="18"/>
      <c r="AS35" s="18"/>
      <c r="AT35" s="163">
        <f t="shared" si="2"/>
        <v>0</v>
      </c>
      <c r="AU35" s="163"/>
      <c r="AV35" s="163"/>
      <c r="AW35" s="163"/>
      <c r="AX35" s="163"/>
      <c r="AY35" s="164"/>
      <c r="AZ35" s="62"/>
      <c r="BA35" s="62"/>
      <c r="BB35" s="62"/>
      <c r="BC35" s="62"/>
      <c r="BD35" s="62"/>
    </row>
    <row r="36" spans="1:56" x14ac:dyDescent="0.4">
      <c r="A36" s="83"/>
      <c r="B36" s="83"/>
      <c r="C36" s="83"/>
      <c r="D36" s="80"/>
      <c r="E36" s="80"/>
      <c r="F36" s="80"/>
      <c r="G36" s="80"/>
      <c r="H36" s="80"/>
      <c r="I36" s="80"/>
      <c r="J36" s="80"/>
      <c r="K36" s="80"/>
      <c r="L36" s="80"/>
      <c r="M36" s="80"/>
      <c r="N36" s="80"/>
      <c r="O36" s="80"/>
      <c r="P36" s="80"/>
      <c r="Q36" s="80"/>
      <c r="R36" s="80"/>
      <c r="S36" s="80"/>
      <c r="T36" s="80"/>
      <c r="U36" s="66"/>
      <c r="V36" s="67"/>
      <c r="W36" s="68"/>
      <c r="X36" s="56"/>
      <c r="Y36" s="57"/>
      <c r="Z36" s="57"/>
      <c r="AA36" s="57"/>
      <c r="AB36" s="58"/>
      <c r="AC36" s="59">
        <f t="shared" si="0"/>
        <v>0</v>
      </c>
      <c r="AD36" s="60"/>
      <c r="AE36" s="60"/>
      <c r="AF36" s="60"/>
      <c r="AG36" s="60"/>
      <c r="AH36" s="60"/>
      <c r="AI36" s="61"/>
      <c r="AJ36" s="81">
        <f t="shared" si="1"/>
        <v>0</v>
      </c>
      <c r="AK36" s="81"/>
      <c r="AL36" s="81"/>
      <c r="AM36" s="81"/>
      <c r="AN36" s="81"/>
      <c r="AO36" s="81"/>
      <c r="AP36" s="16" t="b">
        <v>1</v>
      </c>
      <c r="AQ36" s="17"/>
      <c r="AR36" s="18"/>
      <c r="AS36" s="18"/>
      <c r="AT36" s="163">
        <f t="shared" si="2"/>
        <v>0</v>
      </c>
      <c r="AU36" s="163"/>
      <c r="AV36" s="163"/>
      <c r="AW36" s="163"/>
      <c r="AX36" s="163"/>
      <c r="AY36" s="164"/>
      <c r="AZ36" s="62"/>
      <c r="BA36" s="62"/>
      <c r="BB36" s="62"/>
      <c r="BC36" s="62"/>
      <c r="BD36" s="62"/>
    </row>
    <row r="37" spans="1:56" x14ac:dyDescent="0.4">
      <c r="A37" s="83"/>
      <c r="B37" s="83"/>
      <c r="C37" s="83"/>
      <c r="D37" s="80"/>
      <c r="E37" s="80"/>
      <c r="F37" s="80"/>
      <c r="G37" s="80"/>
      <c r="H37" s="80"/>
      <c r="I37" s="80"/>
      <c r="J37" s="80"/>
      <c r="K37" s="80"/>
      <c r="L37" s="80"/>
      <c r="M37" s="80"/>
      <c r="N37" s="80"/>
      <c r="O37" s="80"/>
      <c r="P37" s="80"/>
      <c r="Q37" s="80"/>
      <c r="R37" s="80"/>
      <c r="S37" s="80"/>
      <c r="T37" s="80"/>
      <c r="U37" s="66"/>
      <c r="V37" s="67"/>
      <c r="W37" s="68"/>
      <c r="X37" s="56"/>
      <c r="Y37" s="57"/>
      <c r="Z37" s="57"/>
      <c r="AA37" s="57"/>
      <c r="AB37" s="58"/>
      <c r="AC37" s="59">
        <f t="shared" si="0"/>
        <v>0</v>
      </c>
      <c r="AD37" s="60"/>
      <c r="AE37" s="60"/>
      <c r="AF37" s="60"/>
      <c r="AG37" s="60"/>
      <c r="AH37" s="60"/>
      <c r="AI37" s="61"/>
      <c r="AJ37" s="81">
        <f t="shared" si="1"/>
        <v>0</v>
      </c>
      <c r="AK37" s="81"/>
      <c r="AL37" s="81"/>
      <c r="AM37" s="81"/>
      <c r="AN37" s="81"/>
      <c r="AO37" s="81"/>
      <c r="AP37" s="16" t="b">
        <v>1</v>
      </c>
      <c r="AQ37" s="17"/>
      <c r="AR37" s="18"/>
      <c r="AS37" s="18"/>
      <c r="AT37" s="163">
        <f t="shared" si="2"/>
        <v>0</v>
      </c>
      <c r="AU37" s="163"/>
      <c r="AV37" s="163"/>
      <c r="AW37" s="163"/>
      <c r="AX37" s="163"/>
      <c r="AY37" s="164"/>
      <c r="AZ37" s="62"/>
      <c r="BA37" s="62"/>
      <c r="BB37" s="62"/>
      <c r="BC37" s="62"/>
      <c r="BD37" s="62"/>
    </row>
    <row r="38" spans="1:56" x14ac:dyDescent="0.4">
      <c r="A38" s="83"/>
      <c r="B38" s="83"/>
      <c r="C38" s="83"/>
      <c r="D38" s="80"/>
      <c r="E38" s="80"/>
      <c r="F38" s="80"/>
      <c r="G38" s="80"/>
      <c r="H38" s="80"/>
      <c r="I38" s="80"/>
      <c r="J38" s="80"/>
      <c r="K38" s="80"/>
      <c r="L38" s="80"/>
      <c r="M38" s="80"/>
      <c r="N38" s="80"/>
      <c r="O38" s="80"/>
      <c r="P38" s="80"/>
      <c r="Q38" s="80"/>
      <c r="R38" s="80"/>
      <c r="S38" s="80"/>
      <c r="T38" s="80"/>
      <c r="U38" s="66"/>
      <c r="V38" s="67"/>
      <c r="W38" s="68"/>
      <c r="X38" s="56"/>
      <c r="Y38" s="57"/>
      <c r="Z38" s="57"/>
      <c r="AA38" s="57"/>
      <c r="AB38" s="58"/>
      <c r="AC38" s="59">
        <f t="shared" si="0"/>
        <v>0</v>
      </c>
      <c r="AD38" s="60"/>
      <c r="AE38" s="60"/>
      <c r="AF38" s="60"/>
      <c r="AG38" s="60"/>
      <c r="AH38" s="60"/>
      <c r="AI38" s="61"/>
      <c r="AJ38" s="81">
        <f t="shared" si="1"/>
        <v>0</v>
      </c>
      <c r="AK38" s="81"/>
      <c r="AL38" s="81"/>
      <c r="AM38" s="81"/>
      <c r="AN38" s="81"/>
      <c r="AO38" s="81"/>
      <c r="AP38" s="16" t="b">
        <v>1</v>
      </c>
      <c r="AQ38" s="17"/>
      <c r="AR38" s="18"/>
      <c r="AS38" s="18"/>
      <c r="AT38" s="163">
        <f t="shared" si="2"/>
        <v>0</v>
      </c>
      <c r="AU38" s="163"/>
      <c r="AV38" s="163"/>
      <c r="AW38" s="163"/>
      <c r="AX38" s="163"/>
      <c r="AY38" s="164"/>
      <c r="AZ38" s="62"/>
      <c r="BA38" s="62"/>
      <c r="BB38" s="62"/>
      <c r="BC38" s="62"/>
      <c r="BD38" s="62"/>
    </row>
    <row r="39" spans="1:56" ht="14.25" thickBot="1" x14ac:dyDescent="0.45">
      <c r="A39" s="184"/>
      <c r="B39" s="184"/>
      <c r="C39" s="184"/>
      <c r="D39" s="214"/>
      <c r="E39" s="214"/>
      <c r="F39" s="214"/>
      <c r="G39" s="214"/>
      <c r="H39" s="214"/>
      <c r="I39" s="214"/>
      <c r="J39" s="214"/>
      <c r="K39" s="214"/>
      <c r="L39" s="214"/>
      <c r="M39" s="214"/>
      <c r="N39" s="214"/>
      <c r="O39" s="214"/>
      <c r="P39" s="214"/>
      <c r="Q39" s="214"/>
      <c r="R39" s="214"/>
      <c r="S39" s="214"/>
      <c r="T39" s="214"/>
      <c r="U39" s="179"/>
      <c r="V39" s="180"/>
      <c r="W39" s="181"/>
      <c r="X39" s="211"/>
      <c r="Y39" s="212"/>
      <c r="Z39" s="212"/>
      <c r="AA39" s="212"/>
      <c r="AB39" s="213"/>
      <c r="AC39" s="210">
        <f t="shared" si="0"/>
        <v>0</v>
      </c>
      <c r="AD39" s="210"/>
      <c r="AE39" s="210"/>
      <c r="AF39" s="210"/>
      <c r="AG39" s="210"/>
      <c r="AH39" s="210"/>
      <c r="AI39" s="210"/>
      <c r="AJ39" s="208">
        <f t="shared" si="1"/>
        <v>0</v>
      </c>
      <c r="AK39" s="208"/>
      <c r="AL39" s="208"/>
      <c r="AM39" s="208"/>
      <c r="AN39" s="208"/>
      <c r="AO39" s="209"/>
      <c r="AP39" s="19" t="b">
        <v>1</v>
      </c>
      <c r="AQ39" s="20"/>
      <c r="AR39" s="7"/>
      <c r="AS39" s="21"/>
      <c r="AT39" s="169">
        <f t="shared" si="2"/>
        <v>0</v>
      </c>
      <c r="AU39" s="169"/>
      <c r="AV39" s="169"/>
      <c r="AW39" s="169"/>
      <c r="AX39" s="169"/>
      <c r="AY39" s="170"/>
      <c r="AZ39" s="186"/>
      <c r="BA39" s="186"/>
      <c r="BB39" s="186"/>
      <c r="BC39" s="186"/>
      <c r="BD39" s="186"/>
    </row>
    <row r="40" spans="1:56" ht="14.65" thickTop="1" thickBot="1" x14ac:dyDescent="0.45">
      <c r="A40" s="182" t="s">
        <v>375</v>
      </c>
      <c r="B40" s="183"/>
      <c r="C40" s="183"/>
      <c r="D40" s="183"/>
      <c r="E40" s="183"/>
      <c r="F40" s="183"/>
      <c r="G40" s="183"/>
      <c r="H40" s="183"/>
      <c r="I40" s="183"/>
      <c r="J40" s="183"/>
      <c r="K40" s="183"/>
      <c r="L40" s="183"/>
      <c r="M40" s="183"/>
      <c r="N40" s="183"/>
      <c r="O40" s="183"/>
      <c r="P40" s="183"/>
      <c r="Q40" s="183"/>
      <c r="R40" s="183"/>
      <c r="S40" s="183"/>
      <c r="T40" s="183"/>
      <c r="U40" s="183"/>
      <c r="V40" s="183"/>
      <c r="W40" s="183"/>
      <c r="X40" s="176"/>
      <c r="Y40" s="177"/>
      <c r="Z40" s="177"/>
      <c r="AA40" s="177"/>
      <c r="AB40" s="178"/>
      <c r="AC40" s="171"/>
      <c r="AD40" s="171"/>
      <c r="AE40" s="171"/>
      <c r="AF40" s="171"/>
      <c r="AG40" s="171"/>
      <c r="AH40" s="171"/>
      <c r="AI40" s="172"/>
      <c r="AJ40" s="173">
        <f>SUM(AJ22:AO39)</f>
        <v>0</v>
      </c>
      <c r="AK40" s="174"/>
      <c r="AL40" s="174"/>
      <c r="AM40" s="174"/>
      <c r="AN40" s="174"/>
      <c r="AO40" s="175"/>
      <c r="AP40" s="168"/>
      <c r="AQ40" s="168"/>
      <c r="AR40" s="168"/>
      <c r="AS40" s="168"/>
      <c r="AT40" s="165">
        <f>SUM(AT22:AY39)</f>
        <v>0</v>
      </c>
      <c r="AU40" s="166"/>
      <c r="AV40" s="166"/>
      <c r="AW40" s="166"/>
      <c r="AX40" s="166"/>
      <c r="AY40" s="167"/>
      <c r="AZ40" s="78"/>
      <c r="BA40" s="78"/>
      <c r="BB40" s="78"/>
      <c r="BC40" s="78"/>
      <c r="BD40" s="187"/>
    </row>
    <row r="41" spans="1:56" ht="7.05" customHeight="1" thickTop="1" x14ac:dyDescent="0.4">
      <c r="A41" s="34"/>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22"/>
      <c r="AD41" s="23"/>
      <c r="AE41" s="23"/>
      <c r="AF41" s="23"/>
      <c r="AG41" s="23"/>
      <c r="AH41" s="23"/>
      <c r="AI41" s="23"/>
      <c r="AJ41" s="22"/>
      <c r="AK41" s="23"/>
      <c r="AL41" s="23"/>
      <c r="AM41" s="23"/>
      <c r="AN41" s="23"/>
      <c r="AO41" s="23"/>
      <c r="AP41" s="24"/>
      <c r="AQ41" s="24"/>
      <c r="AR41" s="24"/>
      <c r="AS41" s="24"/>
      <c r="AT41" s="22"/>
      <c r="AU41" s="23"/>
      <c r="AV41" s="23"/>
      <c r="AW41" s="23"/>
      <c r="AX41" s="23"/>
      <c r="AY41" s="23"/>
      <c r="AZ41" s="24"/>
      <c r="BA41" s="24"/>
      <c r="BB41" s="24"/>
      <c r="BC41" s="24"/>
      <c r="BD41" s="25"/>
    </row>
    <row r="42" spans="1:56" ht="42" customHeight="1" x14ac:dyDescent="0.4">
      <c r="A42" s="99" t="s">
        <v>34</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1"/>
    </row>
    <row r="43" spans="1:56" ht="3.75" customHeight="1" x14ac:dyDescent="0.4">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8"/>
    </row>
    <row r="44" spans="1:56" ht="5.25" customHeight="1" x14ac:dyDescent="0.4">
      <c r="A44" s="105"/>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7"/>
    </row>
    <row r="45" spans="1:56" ht="29.25" customHeight="1" x14ac:dyDescent="0.4">
      <c r="A45" s="94" t="s">
        <v>18</v>
      </c>
      <c r="B45" s="95"/>
      <c r="C45" s="95"/>
      <c r="D45" s="95"/>
      <c r="E45" s="95"/>
      <c r="F45" s="95"/>
      <c r="G45" s="95"/>
      <c r="H45" s="95"/>
      <c r="I45" s="95"/>
      <c r="J45" s="95"/>
      <c r="K45" s="95"/>
      <c r="L45" s="95"/>
      <c r="M45" s="96"/>
      <c r="N45" s="125"/>
      <c r="O45" s="126"/>
      <c r="P45" s="126"/>
      <c r="Q45" s="126"/>
      <c r="R45" s="126"/>
      <c r="S45" s="126"/>
      <c r="T45" s="126"/>
      <c r="U45" s="126"/>
      <c r="V45" s="127"/>
      <c r="W45" s="124" t="s">
        <v>19</v>
      </c>
      <c r="X45" s="124"/>
      <c r="Y45" s="124"/>
      <c r="Z45" s="124"/>
      <c r="AA45" s="124"/>
      <c r="AB45" s="124"/>
      <c r="AC45" s="124"/>
      <c r="AD45" s="124"/>
      <c r="AE45" s="124"/>
      <c r="AF45" s="124"/>
      <c r="AG45" s="124"/>
      <c r="AH45" s="124"/>
      <c r="AI45" s="124"/>
      <c r="AJ45" s="124"/>
      <c r="AK45" s="124"/>
      <c r="AL45" s="124"/>
      <c r="AM45" s="124"/>
      <c r="AN45" s="124"/>
      <c r="AO45" s="26"/>
      <c r="AP45" s="121" t="s">
        <v>20</v>
      </c>
      <c r="AQ45" s="121"/>
      <c r="AR45" s="121"/>
      <c r="AS45" s="121"/>
      <c r="AT45" s="121"/>
      <c r="AU45" s="121"/>
      <c r="AV45" s="108"/>
      <c r="AW45" s="109"/>
      <c r="AX45" s="109"/>
      <c r="AY45" s="109"/>
      <c r="AZ45" s="109"/>
      <c r="BA45" s="109"/>
      <c r="BB45" s="109"/>
      <c r="BC45" s="109"/>
      <c r="BD45" s="110"/>
    </row>
    <row r="46" spans="1:56" ht="5.25" customHeight="1" x14ac:dyDescent="0.4">
      <c r="A46" s="111"/>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25"/>
    </row>
    <row r="47" spans="1:56" s="28" customFormat="1" ht="30" customHeight="1" x14ac:dyDescent="0.45">
      <c r="A47" s="120" t="s">
        <v>21</v>
      </c>
      <c r="B47" s="121"/>
      <c r="C47" s="121"/>
      <c r="D47" s="10"/>
      <c r="E47" s="116"/>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8"/>
      <c r="AG47" s="10"/>
      <c r="AH47" s="113" t="s">
        <v>22</v>
      </c>
      <c r="AI47" s="113"/>
      <c r="AJ47" s="113"/>
      <c r="AK47" s="113"/>
      <c r="AL47" s="113"/>
      <c r="AM47" s="27"/>
      <c r="AN47" s="97"/>
      <c r="AO47" s="97"/>
      <c r="AP47" s="97"/>
      <c r="AQ47" s="97"/>
      <c r="AR47" s="97"/>
      <c r="AS47" s="97"/>
      <c r="AT47" s="97"/>
      <c r="AU47" s="97"/>
      <c r="AV47" s="97"/>
      <c r="AW47" s="97"/>
      <c r="AX47" s="97"/>
      <c r="AY47" s="97"/>
      <c r="AZ47" s="97"/>
      <c r="BA47" s="97"/>
      <c r="BB47" s="97"/>
      <c r="BC47" s="97"/>
      <c r="BD47" s="97"/>
    </row>
    <row r="48" spans="1:56" ht="5.25" customHeight="1" x14ac:dyDescent="0.4">
      <c r="A48" s="111"/>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25"/>
    </row>
    <row r="49" spans="1:56" s="28" customFormat="1" ht="28.5" customHeight="1" x14ac:dyDescent="0.45">
      <c r="A49" s="122" t="s">
        <v>35</v>
      </c>
      <c r="B49" s="123"/>
      <c r="C49" s="123"/>
      <c r="D49" s="123"/>
      <c r="E49" s="123"/>
      <c r="F49" s="123"/>
      <c r="G49" s="123"/>
      <c r="H49" s="123"/>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row>
    <row r="50" spans="1:56" ht="5.25" customHeight="1" x14ac:dyDescent="0.4">
      <c r="A50" s="111"/>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25"/>
    </row>
    <row r="51" spans="1:56" s="29" customFormat="1" ht="29.25" customHeight="1" x14ac:dyDescent="0.45">
      <c r="A51" s="114" t="s">
        <v>23</v>
      </c>
      <c r="B51" s="115"/>
      <c r="C51" s="115"/>
      <c r="D51" s="115"/>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row>
    <row r="52" spans="1:56" ht="5.25" customHeight="1" x14ac:dyDescent="0.4">
      <c r="A52" s="111"/>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25"/>
    </row>
    <row r="53" spans="1:56" s="29" customFormat="1" ht="30.75" customHeight="1" x14ac:dyDescent="0.45">
      <c r="A53" s="114" t="s">
        <v>24</v>
      </c>
      <c r="B53" s="115"/>
      <c r="C53" s="115"/>
      <c r="D53" s="115"/>
      <c r="E53" s="115"/>
      <c r="F53" s="116"/>
      <c r="G53" s="117"/>
      <c r="H53" s="117"/>
      <c r="I53" s="117"/>
      <c r="J53" s="117"/>
      <c r="K53" s="117"/>
      <c r="L53" s="117"/>
      <c r="M53" s="117"/>
      <c r="N53" s="117"/>
      <c r="O53" s="117"/>
      <c r="P53" s="118"/>
      <c r="Q53" s="119" t="s">
        <v>25</v>
      </c>
      <c r="R53" s="113"/>
      <c r="S53" s="113"/>
      <c r="T53" s="113"/>
      <c r="U53" s="30"/>
      <c r="V53" s="30"/>
      <c r="W53" s="30"/>
      <c r="X53" s="30"/>
      <c r="Y53" s="30"/>
      <c r="Z53" s="30"/>
      <c r="AA53" s="30"/>
      <c r="AB53" s="30"/>
      <c r="AC53" s="98"/>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row>
    <row r="54" spans="1:56" x14ac:dyDescent="0.4">
      <c r="A54" s="102">
        <v>44267</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4"/>
    </row>
    <row r="55" spans="1:56" x14ac:dyDescent="0.4">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row>
    <row r="56" spans="1:56" x14ac:dyDescent="0.4">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row>
    <row r="57" spans="1:56" x14ac:dyDescent="0.4">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row>
    <row r="58" spans="1:56" x14ac:dyDescent="0.4">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row>
  </sheetData>
  <sheetProtection algorithmName="SHA-512" hashValue="Ct5PGvGRkJYbtQluAZaZYQ4eMfMz/sznxRjiCXOokwaacgr4QJP2KIS5r3Rzihj1QlrLQ6WbIhMuOFIbCuFYRw==" saltValue="9ngceWEyjMfgkSWmtR/Slw==" spinCount="100000" sheet="1" objects="1" scenarios="1"/>
  <mergeCells count="231">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U36:W36"/>
    <mergeCell ref="U37:W37"/>
    <mergeCell ref="AT27:AY27"/>
    <mergeCell ref="AT28:AY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T29:AY29"/>
    <mergeCell ref="AT30:AY30"/>
    <mergeCell ref="AT31:AY31"/>
    <mergeCell ref="AT32:AY32"/>
    <mergeCell ref="AC31:AI31"/>
    <mergeCell ref="AC32:AI32"/>
    <mergeCell ref="AC33:AI33"/>
    <mergeCell ref="AC34:AI34"/>
    <mergeCell ref="AC29:AI29"/>
    <mergeCell ref="U33:W33"/>
    <mergeCell ref="U34:W34"/>
    <mergeCell ref="U35:W35"/>
    <mergeCell ref="X31:AB31"/>
    <mergeCell ref="X32:AB32"/>
    <mergeCell ref="X33:AB33"/>
    <mergeCell ref="X34:AB34"/>
    <mergeCell ref="A24:C24"/>
    <mergeCell ref="A25:C25"/>
    <mergeCell ref="AS21:AY21"/>
    <mergeCell ref="A7:F7"/>
    <mergeCell ref="G7:P7"/>
    <mergeCell ref="X21:AB21"/>
    <mergeCell ref="AC21:AI21"/>
    <mergeCell ref="S13:BD13"/>
    <mergeCell ref="AT22:AY22"/>
    <mergeCell ref="AT23:AY23"/>
    <mergeCell ref="AT24:AY24"/>
    <mergeCell ref="A21:C21"/>
    <mergeCell ref="D21:T21"/>
    <mergeCell ref="U21:W21"/>
    <mergeCell ref="AJ21:AP21"/>
    <mergeCell ref="AN2:BD10"/>
    <mergeCell ref="L6:P6"/>
    <mergeCell ref="G8:P8"/>
    <mergeCell ref="G9:P9"/>
    <mergeCell ref="A9:F9"/>
    <mergeCell ref="R9:AL9"/>
    <mergeCell ref="A10:P10"/>
    <mergeCell ref="Q5:AL5"/>
    <mergeCell ref="R10:AL10"/>
    <mergeCell ref="AC22:AI22"/>
    <mergeCell ref="AC23:AI23"/>
    <mergeCell ref="AZ39:BD39"/>
    <mergeCell ref="AZ40:BD40"/>
    <mergeCell ref="AZ33:BD33"/>
    <mergeCell ref="AZ34:BD34"/>
    <mergeCell ref="AZ35:BD35"/>
    <mergeCell ref="AZ36:BD36"/>
    <mergeCell ref="AZ37:BD37"/>
    <mergeCell ref="AZ38:BD38"/>
    <mergeCell ref="AJ29:AO29"/>
    <mergeCell ref="AJ30:AO30"/>
    <mergeCell ref="AZ26:BD26"/>
    <mergeCell ref="AJ24:AO24"/>
    <mergeCell ref="AJ25:AO25"/>
    <mergeCell ref="AJ26:AO26"/>
    <mergeCell ref="AT25:AY25"/>
    <mergeCell ref="AT26:AY26"/>
    <mergeCell ref="AC26:AI26"/>
    <mergeCell ref="AC27:AI27"/>
    <mergeCell ref="AZ27:BD27"/>
    <mergeCell ref="AT37:AY37"/>
    <mergeCell ref="AT33:AY33"/>
    <mergeCell ref="AT34:AY34"/>
    <mergeCell ref="U38:W38"/>
    <mergeCell ref="AC35:AI35"/>
    <mergeCell ref="AC36:AI36"/>
    <mergeCell ref="AT38:AY38"/>
    <mergeCell ref="AT40:AY40"/>
    <mergeCell ref="AP40:AS40"/>
    <mergeCell ref="AT39:AY39"/>
    <mergeCell ref="AT35:AY35"/>
    <mergeCell ref="AT36:AY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A1:BD1"/>
    <mergeCell ref="A11:BD11"/>
    <mergeCell ref="A18:C18"/>
    <mergeCell ref="Q18:S18"/>
    <mergeCell ref="AS18:AU18"/>
    <mergeCell ref="A19:BD19"/>
    <mergeCell ref="AV18:BC18"/>
    <mergeCell ref="A20:BD20"/>
    <mergeCell ref="A17:BD17"/>
    <mergeCell ref="B14:BD14"/>
    <mergeCell ref="A16:BD16"/>
    <mergeCell ref="A2:P2"/>
    <mergeCell ref="A3:F3"/>
    <mergeCell ref="A5:F5"/>
    <mergeCell ref="G3:I3"/>
    <mergeCell ref="J3:P3"/>
    <mergeCell ref="G5:P5"/>
    <mergeCell ref="A6:F6"/>
    <mergeCell ref="A8:F8"/>
    <mergeCell ref="G6:K6"/>
    <mergeCell ref="Q2:AL2"/>
    <mergeCell ref="R7:AL7"/>
    <mergeCell ref="G4:P4"/>
    <mergeCell ref="A4:F4"/>
    <mergeCell ref="A45:M45"/>
    <mergeCell ref="AN47:BD47"/>
    <mergeCell ref="I49:BD49"/>
    <mergeCell ref="E51:BD51"/>
    <mergeCell ref="AC53:BD53"/>
    <mergeCell ref="A42:BD42"/>
    <mergeCell ref="A54:BD54"/>
    <mergeCell ref="A44:BD44"/>
    <mergeCell ref="AV45:BD45"/>
    <mergeCell ref="A50:BC50"/>
    <mergeCell ref="A52:BC52"/>
    <mergeCell ref="AH47:AL47"/>
    <mergeCell ref="A51:D51"/>
    <mergeCell ref="A53:E53"/>
    <mergeCell ref="F53:P53"/>
    <mergeCell ref="Q53:T53"/>
    <mergeCell ref="A47:C47"/>
    <mergeCell ref="E47:AF47"/>
    <mergeCell ref="A49:H49"/>
    <mergeCell ref="A46:BC46"/>
    <mergeCell ref="A48:BC48"/>
    <mergeCell ref="AP45:AU45"/>
    <mergeCell ref="W45:AN45"/>
    <mergeCell ref="N45:V45"/>
    <mergeCell ref="X22:AB22"/>
    <mergeCell ref="X23:AB23"/>
    <mergeCell ref="X24:AB24"/>
    <mergeCell ref="X25:AB25"/>
    <mergeCell ref="X26:AB26"/>
    <mergeCell ref="X27:AB27"/>
    <mergeCell ref="X28:AB28"/>
    <mergeCell ref="X29:AB29"/>
    <mergeCell ref="X30:AB30"/>
    <mergeCell ref="U22:W22"/>
    <mergeCell ref="U23:W23"/>
    <mergeCell ref="U31:W31"/>
    <mergeCell ref="U24:W24"/>
    <mergeCell ref="U25:W25"/>
    <mergeCell ref="U26:W26"/>
    <mergeCell ref="B15:Q15"/>
    <mergeCell ref="S12:AO12"/>
    <mergeCell ref="B12:R12"/>
    <mergeCell ref="D22:T22"/>
    <mergeCell ref="D23:T23"/>
    <mergeCell ref="AJ28:AO28"/>
    <mergeCell ref="AC28:AI28"/>
    <mergeCell ref="A22:C22"/>
    <mergeCell ref="A23:C23"/>
    <mergeCell ref="D18:P18"/>
    <mergeCell ref="T18:AP18"/>
    <mergeCell ref="AJ22:AO22"/>
    <mergeCell ref="AJ23:AO23"/>
    <mergeCell ref="D24:T24"/>
    <mergeCell ref="D25:T25"/>
    <mergeCell ref="D26:T26"/>
    <mergeCell ref="D27:T27"/>
    <mergeCell ref="D28:T28"/>
    <mergeCell ref="AT12:BD12"/>
    <mergeCell ref="S15:AP15"/>
    <mergeCell ref="AT15:BD15"/>
    <mergeCell ref="Q3:AL3"/>
    <mergeCell ref="Q4:AL4"/>
    <mergeCell ref="X37:AB37"/>
    <mergeCell ref="X38:AB38"/>
    <mergeCell ref="AC24:AI24"/>
    <mergeCell ref="AC25:AI25"/>
    <mergeCell ref="AZ28:BD28"/>
    <mergeCell ref="AZ29:BD29"/>
    <mergeCell ref="AZ30:BD30"/>
    <mergeCell ref="AZ31:BD31"/>
    <mergeCell ref="AZ32:BD32"/>
    <mergeCell ref="AZ21:BD21"/>
    <mergeCell ref="U27:W27"/>
    <mergeCell ref="U28:W28"/>
    <mergeCell ref="U29:W29"/>
    <mergeCell ref="AZ22:BD22"/>
    <mergeCell ref="AZ23:BD23"/>
    <mergeCell ref="AZ24:BD24"/>
    <mergeCell ref="AZ25:BD25"/>
    <mergeCell ref="R6:AL6"/>
    <mergeCell ref="R8:AL8"/>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40</xdr:col>
                    <xdr:colOff>142875</xdr:colOff>
                    <xdr:row>21</xdr:row>
                    <xdr:rowOff>0</xdr:rowOff>
                  </from>
                  <to>
                    <xdr:col>45</xdr:col>
                    <xdr:colOff>76200</xdr:colOff>
                    <xdr:row>22</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142875</xdr:colOff>
                    <xdr:row>21</xdr:row>
                    <xdr:rowOff>161925</xdr:rowOff>
                  </from>
                  <to>
                    <xdr:col>45</xdr:col>
                    <xdr:colOff>76200</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152400</xdr:colOff>
                    <xdr:row>22</xdr:row>
                    <xdr:rowOff>176213</xdr:rowOff>
                  </from>
                  <to>
                    <xdr:col>45</xdr:col>
                    <xdr:colOff>76200</xdr:colOff>
                    <xdr:row>24</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152400</xdr:colOff>
                    <xdr:row>23</xdr:row>
                    <xdr:rowOff>176213</xdr:rowOff>
                  </from>
                  <to>
                    <xdr:col>45</xdr:col>
                    <xdr:colOff>76200</xdr:colOff>
                    <xdr:row>25</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152400</xdr:colOff>
                    <xdr:row>24</xdr:row>
                    <xdr:rowOff>180975</xdr:rowOff>
                  </from>
                  <to>
                    <xdr:col>45</xdr:col>
                    <xdr:colOff>76200</xdr:colOff>
                    <xdr:row>26</xdr:row>
                    <xdr:rowOff>23813</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152400</xdr:colOff>
                    <xdr:row>25</xdr:row>
                    <xdr:rowOff>180975</xdr:rowOff>
                  </from>
                  <to>
                    <xdr:col>45</xdr:col>
                    <xdr:colOff>76200</xdr:colOff>
                    <xdr:row>27</xdr:row>
                    <xdr:rowOff>23813</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40</xdr:col>
                    <xdr:colOff>142875</xdr:colOff>
                    <xdr:row>26</xdr:row>
                    <xdr:rowOff>180975</xdr:rowOff>
                  </from>
                  <to>
                    <xdr:col>45</xdr:col>
                    <xdr:colOff>76200</xdr:colOff>
                    <xdr:row>28</xdr:row>
                    <xdr:rowOff>23813</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40</xdr:col>
                    <xdr:colOff>142875</xdr:colOff>
                    <xdr:row>27</xdr:row>
                    <xdr:rowOff>161925</xdr:rowOff>
                  </from>
                  <to>
                    <xdr:col>45</xdr:col>
                    <xdr:colOff>76200</xdr:colOff>
                    <xdr:row>29</xdr:row>
                    <xdr:rowOff>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40</xdr:col>
                    <xdr:colOff>152400</xdr:colOff>
                    <xdr:row>28</xdr:row>
                    <xdr:rowOff>176213</xdr:rowOff>
                  </from>
                  <to>
                    <xdr:col>45</xdr:col>
                    <xdr:colOff>76200</xdr:colOff>
                    <xdr:row>30</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40</xdr:col>
                    <xdr:colOff>152400</xdr:colOff>
                    <xdr:row>29</xdr:row>
                    <xdr:rowOff>176213</xdr:rowOff>
                  </from>
                  <to>
                    <xdr:col>45</xdr:col>
                    <xdr:colOff>76200</xdr:colOff>
                    <xdr:row>31</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40</xdr:col>
                    <xdr:colOff>152400</xdr:colOff>
                    <xdr:row>30</xdr:row>
                    <xdr:rowOff>180975</xdr:rowOff>
                  </from>
                  <to>
                    <xdr:col>45</xdr:col>
                    <xdr:colOff>76200</xdr:colOff>
                    <xdr:row>32</xdr:row>
                    <xdr:rowOff>23813</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40</xdr:col>
                    <xdr:colOff>152400</xdr:colOff>
                    <xdr:row>31</xdr:row>
                    <xdr:rowOff>180975</xdr:rowOff>
                  </from>
                  <to>
                    <xdr:col>45</xdr:col>
                    <xdr:colOff>76200</xdr:colOff>
                    <xdr:row>33</xdr:row>
                    <xdr:rowOff>23813</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40</xdr:col>
                    <xdr:colOff>142875</xdr:colOff>
                    <xdr:row>32</xdr:row>
                    <xdr:rowOff>176213</xdr:rowOff>
                  </from>
                  <to>
                    <xdr:col>45</xdr:col>
                    <xdr:colOff>76200</xdr:colOff>
                    <xdr:row>34</xdr:row>
                    <xdr:rowOff>9525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40</xdr:col>
                    <xdr:colOff>142875</xdr:colOff>
                    <xdr:row>33</xdr:row>
                    <xdr:rowOff>152400</xdr:rowOff>
                  </from>
                  <to>
                    <xdr:col>45</xdr:col>
                    <xdr:colOff>76200</xdr:colOff>
                    <xdr:row>34</xdr:row>
                    <xdr:rowOff>180975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40</xdr:col>
                    <xdr:colOff>152400</xdr:colOff>
                    <xdr:row>34</xdr:row>
                    <xdr:rowOff>161925</xdr:rowOff>
                  </from>
                  <to>
                    <xdr:col>45</xdr:col>
                    <xdr:colOff>76200</xdr:colOff>
                    <xdr:row>36</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40</xdr:col>
                    <xdr:colOff>152400</xdr:colOff>
                    <xdr:row>35</xdr:row>
                    <xdr:rowOff>161925</xdr:rowOff>
                  </from>
                  <to>
                    <xdr:col>45</xdr:col>
                    <xdr:colOff>76200</xdr:colOff>
                    <xdr:row>37</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40</xdr:col>
                    <xdr:colOff>152400</xdr:colOff>
                    <xdr:row>36</xdr:row>
                    <xdr:rowOff>176213</xdr:rowOff>
                  </from>
                  <to>
                    <xdr:col>45</xdr:col>
                    <xdr:colOff>76200</xdr:colOff>
                    <xdr:row>38</xdr:row>
                    <xdr:rowOff>9525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40</xdr:col>
                    <xdr:colOff>152400</xdr:colOff>
                    <xdr:row>37</xdr:row>
                    <xdr:rowOff>176213</xdr:rowOff>
                  </from>
                  <to>
                    <xdr:col>45</xdr:col>
                    <xdr:colOff>76200</xdr:colOff>
                    <xdr:row>39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Currency list" prompt="Choose from drop-down list" xr:uid="{74C4F435-9FA1-4CC9-AD6F-DA7AD415E6EE}">
          <x14:formula1>
            <xm:f>'Currency list'!$B$2:$B$169</xm:f>
          </x14:formula1>
          <xm:sqref>X40:AB40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D6F27-2522-49A3-A1C2-6DA3A086C76C}">
  <dimension ref="A1"/>
  <sheetViews>
    <sheetView topLeftCell="A17" workbookViewId="0">
      <selection activeCell="O56" sqref="O56"/>
    </sheetView>
  </sheetViews>
  <sheetFormatPr defaultRowHeight="14.25" x14ac:dyDescent="0.45"/>
  <sheetData/>
  <sheetProtection select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E51AC-B89B-4952-AC0F-C4670A16A017}">
  <dimension ref="A1"/>
  <sheetViews>
    <sheetView workbookViewId="0">
      <selection activeCell="L127" sqref="L127"/>
    </sheetView>
  </sheetViews>
  <sheetFormatPr defaultRowHeight="14.25" x14ac:dyDescent="0.4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A113" workbookViewId="0">
      <selection activeCell="G126" sqref="G126"/>
    </sheetView>
  </sheetViews>
  <sheetFormatPr defaultColWidth="9.33203125" defaultRowHeight="14.25" x14ac:dyDescent="0.45"/>
  <cols>
    <col min="1" max="1" width="20.3984375" style="39" customWidth="1"/>
    <col min="2" max="2" width="16.33203125" style="39" customWidth="1"/>
    <col min="3" max="16384" width="9.33203125" style="1"/>
  </cols>
  <sheetData>
    <row r="1" spans="1:2" x14ac:dyDescent="0.45">
      <c r="A1" s="39" t="s">
        <v>37</v>
      </c>
      <c r="B1" s="39" t="s">
        <v>38</v>
      </c>
    </row>
    <row r="2" spans="1:2" x14ac:dyDescent="0.45">
      <c r="A2" s="39" t="s">
        <v>351</v>
      </c>
      <c r="B2" s="39" t="s">
        <v>352</v>
      </c>
    </row>
    <row r="3" spans="1:2" x14ac:dyDescent="0.45">
      <c r="A3" s="39" t="s">
        <v>39</v>
      </c>
      <c r="B3" s="39" t="s">
        <v>40</v>
      </c>
    </row>
    <row r="4" spans="1:2" x14ac:dyDescent="0.45">
      <c r="A4" s="39" t="s">
        <v>43</v>
      </c>
      <c r="B4" s="39" t="s">
        <v>44</v>
      </c>
    </row>
    <row r="5" spans="1:2" x14ac:dyDescent="0.45">
      <c r="A5" s="39" t="s">
        <v>55</v>
      </c>
      <c r="B5" s="39" t="s">
        <v>56</v>
      </c>
    </row>
    <row r="6" spans="1:2" x14ac:dyDescent="0.45">
      <c r="A6" s="39" t="s">
        <v>135</v>
      </c>
      <c r="B6" s="39" t="s">
        <v>136</v>
      </c>
    </row>
    <row r="7" spans="1:2" x14ac:dyDescent="0.45">
      <c r="A7" s="39" t="s">
        <v>49</v>
      </c>
      <c r="B7" s="39" t="s">
        <v>50</v>
      </c>
    </row>
    <row r="8" spans="1:2" x14ac:dyDescent="0.45">
      <c r="A8" s="39" t="s">
        <v>53</v>
      </c>
      <c r="B8" s="39" t="s">
        <v>54</v>
      </c>
    </row>
    <row r="9" spans="1:2" x14ac:dyDescent="0.45">
      <c r="A9" s="39" t="s">
        <v>59</v>
      </c>
      <c r="B9" s="39" t="s">
        <v>60</v>
      </c>
    </row>
    <row r="10" spans="1:2" x14ac:dyDescent="0.45">
      <c r="A10" s="39" t="s">
        <v>57</v>
      </c>
      <c r="B10" s="39" t="s">
        <v>58</v>
      </c>
    </row>
    <row r="11" spans="1:2" x14ac:dyDescent="0.45">
      <c r="A11" s="39" t="s">
        <v>61</v>
      </c>
      <c r="B11" s="39" t="s">
        <v>62</v>
      </c>
    </row>
    <row r="12" spans="1:2" x14ac:dyDescent="0.45">
      <c r="A12" s="39" t="s">
        <v>87</v>
      </c>
      <c r="B12" s="39" t="s">
        <v>88</v>
      </c>
    </row>
    <row r="13" spans="1:2" x14ac:dyDescent="0.45">
      <c r="A13" s="39" t="s">
        <v>69</v>
      </c>
      <c r="B13" s="39" t="s">
        <v>70</v>
      </c>
    </row>
    <row r="14" spans="1:2" x14ac:dyDescent="0.45">
      <c r="A14" s="39" t="s">
        <v>67</v>
      </c>
      <c r="B14" s="39" t="s">
        <v>68</v>
      </c>
    </row>
    <row r="15" spans="1:2" x14ac:dyDescent="0.45">
      <c r="A15" s="39" t="s">
        <v>97</v>
      </c>
      <c r="B15" s="39" t="s">
        <v>98</v>
      </c>
    </row>
    <row r="16" spans="1:2" x14ac:dyDescent="0.45">
      <c r="A16" s="39" t="s">
        <v>65</v>
      </c>
      <c r="B16" s="39" t="s">
        <v>66</v>
      </c>
    </row>
    <row r="17" spans="1:2" x14ac:dyDescent="0.45">
      <c r="A17" s="39" t="s">
        <v>99</v>
      </c>
      <c r="B17" s="39" t="s">
        <v>100</v>
      </c>
    </row>
    <row r="18" spans="1:2" x14ac:dyDescent="0.45">
      <c r="A18" s="39" t="s">
        <v>77</v>
      </c>
      <c r="B18" s="39" t="s">
        <v>78</v>
      </c>
    </row>
    <row r="19" spans="1:2" x14ac:dyDescent="0.45">
      <c r="A19" s="39" t="s">
        <v>95</v>
      </c>
      <c r="B19" s="39" t="s">
        <v>96</v>
      </c>
    </row>
    <row r="20" spans="1:2" x14ac:dyDescent="0.45">
      <c r="A20" s="39" t="s">
        <v>83</v>
      </c>
      <c r="B20" s="39" t="s">
        <v>84</v>
      </c>
    </row>
    <row r="21" spans="1:2" x14ac:dyDescent="0.45">
      <c r="A21" s="39" t="s">
        <v>85</v>
      </c>
      <c r="B21" s="39" t="s">
        <v>86</v>
      </c>
    </row>
    <row r="22" spans="1:2" x14ac:dyDescent="0.45">
      <c r="A22" s="39" t="s">
        <v>93</v>
      </c>
      <c r="B22" s="39" t="s">
        <v>94</v>
      </c>
    </row>
    <row r="23" spans="1:2" x14ac:dyDescent="0.45">
      <c r="A23" s="39" t="s">
        <v>63</v>
      </c>
      <c r="B23" s="39" t="s">
        <v>64</v>
      </c>
    </row>
    <row r="24" spans="1:2" x14ac:dyDescent="0.45">
      <c r="A24" s="39" t="s">
        <v>81</v>
      </c>
      <c r="B24" s="39" t="s">
        <v>82</v>
      </c>
    </row>
    <row r="25" spans="1:2" x14ac:dyDescent="0.45">
      <c r="A25" s="39" t="s">
        <v>89</v>
      </c>
      <c r="B25" s="39" t="s">
        <v>90</v>
      </c>
    </row>
    <row r="26" spans="1:2" x14ac:dyDescent="0.45">
      <c r="A26" s="39" t="s">
        <v>71</v>
      </c>
      <c r="B26" s="39" t="s">
        <v>72</v>
      </c>
    </row>
    <row r="27" spans="1:2" x14ac:dyDescent="0.45">
      <c r="A27" s="39" t="s">
        <v>73</v>
      </c>
      <c r="B27" s="39" t="s">
        <v>74</v>
      </c>
    </row>
    <row r="28" spans="1:2" x14ac:dyDescent="0.45">
      <c r="A28" s="39" t="s">
        <v>107</v>
      </c>
      <c r="B28" s="39" t="s">
        <v>108</v>
      </c>
    </row>
    <row r="29" spans="1:2" x14ac:dyDescent="0.45">
      <c r="A29" s="39" t="s">
        <v>123</v>
      </c>
      <c r="B29" s="39" t="s">
        <v>124</v>
      </c>
    </row>
    <row r="30" spans="1:2" x14ac:dyDescent="0.45">
      <c r="A30" s="39" t="s">
        <v>323</v>
      </c>
      <c r="B30" s="39" t="s">
        <v>324</v>
      </c>
    </row>
    <row r="31" spans="1:2" x14ac:dyDescent="0.45">
      <c r="A31" s="39" t="s">
        <v>225</v>
      </c>
      <c r="B31" s="39" t="s">
        <v>226</v>
      </c>
    </row>
    <row r="32" spans="1:2" x14ac:dyDescent="0.45">
      <c r="A32" s="39" t="s">
        <v>325</v>
      </c>
      <c r="B32" s="39" t="s">
        <v>326</v>
      </c>
    </row>
    <row r="33" spans="1:2" x14ac:dyDescent="0.45">
      <c r="A33" s="39" t="s">
        <v>113</v>
      </c>
      <c r="B33" s="39" t="s">
        <v>114</v>
      </c>
    </row>
    <row r="34" spans="1:2" x14ac:dyDescent="0.45">
      <c r="A34" s="39" t="s">
        <v>111</v>
      </c>
      <c r="B34" s="39" t="s">
        <v>112</v>
      </c>
    </row>
    <row r="35" spans="1:2" x14ac:dyDescent="0.45">
      <c r="A35" s="39" t="s">
        <v>115</v>
      </c>
      <c r="B35" s="39" t="s">
        <v>116</v>
      </c>
    </row>
    <row r="36" spans="1:2" x14ac:dyDescent="0.45">
      <c r="A36" s="39" t="s">
        <v>117</v>
      </c>
      <c r="B36" s="39" t="s">
        <v>118</v>
      </c>
    </row>
    <row r="37" spans="1:2" x14ac:dyDescent="0.45">
      <c r="A37" s="39" t="s">
        <v>119</v>
      </c>
      <c r="B37" s="39" t="s">
        <v>120</v>
      </c>
    </row>
    <row r="38" spans="1:2" x14ac:dyDescent="0.45">
      <c r="A38" s="39" t="s">
        <v>127</v>
      </c>
      <c r="B38" s="39" t="s">
        <v>128</v>
      </c>
    </row>
    <row r="39" spans="1:2" x14ac:dyDescent="0.45">
      <c r="A39" s="39" t="s">
        <v>133</v>
      </c>
      <c r="B39" s="39" t="s">
        <v>134</v>
      </c>
    </row>
    <row r="40" spans="1:2" x14ac:dyDescent="0.45">
      <c r="A40" s="39" t="s">
        <v>131</v>
      </c>
      <c r="B40" s="39" t="s">
        <v>132</v>
      </c>
    </row>
    <row r="41" spans="1:2" x14ac:dyDescent="0.45">
      <c r="A41" s="39" t="s">
        <v>101</v>
      </c>
      <c r="B41" s="39" t="s">
        <v>102</v>
      </c>
    </row>
    <row r="42" spans="1:2" x14ac:dyDescent="0.45">
      <c r="A42" s="39" t="s">
        <v>137</v>
      </c>
      <c r="B42" s="39" t="s">
        <v>138</v>
      </c>
    </row>
    <row r="43" spans="1:2" x14ac:dyDescent="0.45">
      <c r="A43" s="39" t="s">
        <v>141</v>
      </c>
      <c r="B43" s="39" t="s">
        <v>142</v>
      </c>
    </row>
    <row r="44" spans="1:2" x14ac:dyDescent="0.45">
      <c r="A44" s="39" t="s">
        <v>139</v>
      </c>
      <c r="B44" s="39" t="s">
        <v>140</v>
      </c>
    </row>
    <row r="45" spans="1:2" x14ac:dyDescent="0.45">
      <c r="A45" s="39" t="s">
        <v>143</v>
      </c>
      <c r="B45" s="39" t="s">
        <v>144</v>
      </c>
    </row>
    <row r="46" spans="1:2" x14ac:dyDescent="0.45">
      <c r="A46" s="39" t="s">
        <v>45</v>
      </c>
      <c r="B46" s="39" t="s">
        <v>46</v>
      </c>
    </row>
    <row r="47" spans="1:2" x14ac:dyDescent="0.45">
      <c r="A47" s="39" t="s">
        <v>145</v>
      </c>
      <c r="B47" s="39" t="s">
        <v>146</v>
      </c>
    </row>
    <row r="48" spans="1:2" x14ac:dyDescent="0.45">
      <c r="A48" s="39" t="s">
        <v>149</v>
      </c>
      <c r="B48" s="39" t="s">
        <v>150</v>
      </c>
    </row>
    <row r="49" spans="1:2" x14ac:dyDescent="0.45">
      <c r="A49" s="39" t="s">
        <v>153</v>
      </c>
      <c r="B49" s="39" t="s">
        <v>154</v>
      </c>
    </row>
    <row r="50" spans="1:2" x14ac:dyDescent="0.45">
      <c r="A50" s="39" t="s">
        <v>41</v>
      </c>
      <c r="B50" s="39" t="s">
        <v>42</v>
      </c>
    </row>
    <row r="51" spans="1:2" x14ac:dyDescent="0.45">
      <c r="A51" s="39" t="s">
        <v>157</v>
      </c>
      <c r="B51" s="39" t="s">
        <v>158</v>
      </c>
    </row>
    <row r="52" spans="1:2" x14ac:dyDescent="0.45">
      <c r="A52" s="39" t="s">
        <v>155</v>
      </c>
      <c r="B52" s="39" t="s">
        <v>156</v>
      </c>
    </row>
    <row r="53" spans="1:2" x14ac:dyDescent="0.45">
      <c r="A53" s="39" t="s">
        <v>171</v>
      </c>
      <c r="B53" s="39" t="s">
        <v>172</v>
      </c>
    </row>
    <row r="54" spans="1:2" x14ac:dyDescent="0.45">
      <c r="A54" s="39" t="s">
        <v>163</v>
      </c>
      <c r="B54" s="39" t="s">
        <v>164</v>
      </c>
    </row>
    <row r="55" spans="1:2" x14ac:dyDescent="0.45">
      <c r="A55" s="39" t="s">
        <v>165</v>
      </c>
      <c r="B55" s="39" t="s">
        <v>166</v>
      </c>
    </row>
    <row r="56" spans="1:2" x14ac:dyDescent="0.45">
      <c r="A56" s="39" t="s">
        <v>167</v>
      </c>
      <c r="B56" s="39" t="s">
        <v>168</v>
      </c>
    </row>
    <row r="57" spans="1:2" x14ac:dyDescent="0.45">
      <c r="A57" s="39" t="s">
        <v>161</v>
      </c>
      <c r="B57" s="39" t="s">
        <v>162</v>
      </c>
    </row>
    <row r="58" spans="1:2" x14ac:dyDescent="0.45">
      <c r="A58" s="39" t="s">
        <v>173</v>
      </c>
      <c r="B58" s="39" t="s">
        <v>174</v>
      </c>
    </row>
    <row r="59" spans="1:2" x14ac:dyDescent="0.45">
      <c r="A59" s="39" t="s">
        <v>169</v>
      </c>
      <c r="B59" s="39" t="s">
        <v>170</v>
      </c>
    </row>
    <row r="60" spans="1:2" x14ac:dyDescent="0.45">
      <c r="A60" s="39" t="s">
        <v>175</v>
      </c>
      <c r="B60" s="39" t="s">
        <v>176</v>
      </c>
    </row>
    <row r="61" spans="1:2" x14ac:dyDescent="0.45">
      <c r="A61" s="39" t="s">
        <v>181</v>
      </c>
      <c r="B61" s="39" t="s">
        <v>182</v>
      </c>
    </row>
    <row r="62" spans="1:2" x14ac:dyDescent="0.45">
      <c r="A62" s="39" t="s">
        <v>179</v>
      </c>
      <c r="B62" s="39" t="s">
        <v>180</v>
      </c>
    </row>
    <row r="63" spans="1:2" x14ac:dyDescent="0.45">
      <c r="A63" s="39" t="s">
        <v>129</v>
      </c>
      <c r="B63" s="39" t="s">
        <v>130</v>
      </c>
    </row>
    <row r="64" spans="1:2" x14ac:dyDescent="0.45">
      <c r="A64" s="39" t="s">
        <v>177</v>
      </c>
      <c r="B64" s="39" t="s">
        <v>178</v>
      </c>
    </row>
    <row r="65" spans="1:2" x14ac:dyDescent="0.45">
      <c r="A65" s="39" t="s">
        <v>183</v>
      </c>
      <c r="B65" s="39" t="s">
        <v>184</v>
      </c>
    </row>
    <row r="66" spans="1:2" x14ac:dyDescent="0.45">
      <c r="A66" s="39" t="s">
        <v>187</v>
      </c>
      <c r="B66" s="39" t="s">
        <v>188</v>
      </c>
    </row>
    <row r="67" spans="1:2" x14ac:dyDescent="0.45">
      <c r="A67" s="39" t="s">
        <v>193</v>
      </c>
      <c r="B67" s="39" t="s">
        <v>194</v>
      </c>
    </row>
    <row r="68" spans="1:2" x14ac:dyDescent="0.45">
      <c r="A68" s="39" t="s">
        <v>79</v>
      </c>
      <c r="B68" s="39" t="s">
        <v>80</v>
      </c>
    </row>
    <row r="69" spans="1:2" x14ac:dyDescent="0.45">
      <c r="A69" s="39" t="s">
        <v>191</v>
      </c>
      <c r="B69" s="39" t="s">
        <v>192</v>
      </c>
    </row>
    <row r="70" spans="1:2" x14ac:dyDescent="0.45">
      <c r="A70" s="39" t="s">
        <v>189</v>
      </c>
      <c r="B70" s="39" t="s">
        <v>190</v>
      </c>
    </row>
    <row r="71" spans="1:2" x14ac:dyDescent="0.45">
      <c r="A71" s="39" t="s">
        <v>185</v>
      </c>
      <c r="B71" s="39" t="s">
        <v>186</v>
      </c>
    </row>
    <row r="72" spans="1:2" x14ac:dyDescent="0.45">
      <c r="A72" s="39" t="s">
        <v>195</v>
      </c>
      <c r="B72" s="39" t="s">
        <v>196</v>
      </c>
    </row>
    <row r="73" spans="1:2" x14ac:dyDescent="0.45">
      <c r="A73" s="39" t="s">
        <v>199</v>
      </c>
      <c r="B73" s="39" t="s">
        <v>200</v>
      </c>
    </row>
    <row r="74" spans="1:2" x14ac:dyDescent="0.45">
      <c r="A74" s="39" t="s">
        <v>197</v>
      </c>
      <c r="B74" s="39" t="s">
        <v>198</v>
      </c>
    </row>
    <row r="75" spans="1:2" x14ac:dyDescent="0.45">
      <c r="A75" s="39" t="s">
        <v>203</v>
      </c>
      <c r="B75" s="39" t="s">
        <v>204</v>
      </c>
    </row>
    <row r="76" spans="1:2" x14ac:dyDescent="0.45">
      <c r="A76" s="39" t="s">
        <v>211</v>
      </c>
      <c r="B76" s="39" t="s">
        <v>212</v>
      </c>
    </row>
    <row r="77" spans="1:2" x14ac:dyDescent="0.45">
      <c r="A77" s="39" t="s">
        <v>103</v>
      </c>
      <c r="B77" s="39" t="s">
        <v>104</v>
      </c>
    </row>
    <row r="78" spans="1:2" x14ac:dyDescent="0.45">
      <c r="A78" s="39" t="s">
        <v>121</v>
      </c>
      <c r="B78" s="39" t="s">
        <v>122</v>
      </c>
    </row>
    <row r="79" spans="1:2" x14ac:dyDescent="0.45">
      <c r="A79" s="39" t="s">
        <v>205</v>
      </c>
      <c r="B79" s="39" t="s">
        <v>206</v>
      </c>
    </row>
    <row r="80" spans="1:2" x14ac:dyDescent="0.45">
      <c r="A80" s="39" t="s">
        <v>207</v>
      </c>
      <c r="B80" s="39" t="s">
        <v>208</v>
      </c>
    </row>
    <row r="81" spans="1:2" x14ac:dyDescent="0.45">
      <c r="A81" s="39" t="s">
        <v>209</v>
      </c>
      <c r="B81" s="39" t="s">
        <v>210</v>
      </c>
    </row>
    <row r="82" spans="1:2" x14ac:dyDescent="0.45">
      <c r="A82" s="39" t="s">
        <v>109</v>
      </c>
      <c r="B82" s="39" t="s">
        <v>110</v>
      </c>
    </row>
    <row r="83" spans="1:2" x14ac:dyDescent="0.45">
      <c r="A83" s="39" t="s">
        <v>201</v>
      </c>
      <c r="B83" s="39" t="s">
        <v>202</v>
      </c>
    </row>
    <row r="84" spans="1:2" x14ac:dyDescent="0.45">
      <c r="A84" s="39" t="s">
        <v>213</v>
      </c>
      <c r="B84" s="39" t="s">
        <v>214</v>
      </c>
    </row>
    <row r="85" spans="1:2" x14ac:dyDescent="0.45">
      <c r="A85" s="39" t="s">
        <v>215</v>
      </c>
      <c r="B85" s="39" t="s">
        <v>216</v>
      </c>
    </row>
    <row r="86" spans="1:2" x14ac:dyDescent="0.45">
      <c r="A86" s="39" t="s">
        <v>315</v>
      </c>
      <c r="B86" s="39" t="s">
        <v>316</v>
      </c>
    </row>
    <row r="87" spans="1:2" x14ac:dyDescent="0.45">
      <c r="A87" s="39" t="s">
        <v>221</v>
      </c>
      <c r="B87" s="39" t="s">
        <v>222</v>
      </c>
    </row>
    <row r="88" spans="1:2" x14ac:dyDescent="0.45">
      <c r="A88" s="39" t="s">
        <v>217</v>
      </c>
      <c r="B88" s="39" t="s">
        <v>218</v>
      </c>
    </row>
    <row r="89" spans="1:2" x14ac:dyDescent="0.45">
      <c r="A89" s="39" t="s">
        <v>223</v>
      </c>
      <c r="B89" s="39" t="s">
        <v>224</v>
      </c>
    </row>
    <row r="90" spans="1:2" x14ac:dyDescent="0.45">
      <c r="A90" s="39" t="s">
        <v>253</v>
      </c>
      <c r="B90" s="39" t="s">
        <v>254</v>
      </c>
    </row>
    <row r="91" spans="1:2" x14ac:dyDescent="0.45">
      <c r="A91" s="39" t="s">
        <v>249</v>
      </c>
      <c r="B91" s="39" t="s">
        <v>250</v>
      </c>
    </row>
    <row r="92" spans="1:2" x14ac:dyDescent="0.45">
      <c r="A92" s="39" t="s">
        <v>231</v>
      </c>
      <c r="B92" s="39" t="s">
        <v>232</v>
      </c>
    </row>
    <row r="93" spans="1:2" x14ac:dyDescent="0.45">
      <c r="A93" s="39" t="s">
        <v>229</v>
      </c>
      <c r="B93" s="39" t="s">
        <v>230</v>
      </c>
    </row>
    <row r="94" spans="1:2" x14ac:dyDescent="0.45">
      <c r="A94" s="39" t="s">
        <v>257</v>
      </c>
      <c r="B94" s="39" t="s">
        <v>258</v>
      </c>
    </row>
    <row r="95" spans="1:2" x14ac:dyDescent="0.45">
      <c r="A95" s="39" t="s">
        <v>251</v>
      </c>
      <c r="B95" s="39" t="s">
        <v>252</v>
      </c>
    </row>
    <row r="96" spans="1:2" x14ac:dyDescent="0.45">
      <c r="A96" s="39" t="s">
        <v>227</v>
      </c>
      <c r="B96" s="39" t="s">
        <v>228</v>
      </c>
    </row>
    <row r="97" spans="1:2" x14ac:dyDescent="0.45">
      <c r="A97" s="39" t="s">
        <v>239</v>
      </c>
      <c r="B97" s="39" t="s">
        <v>240</v>
      </c>
    </row>
    <row r="98" spans="1:2" x14ac:dyDescent="0.45">
      <c r="A98" s="39" t="s">
        <v>241</v>
      </c>
      <c r="B98" s="39" t="s">
        <v>242</v>
      </c>
    </row>
    <row r="99" spans="1:2" x14ac:dyDescent="0.45">
      <c r="A99" s="39" t="s">
        <v>237</v>
      </c>
      <c r="B99" s="39" t="s">
        <v>238</v>
      </c>
    </row>
    <row r="100" spans="1:2" x14ac:dyDescent="0.45">
      <c r="A100" s="39" t="s">
        <v>233</v>
      </c>
      <c r="B100" s="39" t="s">
        <v>234</v>
      </c>
    </row>
    <row r="101" spans="1:2" x14ac:dyDescent="0.45">
      <c r="A101" s="39" t="s">
        <v>245</v>
      </c>
      <c r="B101" s="39" t="s">
        <v>246</v>
      </c>
    </row>
    <row r="102" spans="1:2" x14ac:dyDescent="0.45">
      <c r="A102" s="39" t="s">
        <v>247</v>
      </c>
      <c r="B102" s="39" t="s">
        <v>248</v>
      </c>
    </row>
    <row r="103" spans="1:2" x14ac:dyDescent="0.45">
      <c r="A103" s="39" t="s">
        <v>235</v>
      </c>
      <c r="B103" s="39" t="s">
        <v>236</v>
      </c>
    </row>
    <row r="104" spans="1:2" x14ac:dyDescent="0.45">
      <c r="A104" s="39" t="s">
        <v>255</v>
      </c>
      <c r="B104" s="39" t="s">
        <v>256</v>
      </c>
    </row>
    <row r="105" spans="1:2" x14ac:dyDescent="0.45">
      <c r="A105" s="39" t="s">
        <v>259</v>
      </c>
      <c r="B105" s="39" t="s">
        <v>260</v>
      </c>
    </row>
    <row r="106" spans="1:2" x14ac:dyDescent="0.45">
      <c r="A106" s="39" t="s">
        <v>265</v>
      </c>
      <c r="B106" s="39" t="s">
        <v>266</v>
      </c>
    </row>
    <row r="107" spans="1:2" x14ac:dyDescent="0.45">
      <c r="A107" s="39" t="s">
        <v>263</v>
      </c>
      <c r="B107" s="39" t="s">
        <v>264</v>
      </c>
    </row>
    <row r="108" spans="1:2" x14ac:dyDescent="0.45">
      <c r="A108" s="39" t="s">
        <v>91</v>
      </c>
      <c r="B108" s="39" t="s">
        <v>92</v>
      </c>
    </row>
    <row r="109" spans="1:2" x14ac:dyDescent="0.45">
      <c r="A109" s="39" t="s">
        <v>261</v>
      </c>
      <c r="B109" s="39" t="s">
        <v>262</v>
      </c>
    </row>
    <row r="110" spans="1:2" x14ac:dyDescent="0.45">
      <c r="A110" s="39" t="s">
        <v>125</v>
      </c>
      <c r="B110" s="39" t="s">
        <v>126</v>
      </c>
    </row>
    <row r="111" spans="1:2" x14ac:dyDescent="0.45">
      <c r="A111" s="39" t="s">
        <v>267</v>
      </c>
      <c r="B111" s="39" t="s">
        <v>268</v>
      </c>
    </row>
    <row r="112" spans="1:2" x14ac:dyDescent="0.45">
      <c r="A112" s="39" t="s">
        <v>271</v>
      </c>
      <c r="B112" s="39" t="s">
        <v>272</v>
      </c>
    </row>
    <row r="113" spans="1:2" x14ac:dyDescent="0.45">
      <c r="A113" s="39" t="s">
        <v>277</v>
      </c>
      <c r="B113" s="39" t="s">
        <v>278</v>
      </c>
    </row>
    <row r="114" spans="1:2" x14ac:dyDescent="0.45">
      <c r="A114" s="39" t="s">
        <v>273</v>
      </c>
      <c r="B114" s="39" t="s">
        <v>274</v>
      </c>
    </row>
    <row r="115" spans="1:2" x14ac:dyDescent="0.45">
      <c r="A115" s="39" t="s">
        <v>279</v>
      </c>
      <c r="B115" s="39" t="s">
        <v>280</v>
      </c>
    </row>
    <row r="116" spans="1:2" x14ac:dyDescent="0.45">
      <c r="A116" s="39" t="s">
        <v>269</v>
      </c>
      <c r="B116" s="39" t="s">
        <v>270</v>
      </c>
    </row>
    <row r="117" spans="1:2" x14ac:dyDescent="0.45">
      <c r="A117" s="39" t="s">
        <v>281</v>
      </c>
      <c r="B117" s="39" t="s">
        <v>282</v>
      </c>
    </row>
    <row r="118" spans="1:2" x14ac:dyDescent="0.45">
      <c r="A118" s="39" t="s">
        <v>275</v>
      </c>
      <c r="B118" s="39" t="s">
        <v>276</v>
      </c>
    </row>
    <row r="119" spans="1:2" x14ac:dyDescent="0.45">
      <c r="A119" s="39" t="s">
        <v>283</v>
      </c>
      <c r="B119" s="39" t="s">
        <v>284</v>
      </c>
    </row>
    <row r="120" spans="1:2" x14ac:dyDescent="0.45">
      <c r="A120" s="39" t="s">
        <v>285</v>
      </c>
      <c r="B120" s="39" t="s">
        <v>286</v>
      </c>
    </row>
    <row r="121" spans="1:2" x14ac:dyDescent="0.45">
      <c r="A121" s="39" t="s">
        <v>299</v>
      </c>
      <c r="B121" s="39" t="s">
        <v>300</v>
      </c>
    </row>
    <row r="122" spans="1:2" x14ac:dyDescent="0.45">
      <c r="A122" s="39" t="s">
        <v>287</v>
      </c>
      <c r="B122" s="39" t="s">
        <v>288</v>
      </c>
    </row>
    <row r="123" spans="1:2" x14ac:dyDescent="0.45">
      <c r="A123" s="39" t="s">
        <v>289</v>
      </c>
      <c r="B123" s="39" t="s">
        <v>290</v>
      </c>
    </row>
    <row r="124" spans="1:2" x14ac:dyDescent="0.45">
      <c r="A124" s="39" t="s">
        <v>297</v>
      </c>
      <c r="B124" s="39" t="s">
        <v>298</v>
      </c>
    </row>
    <row r="125" spans="1:2" x14ac:dyDescent="0.45">
      <c r="A125" s="39" t="s">
        <v>309</v>
      </c>
      <c r="B125" s="39" t="s">
        <v>310</v>
      </c>
    </row>
    <row r="126" spans="1:2" x14ac:dyDescent="0.45">
      <c r="A126" s="39" t="s">
        <v>301</v>
      </c>
      <c r="B126" s="39" t="s">
        <v>302</v>
      </c>
    </row>
    <row r="127" spans="1:2" x14ac:dyDescent="0.45">
      <c r="A127" s="39" t="s">
        <v>317</v>
      </c>
      <c r="B127" s="39" t="s">
        <v>318</v>
      </c>
    </row>
    <row r="128" spans="1:2" x14ac:dyDescent="0.45">
      <c r="A128" s="39" t="s">
        <v>321</v>
      </c>
      <c r="B128" s="39" t="s">
        <v>322</v>
      </c>
    </row>
    <row r="129" spans="1:2" x14ac:dyDescent="0.45">
      <c r="A129" s="39" t="s">
        <v>305</v>
      </c>
      <c r="B129" s="39" t="s">
        <v>306</v>
      </c>
    </row>
    <row r="130" spans="1:2" x14ac:dyDescent="0.45">
      <c r="A130" s="39" t="s">
        <v>291</v>
      </c>
      <c r="B130" s="39" t="s">
        <v>292</v>
      </c>
    </row>
    <row r="131" spans="1:2" x14ac:dyDescent="0.45">
      <c r="A131" s="39" t="s">
        <v>303</v>
      </c>
      <c r="B131" s="39" t="s">
        <v>304</v>
      </c>
    </row>
    <row r="132" spans="1:2" x14ac:dyDescent="0.45">
      <c r="A132" s="39" t="s">
        <v>311</v>
      </c>
      <c r="B132" s="39" t="s">
        <v>312</v>
      </c>
    </row>
    <row r="133" spans="1:2" x14ac:dyDescent="0.45">
      <c r="A133" s="39" t="s">
        <v>319</v>
      </c>
      <c r="B133" s="39" t="s">
        <v>320</v>
      </c>
    </row>
    <row r="134" spans="1:2" x14ac:dyDescent="0.45">
      <c r="A134" s="39" t="s">
        <v>313</v>
      </c>
      <c r="B134" s="39" t="s">
        <v>314</v>
      </c>
    </row>
    <row r="135" spans="1:2" x14ac:dyDescent="0.45">
      <c r="A135" s="39" t="s">
        <v>295</v>
      </c>
      <c r="B135" s="39" t="s">
        <v>296</v>
      </c>
    </row>
    <row r="136" spans="1:2" x14ac:dyDescent="0.45">
      <c r="A136" s="39" t="s">
        <v>147</v>
      </c>
      <c r="B136" s="39" t="s">
        <v>148</v>
      </c>
    </row>
    <row r="137" spans="1:2" x14ac:dyDescent="0.45">
      <c r="A137" s="39" t="s">
        <v>327</v>
      </c>
      <c r="B137" s="39" t="s">
        <v>328</v>
      </c>
    </row>
    <row r="138" spans="1:2" x14ac:dyDescent="0.45">
      <c r="A138" s="39" t="s">
        <v>151</v>
      </c>
      <c r="B138" s="39" t="s">
        <v>152</v>
      </c>
    </row>
    <row r="139" spans="1:2" x14ac:dyDescent="0.45">
      <c r="A139" s="39" t="s">
        <v>335</v>
      </c>
      <c r="B139" s="39" t="s">
        <v>336</v>
      </c>
    </row>
    <row r="140" spans="1:2" x14ac:dyDescent="0.45">
      <c r="A140" s="39" t="s">
        <v>331</v>
      </c>
      <c r="B140" s="39" t="s">
        <v>332</v>
      </c>
    </row>
    <row r="141" spans="1:2" x14ac:dyDescent="0.45">
      <c r="A141" s="39" t="s">
        <v>345</v>
      </c>
      <c r="B141" s="39" t="s">
        <v>346</v>
      </c>
    </row>
    <row r="142" spans="1:2" x14ac:dyDescent="0.45">
      <c r="A142" s="39" t="s">
        <v>341</v>
      </c>
      <c r="B142" s="39" t="s">
        <v>342</v>
      </c>
    </row>
    <row r="143" spans="1:2" x14ac:dyDescent="0.45">
      <c r="A143" s="39" t="s">
        <v>337</v>
      </c>
      <c r="B143" s="39" t="s">
        <v>338</v>
      </c>
    </row>
    <row r="144" spans="1:2" x14ac:dyDescent="0.45">
      <c r="A144" s="39" t="s">
        <v>343</v>
      </c>
      <c r="B144" s="39" t="s">
        <v>344</v>
      </c>
    </row>
    <row r="145" spans="1:2" x14ac:dyDescent="0.45">
      <c r="A145" s="39" t="s">
        <v>339</v>
      </c>
      <c r="B145" s="39" t="s">
        <v>340</v>
      </c>
    </row>
    <row r="146" spans="1:2" x14ac:dyDescent="0.45">
      <c r="A146" s="39" t="s">
        <v>329</v>
      </c>
      <c r="B146" s="39" t="s">
        <v>330</v>
      </c>
    </row>
    <row r="147" spans="1:2" x14ac:dyDescent="0.45">
      <c r="A147" s="39" t="s">
        <v>333</v>
      </c>
      <c r="B147" s="39" t="s">
        <v>334</v>
      </c>
    </row>
    <row r="148" spans="1:2" x14ac:dyDescent="0.45">
      <c r="A148" s="39" t="s">
        <v>349</v>
      </c>
      <c r="B148" s="39" t="s">
        <v>350</v>
      </c>
    </row>
    <row r="149" spans="1:2" x14ac:dyDescent="0.45">
      <c r="A149" s="39" t="s">
        <v>347</v>
      </c>
      <c r="B149" s="39" t="s">
        <v>348</v>
      </c>
    </row>
    <row r="150" spans="1:2" x14ac:dyDescent="0.45">
      <c r="A150" s="39" t="s">
        <v>47</v>
      </c>
      <c r="B150" s="39" t="s">
        <v>48</v>
      </c>
    </row>
    <row r="151" spans="1:2" x14ac:dyDescent="0.45">
      <c r="A151" s="39" t="s">
        <v>353</v>
      </c>
      <c r="B151" s="39" t="s">
        <v>354</v>
      </c>
    </row>
    <row r="152" spans="1:2" x14ac:dyDescent="0.45">
      <c r="A152" s="39" t="s">
        <v>357</v>
      </c>
      <c r="B152" s="39" t="s">
        <v>358</v>
      </c>
    </row>
    <row r="153" spans="1:2" x14ac:dyDescent="0.45">
      <c r="A153" s="39" t="s">
        <v>355</v>
      </c>
      <c r="B153" s="39" t="s">
        <v>356</v>
      </c>
    </row>
    <row r="154" spans="1:2" x14ac:dyDescent="0.45">
      <c r="A154" s="39" t="s">
        <v>359</v>
      </c>
      <c r="B154" s="39" t="s">
        <v>360</v>
      </c>
    </row>
    <row r="155" spans="1:2" x14ac:dyDescent="0.45">
      <c r="A155" s="39" t="s">
        <v>361</v>
      </c>
      <c r="B155" s="39" t="s">
        <v>362</v>
      </c>
    </row>
    <row r="156" spans="1:2" x14ac:dyDescent="0.45">
      <c r="A156" s="39" t="s">
        <v>365</v>
      </c>
      <c r="B156" s="39" t="s">
        <v>366</v>
      </c>
    </row>
    <row r="157" spans="1:2" x14ac:dyDescent="0.45">
      <c r="A157" s="39" t="s">
        <v>367</v>
      </c>
      <c r="B157" s="39" t="s">
        <v>368</v>
      </c>
    </row>
    <row r="158" spans="1:2" x14ac:dyDescent="0.45">
      <c r="A158" s="39" t="s">
        <v>363</v>
      </c>
      <c r="B158" s="39" t="s">
        <v>364</v>
      </c>
    </row>
    <row r="159" spans="1:2" x14ac:dyDescent="0.45">
      <c r="A159" s="39" t="s">
        <v>293</v>
      </c>
      <c r="B159" s="39" t="s">
        <v>294</v>
      </c>
    </row>
    <row r="160" spans="1:2" x14ac:dyDescent="0.45">
      <c r="A160" s="39" t="s">
        <v>105</v>
      </c>
      <c r="B160" s="39" t="s">
        <v>106</v>
      </c>
    </row>
    <row r="161" spans="1:2" x14ac:dyDescent="0.45">
      <c r="A161" s="39" t="s">
        <v>51</v>
      </c>
      <c r="B161" s="39" t="s">
        <v>52</v>
      </c>
    </row>
    <row r="162" spans="1:2" x14ac:dyDescent="0.45">
      <c r="A162" s="39" t="s">
        <v>75</v>
      </c>
      <c r="B162" s="39" t="s">
        <v>76</v>
      </c>
    </row>
    <row r="163" spans="1:2" x14ac:dyDescent="0.45">
      <c r="A163" s="39" t="s">
        <v>159</v>
      </c>
      <c r="B163" s="39" t="s">
        <v>160</v>
      </c>
    </row>
    <row r="164" spans="1:2" x14ac:dyDescent="0.45">
      <c r="A164" s="39" t="s">
        <v>307</v>
      </c>
      <c r="B164" s="39" t="s">
        <v>308</v>
      </c>
    </row>
    <row r="165" spans="1:2" x14ac:dyDescent="0.45">
      <c r="A165" s="39" t="s">
        <v>243</v>
      </c>
      <c r="B165" s="39" t="s">
        <v>244</v>
      </c>
    </row>
    <row r="166" spans="1:2" x14ac:dyDescent="0.45">
      <c r="A166" s="39" t="s">
        <v>369</v>
      </c>
      <c r="B166" s="39" t="s">
        <v>370</v>
      </c>
    </row>
    <row r="167" spans="1:2" x14ac:dyDescent="0.45">
      <c r="A167" s="39" t="s">
        <v>219</v>
      </c>
      <c r="B167" s="39" t="s">
        <v>220</v>
      </c>
    </row>
    <row r="168" spans="1:2" x14ac:dyDescent="0.45">
      <c r="A168" s="39" t="s">
        <v>371</v>
      </c>
      <c r="B168" s="39" t="s">
        <v>372</v>
      </c>
    </row>
    <row r="169" spans="1:2" x14ac:dyDescent="0.45">
      <c r="A169" s="39" t="s">
        <v>373</v>
      </c>
      <c r="B169" s="39" t="s">
        <v>374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5" ma:contentTypeDescription="Create a new document." ma:contentTypeScope="" ma:versionID="cf387ed232cbb9973e4d4cfe7a8530b5">
  <xsd:schema xmlns:xsd="http://www.w3.org/2001/XMLSchema" xmlns:xs="http://www.w3.org/2001/XMLSchema" xmlns:p="http://schemas.microsoft.com/office/2006/metadata/properties" xmlns:ns2="3844832b-4946-45c2-8fae-bb37c0e65d5a" targetNamespace="http://schemas.microsoft.com/office/2006/metadata/properties" ma:root="true" ma:fieldsID="6a92f64abe2a4f1f371b4884f497e471" ns2:_="">
    <xsd:import namespace="3844832b-4946-45c2-8fae-bb37c0e65d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A5A54A-7B1E-4926-8167-16F41132FB95}">
  <ds:schemaRefs>
    <ds:schemaRef ds:uri="http://schemas.microsoft.com/sharepoint/v3/contenttype/forms"/>
  </ds:schemaRefs>
</ds:datastoreItem>
</file>

<file path=customXml/itemProps2.xml><?xml version="1.0" encoding="utf-8"?>
<ds:datastoreItem xmlns:ds="http://schemas.openxmlformats.org/officeDocument/2006/customXml" ds:itemID="{1906CAEA-5474-4D9B-9A28-87FB95894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1BFDCF-860D-4921-9466-7BCCCC7832F5}">
  <ds:schemaRef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3844832b-4946-45c2-8fae-bb37c0e65d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Quote form</vt:lpstr>
      <vt:lpstr>Code of Conduct</vt:lpstr>
      <vt:lpstr>T&amp;Cs</vt:lpstr>
      <vt:lpstr>Currency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creator>Vincenzina Lawrenson</dc:creator>
  <cp:lastModifiedBy>Nizam Ismail &lt;Financial Services&gt;</cp:lastModifiedBy>
  <cp:lastPrinted>2017-05-24T09:55:03Z</cp:lastPrinted>
  <dcterms:created xsi:type="dcterms:W3CDTF">2017-04-25T13:30:57Z</dcterms:created>
  <dcterms:modified xsi:type="dcterms:W3CDTF">2021-03-19T08:36:10Z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