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2.xml" ContentType="application/vnd.openxmlformats-officedocument.drawing+xml"/>
  <Override PartName="/xl/drawings/drawing1.xml" ContentType="application/vnd.openxmlformats-officedocument.drawing+xml"/>
  <Override PartName="/xl/drawings/drawing11.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13.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9.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worksheets/sheet1.xml" ContentType="application/vnd.openxmlformats-officedocument.spreadsheetml.worksheet+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6.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1.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6.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7.xml" ContentType="application/vnd.ms-excel.controlproperties+xml"/>
  <Override PartName="/xl/ctrlProps/ctrlProp125.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2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2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24.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14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frase\Dropbox\FML\Castle Brom Parish Council\"/>
    </mc:Choice>
  </mc:AlternateContent>
  <xr:revisionPtr revIDLastSave="0" documentId="13_ncr:1_{2AEEAE42-A930-4B52-8577-16063398312E}" xr6:coauthVersionLast="47" xr6:coauthVersionMax="47" xr10:uidLastSave="{00000000-0000-0000-0000-000000000000}"/>
  <bookViews>
    <workbookView xWindow="-27660" yWindow="1140" windowWidth="21600" windowHeight="11175" tabRatio="931" xr2:uid="{00000000-000D-0000-FFFF-FFFF00000000}"/>
  </bookViews>
  <sheets>
    <sheet name="RASummary" sheetId="1" r:id="rId1"/>
    <sheet name="RA(1)" sheetId="2" r:id="rId2"/>
    <sheet name="RA(2)" sheetId="4" r:id="rId3"/>
    <sheet name="RA(3)" sheetId="5" r:id="rId4"/>
    <sheet name="RA(4)" sheetId="6" r:id="rId5"/>
    <sheet name="RA(5)" sheetId="7" r:id="rId6"/>
    <sheet name="RA(6)" sheetId="8" r:id="rId7"/>
    <sheet name="RA(7)" sheetId="9" r:id="rId8"/>
    <sheet name="RA(8)" sheetId="10" r:id="rId9"/>
    <sheet name="RA(9)" sheetId="11" r:id="rId10"/>
    <sheet name="RA(10)" sheetId="12" r:id="rId11"/>
    <sheet name="RA(11)" sheetId="13" r:id="rId12"/>
    <sheet name="RA(12)" sheetId="14" r:id="rId13"/>
    <sheet name="RA(13)" sheetId="15" r:id="rId14"/>
    <sheet name="RA(14)" sheetId="16" r:id="rId15"/>
    <sheet name="RA(15)" sheetId="17" r:id="rId16"/>
    <sheet name="RA(16)" sheetId="18" r:id="rId17"/>
    <sheet name="RA(17)" sheetId="19" r:id="rId18"/>
    <sheet name="RA(19)" sheetId="21" r:id="rId19"/>
    <sheet name="RA(18)" sheetId="20" r:id="rId20"/>
    <sheet name="RA(20)" sheetId="22" r:id="rId21"/>
    <sheet name="RA(21)" sheetId="23" r:id="rId22"/>
    <sheet name="RA(22)" sheetId="24" r:id="rId23"/>
    <sheet name="RA(23)" sheetId="25" r:id="rId24"/>
    <sheet name="RA(24)" sheetId="26" r:id="rId25"/>
    <sheet name="RA(25)" sheetId="27" r:id="rId26"/>
    <sheet name="RA(26)" sheetId="28" r:id="rId27"/>
    <sheet name="RA(27)" sheetId="29" r:id="rId28"/>
    <sheet name="RA(28)" sheetId="30" r:id="rId29"/>
    <sheet name="RA(29)" sheetId="31" r:id="rId30"/>
    <sheet name="RA(30)" sheetId="32" r:id="rId31"/>
  </sheets>
  <definedNames>
    <definedName name="_xlnm.Print_Area" localSheetId="1">'RA(1)'!$B$2:$AH$67</definedName>
    <definedName name="_xlnm.Print_Area" localSheetId="10">'RA(10)'!$B$2:$AH$67</definedName>
    <definedName name="_xlnm.Print_Area" localSheetId="11">'RA(11)'!$B$2:$AH$67</definedName>
    <definedName name="_xlnm.Print_Area" localSheetId="12">'RA(12)'!$B$2:$AH$67</definedName>
    <definedName name="_xlnm.Print_Area" localSheetId="13">'RA(13)'!$B$2:$AH$67</definedName>
    <definedName name="_xlnm.Print_Area" localSheetId="14">'RA(14)'!$B$2:$AH$67</definedName>
    <definedName name="_xlnm.Print_Area" localSheetId="15">'RA(15)'!$B$2:$AH$67</definedName>
    <definedName name="_xlnm.Print_Area" localSheetId="16">'RA(16)'!$B$2:$AH$67</definedName>
    <definedName name="_xlnm.Print_Area" localSheetId="17">'RA(17)'!$B$2:$AH$67</definedName>
    <definedName name="_xlnm.Print_Area" localSheetId="19">'RA(18)'!$B$2:$AH$67</definedName>
    <definedName name="_xlnm.Print_Area" localSheetId="18">'RA(19)'!$B$2:$AH$67</definedName>
    <definedName name="_xlnm.Print_Area" localSheetId="2">'RA(2)'!$B$2:$AH$67</definedName>
    <definedName name="_xlnm.Print_Area" localSheetId="20">'RA(20)'!$B$2:$AH$67</definedName>
    <definedName name="_xlnm.Print_Area" localSheetId="21">'RA(21)'!$B$2:$AH$67</definedName>
    <definedName name="_xlnm.Print_Area" localSheetId="22">'RA(22)'!$B$2:$AH$67</definedName>
    <definedName name="_xlnm.Print_Area" localSheetId="23">'RA(23)'!$B$2:$AH$67</definedName>
    <definedName name="_xlnm.Print_Area" localSheetId="24">'RA(24)'!$B$2:$AH$67</definedName>
    <definedName name="_xlnm.Print_Area" localSheetId="25">'RA(25)'!$B$2:$AH$67</definedName>
    <definedName name="_xlnm.Print_Area" localSheetId="26">'RA(26)'!$B$2:$AH$67</definedName>
    <definedName name="_xlnm.Print_Area" localSheetId="27">'RA(27)'!$B$2:$AH$67</definedName>
    <definedName name="_xlnm.Print_Area" localSheetId="28">'RA(28)'!$B$2:$AH$67</definedName>
    <definedName name="_xlnm.Print_Area" localSheetId="29">'RA(29)'!$B$2:$AH$67</definedName>
    <definedName name="_xlnm.Print_Area" localSheetId="3">'RA(3)'!$B$2:$AH$67</definedName>
    <definedName name="_xlnm.Print_Area" localSheetId="30">'RA(30)'!$B$2:$AH$67</definedName>
    <definedName name="_xlnm.Print_Area" localSheetId="4">'RA(4)'!$B$2:$AH$67</definedName>
    <definedName name="_xlnm.Print_Area" localSheetId="5">'RA(5)'!$B$2:$AH$67</definedName>
    <definedName name="_xlnm.Print_Area" localSheetId="6">'RA(6)'!$B$2:$AH$67</definedName>
    <definedName name="_xlnm.Print_Area" localSheetId="7">'RA(7)'!$B$2:$AH$67</definedName>
    <definedName name="_xlnm.Print_Area" localSheetId="8">'RA(8)'!$B$2:$AH$67</definedName>
    <definedName name="_xlnm.Print_Area" localSheetId="9">'RA(9)'!$B$2:$AH$67</definedName>
    <definedName name="_xlnm.Print_Area" localSheetId="0">RASummary!$B$2:$AH$49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6" l="1"/>
  <c r="H7" i="6"/>
  <c r="H9" i="2"/>
  <c r="AE48" i="2"/>
  <c r="AE24" i="2"/>
  <c r="AC7" i="2"/>
  <c r="AC7" i="12"/>
  <c r="H9" i="12"/>
  <c r="AE24" i="12"/>
  <c r="AE48" i="12"/>
  <c r="AC7" i="13"/>
  <c r="H9" i="13"/>
  <c r="AE24" i="13"/>
  <c r="AE48" i="13"/>
  <c r="AC7" i="14"/>
  <c r="H9" i="14"/>
  <c r="AE24" i="14"/>
  <c r="AE48" i="14"/>
  <c r="AC7" i="15"/>
  <c r="H9" i="15"/>
  <c r="AE24" i="15"/>
  <c r="AE48" i="15"/>
  <c r="AC7" i="16"/>
  <c r="H9" i="16"/>
  <c r="AE24" i="16"/>
  <c r="AE48" i="16"/>
  <c r="AC7" i="17"/>
  <c r="H9" i="17"/>
  <c r="AE24" i="17"/>
  <c r="AE48" i="17"/>
  <c r="AC7" i="18"/>
  <c r="H9" i="18"/>
  <c r="AE24" i="18"/>
  <c r="AE48" i="18"/>
  <c r="AC7" i="19"/>
  <c r="H9" i="19"/>
  <c r="AE24" i="19"/>
  <c r="AE48" i="19"/>
  <c r="AC7" i="20"/>
  <c r="H9" i="20"/>
  <c r="AE24" i="20"/>
  <c r="AE48" i="20"/>
  <c r="AC7" i="21"/>
  <c r="H9" i="21"/>
  <c r="AE24" i="21"/>
  <c r="AE48" i="21"/>
  <c r="AC7" i="4"/>
  <c r="H9" i="4"/>
  <c r="AE24" i="4"/>
  <c r="AE48" i="4"/>
  <c r="AC7" i="22"/>
  <c r="H9" i="22"/>
  <c r="AE24" i="22"/>
  <c r="AE48" i="22"/>
  <c r="AC7" i="23"/>
  <c r="H9" i="23"/>
  <c r="AE24" i="23"/>
  <c r="AE48" i="23"/>
  <c r="AC7" i="24"/>
  <c r="H9" i="24"/>
  <c r="AE24" i="24"/>
  <c r="AE48" i="24"/>
  <c r="AC7" i="25"/>
  <c r="H9" i="25"/>
  <c r="AE24" i="25"/>
  <c r="AE48" i="25"/>
  <c r="AC7" i="26"/>
  <c r="H9" i="26"/>
  <c r="AE24" i="26"/>
  <c r="AE48" i="26"/>
  <c r="AC7" i="27"/>
  <c r="H9" i="27"/>
  <c r="AE24" i="27"/>
  <c r="AE48" i="27"/>
  <c r="AC7" i="28"/>
  <c r="H9" i="28"/>
  <c r="AE24" i="28"/>
  <c r="AE48" i="28"/>
  <c r="AC7" i="29"/>
  <c r="H9" i="29"/>
  <c r="AE24" i="29"/>
  <c r="AE48" i="29"/>
  <c r="AC7" i="30"/>
  <c r="H9" i="30"/>
  <c r="AE24" i="30"/>
  <c r="AE48" i="30"/>
  <c r="AC7" i="31"/>
  <c r="H9" i="31"/>
  <c r="AE24" i="31"/>
  <c r="AE48" i="31"/>
  <c r="AC7" i="5"/>
  <c r="H9" i="5"/>
  <c r="AE24" i="5"/>
  <c r="AE48" i="5"/>
  <c r="AC7" i="32"/>
  <c r="H9" i="32"/>
  <c r="AE24" i="32"/>
  <c r="AE48" i="32"/>
  <c r="AC7" i="6"/>
  <c r="AE24" i="6"/>
  <c r="AE48" i="6"/>
  <c r="AC7" i="7"/>
  <c r="H9" i="7"/>
  <c r="AE24" i="7"/>
  <c r="AE48" i="7"/>
  <c r="AC7" i="8"/>
  <c r="H9" i="8"/>
  <c r="AE24" i="8"/>
  <c r="AE48" i="8"/>
  <c r="AC7" i="9"/>
  <c r="H9" i="9"/>
  <c r="AE24" i="9"/>
  <c r="AE48" i="9"/>
  <c r="AC7" i="10"/>
  <c r="H9" i="10"/>
  <c r="AE24" i="10"/>
  <c r="AE48" i="10"/>
  <c r="AC7" i="11"/>
  <c r="H9" i="11"/>
  <c r="AE24" i="11"/>
  <c r="AE48" i="11"/>
  <c r="E11" i="1"/>
  <c r="AC11" i="1"/>
  <c r="E40" i="1"/>
  <c r="AC40" i="1"/>
  <c r="E39" i="1"/>
  <c r="AC39" i="1"/>
  <c r="E38" i="1"/>
  <c r="AC38" i="1"/>
  <c r="E37" i="1"/>
  <c r="AC37" i="1"/>
  <c r="E36" i="1"/>
  <c r="AC36" i="1"/>
  <c r="E35" i="1"/>
  <c r="AC35" i="1"/>
  <c r="E34" i="1"/>
  <c r="AC34" i="1"/>
  <c r="E33" i="1"/>
  <c r="AC33" i="1"/>
  <c r="E32" i="1"/>
  <c r="AC32" i="1"/>
  <c r="E31" i="1"/>
  <c r="AC31" i="1"/>
  <c r="E30" i="1"/>
  <c r="AC30" i="1"/>
  <c r="E29" i="1"/>
  <c r="AC29" i="1"/>
  <c r="E28" i="1"/>
  <c r="Y28" i="1"/>
  <c r="E27" i="1"/>
  <c r="AC27" i="1"/>
  <c r="E26" i="1"/>
  <c r="AC26" i="1"/>
  <c r="E25" i="1"/>
  <c r="AC25" i="1"/>
  <c r="E24" i="1"/>
  <c r="AC24" i="1"/>
  <c r="E23" i="1"/>
  <c r="AC23" i="1"/>
  <c r="E22" i="1"/>
  <c r="AC22" i="1"/>
  <c r="E21" i="1"/>
  <c r="AC21" i="1"/>
  <c r="E20" i="1"/>
  <c r="AC20" i="1"/>
  <c r="E19" i="1"/>
  <c r="AC19" i="1"/>
  <c r="E18" i="1"/>
  <c r="AC18" i="1"/>
  <c r="E17" i="1"/>
  <c r="AC17" i="1"/>
  <c r="E16" i="1"/>
  <c r="AC16" i="1"/>
  <c r="E15" i="1"/>
  <c r="AC15" i="1"/>
  <c r="E14" i="1"/>
  <c r="AC14" i="1"/>
  <c r="E13" i="1"/>
  <c r="Y13" i="1"/>
  <c r="E12" i="1"/>
  <c r="Y12" i="1"/>
  <c r="Y40" i="1"/>
  <c r="Y38" i="1"/>
  <c r="Y36" i="1"/>
  <c r="Y34" i="1"/>
  <c r="Y32" i="1"/>
  <c r="Y30" i="1"/>
  <c r="Y22" i="1"/>
  <c r="Y20" i="1"/>
  <c r="Y18" i="1"/>
  <c r="Y19" i="1"/>
  <c r="Y35" i="1"/>
  <c r="AC28" i="1"/>
  <c r="Y24" i="1"/>
  <c r="Y26" i="1"/>
  <c r="Y27" i="1"/>
  <c r="Y16" i="1"/>
  <c r="AC12" i="1"/>
  <c r="Y14" i="1"/>
  <c r="Y15" i="1"/>
  <c r="Y33" i="1"/>
  <c r="Y25" i="1"/>
  <c r="Y17" i="1"/>
  <c r="Y39" i="1"/>
  <c r="Y31" i="1"/>
  <c r="Y23" i="1"/>
  <c r="AC13" i="1"/>
  <c r="Y11" i="1"/>
  <c r="Y37" i="1"/>
  <c r="Y29" i="1"/>
  <c r="Y21" i="1"/>
  <c r="H7" i="13" l="1"/>
  <c r="H7" i="2"/>
  <c r="H7" i="18"/>
  <c r="H7" i="29"/>
  <c r="H7" i="11"/>
  <c r="H7" i="22"/>
  <c r="H7" i="27"/>
  <c r="H7" i="16"/>
  <c r="H7" i="9"/>
  <c r="H7" i="21"/>
  <c r="H7" i="5"/>
  <c r="H7" i="14"/>
  <c r="H7" i="25"/>
  <c r="H7" i="7"/>
  <c r="H7" i="30"/>
  <c r="H7" i="19"/>
  <c r="H7" i="12"/>
  <c r="H7" i="23"/>
  <c r="H7" i="28"/>
  <c r="H7" i="10"/>
  <c r="H7" i="31"/>
  <c r="H7" i="24"/>
  <c r="H7" i="17"/>
  <c r="H7" i="4"/>
  <c r="H7" i="32"/>
  <c r="H7" i="8"/>
  <c r="H7" i="20"/>
  <c r="H7" i="15"/>
  <c r="H7" i="26"/>
</calcChain>
</file>

<file path=xl/sharedStrings.xml><?xml version="1.0" encoding="utf-8"?>
<sst xmlns="http://schemas.openxmlformats.org/spreadsheetml/2006/main" count="2013" uniqueCount="62">
  <si>
    <t>Risk Assessment</t>
  </si>
  <si>
    <t>Risk Score</t>
  </si>
  <si>
    <t>Acceptable?</t>
  </si>
  <si>
    <t>Risk Ref:</t>
  </si>
  <si>
    <t>Risk:</t>
  </si>
  <si>
    <t>Project:</t>
  </si>
  <si>
    <t>Client:</t>
  </si>
  <si>
    <t>Risk Assessment Form</t>
  </si>
  <si>
    <t>Risk Details:</t>
  </si>
  <si>
    <t>Severity</t>
  </si>
  <si>
    <t>Harmful</t>
  </si>
  <si>
    <t>Likelihood</t>
  </si>
  <si>
    <t>Unlikely</t>
  </si>
  <si>
    <t>Likely</t>
  </si>
  <si>
    <t>Slightly Harmful</t>
  </si>
  <si>
    <t>Highly Unlikely</t>
  </si>
  <si>
    <t>Severity : Select</t>
  </si>
  <si>
    <t>Likelihood : Select</t>
  </si>
  <si>
    <t>Yes</t>
  </si>
  <si>
    <t>No</t>
  </si>
  <si>
    <t>Acceptable : Select</t>
  </si>
  <si>
    <t>Controls:</t>
  </si>
  <si>
    <t>Risk Calculator</t>
  </si>
  <si>
    <t>Low</t>
  </si>
  <si>
    <t>High</t>
  </si>
  <si>
    <t>Mid</t>
  </si>
  <si>
    <t>1 - 2</t>
  </si>
  <si>
    <t>3 - 4</t>
  </si>
  <si>
    <t>6 - 9</t>
  </si>
  <si>
    <t>No further action necessary.
Monitor to ensure controls are maintained.</t>
  </si>
  <si>
    <t>Very Harmful</t>
  </si>
  <si>
    <t>×</t>
  </si>
  <si>
    <t>Urgent efforts to reduce risk, consider whether work should be started or continued.</t>
  </si>
  <si>
    <t>Risk Calculator with controls in place</t>
  </si>
  <si>
    <t>Comments:</t>
  </si>
  <si>
    <t>Completed by:</t>
  </si>
  <si>
    <t>Signed:</t>
  </si>
  <si>
    <t>Date:</t>
  </si>
  <si>
    <t>Risk Assessment Summary</t>
  </si>
  <si>
    <t>Efforts should be taken to reduce risk but costs of prevention considered.</t>
  </si>
  <si>
    <t>Working at Height</t>
  </si>
  <si>
    <t>Provide appropriate PPE for the environmental conditions during noisy activities.</t>
  </si>
  <si>
    <t>Appropriate PPE and controlled operations during noisy works.</t>
  </si>
  <si>
    <t>Electric Shock</t>
  </si>
  <si>
    <t>use 110v safe working voltages for temporary lighting and power tools or consider battery powered tools.</t>
  </si>
  <si>
    <t>Designer's risk assessment to be reviewed and developed by the contractor.</t>
  </si>
  <si>
    <t>Noisy work operations</t>
  </si>
  <si>
    <t>The electrical services installation dates from base build and has been subjected to periodic inspection and testing.</t>
  </si>
  <si>
    <t>Health and safety requirements for safe working at height.</t>
  </si>
  <si>
    <t>Asbestos</t>
  </si>
  <si>
    <t>R&amp;D survey to be instructed by client prior to works</t>
  </si>
  <si>
    <t>Fraser Lamont</t>
  </si>
  <si>
    <t>Isolation of electrical circuits to the work area and testing for verification. The scope of works includes the  strip out of low voltage systems and therefore excerise caution during disconnection.</t>
  </si>
  <si>
    <t>Impact of noise generated during drilling and any other impact works</t>
  </si>
  <si>
    <t xml:space="preserve">All personel to be Asbtesos Awarness trained. Works shall only be undertaken after an R&amp;D survey undertaken and the risk identifed and reviewed. All works to stop if suspects ACM/s dicovered. </t>
  </si>
  <si>
    <t>TBC</t>
  </si>
  <si>
    <t xml:space="preserve">The contractor shall include for the provision of safe working platforms, towers, scaffolding, MEWPS and guard rails as needed to protect all personel. Ensure all Temporty Work permits issued as required. </t>
  </si>
  <si>
    <t>Ref Number:</t>
  </si>
  <si>
    <t>Castle Bromwich Parish Council</t>
  </si>
  <si>
    <t>Arden Hall - Ventilation to Dance Studio</t>
  </si>
  <si>
    <t xml:space="preserve">Installation and remedial works associated with the electrical services to the  above ceilings, on walls and Roofs in regards to the MEP works ventilation and electrical works. </t>
  </si>
  <si>
    <t>Due to the age of the building and its construction ACM's may be present within the working areas. Noted within the electrical switch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</si>
</sst>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 mmmm\ yyyy"/>
  </numFmts>
  <fonts count="12" x14ac:knownFonts="1">
    <font>
      <sz val="10"/>
      <name val="Arial"/>
    </font>
    <font>
      <sz val="8"/>
      <name val="Arial"/>
      <family val="2"/>
    </font>
    <font>
      <sz val="10"/>
      <name val="Century Gothic"/>
      <family val="2"/>
    </font>
    <font>
      <sz val="5"/>
      <name val="Century Gothic"/>
      <family val="2"/>
    </font>
    <font>
      <sz val="10"/>
      <color rgb="FF4D4D4F"/>
      <name val="Century Gothic"/>
      <family val="2"/>
    </font>
    <font>
      <sz val="5"/>
      <color rgb="FF4D4D4F"/>
      <name val="Century Gothic"/>
      <family val="2"/>
    </font>
    <font>
      <b/>
      <sz val="20"/>
      <color rgb="FF4D4D4F"/>
      <name val="Century Gothic"/>
      <family val="2"/>
    </font>
    <font>
      <b/>
      <sz val="10"/>
      <color rgb="FF4D4D4F"/>
      <name val="Century Gothic"/>
      <family val="2"/>
    </font>
    <font>
      <b/>
      <sz val="5"/>
      <color rgb="FF4D4D4F"/>
      <name val="Century Gothic"/>
      <family val="2"/>
    </font>
    <font>
      <b/>
      <sz val="8"/>
      <color rgb="FF4D4D4F"/>
      <name val="Century Gothic"/>
      <family val="2"/>
    </font>
    <font>
      <sz val="8"/>
      <color rgb="FF4D4D4F"/>
      <name val="Century Gothic"/>
      <family val="2"/>
    </font>
    <font>
      <sz val="10"/>
      <color rgb="FF4D4D4F"/>
      <name val="Brush Script MT"/>
      <family val="4"/>
    </font>
  </fonts>
  <fills count="13">
    <fill>
      <patternFill patternType="none"/>
    </fill>
    <fill>
      <patternFill patternType="gray125"/>
    </fill>
    <fill>
      <patternFill patternType="solid">
        <fgColor indexed="22"/>
        <bgColor indexed="64"/>
      </patternFill>
    </fill>
    <fill>
      <patternFill patternType="lightGray">
        <fgColor indexed="26"/>
      </patternFill>
    </fill>
    <fill>
      <patternFill patternType="solid">
        <fgColor indexed="26"/>
        <bgColor indexed="26"/>
      </patternFill>
    </fill>
    <fill>
      <patternFill patternType="darkGray">
        <fgColor indexed="26"/>
      </patternFill>
    </fill>
    <fill>
      <patternFill patternType="mediumGray">
        <fgColor indexed="26"/>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181">
    <xf numFmtId="0" fontId="0" fillId="0" borderId="0" xfId="0"/>
    <xf numFmtId="0" fontId="2" fillId="0" borderId="0" xfId="0" applyFont="1"/>
    <xf numFmtId="0" fontId="3" fillId="0" borderId="0" xfId="0" applyFont="1"/>
    <xf numFmtId="0" fontId="2" fillId="0" borderId="0" xfId="0" applyFont="1" applyAlignment="1">
      <alignment vertical="top"/>
    </xf>
    <xf numFmtId="0" fontId="2" fillId="0" borderId="0" xfId="0" applyFont="1" applyProtection="1">
      <protection locked="0"/>
    </xf>
    <xf numFmtId="0" fontId="4" fillId="2" borderId="0" xfId="0" applyFont="1" applyFill="1"/>
    <xf numFmtId="0" fontId="5" fillId="2" borderId="0" xfId="0" applyFont="1" applyFill="1"/>
    <xf numFmtId="0" fontId="5" fillId="3" borderId="0" xfId="0" applyFont="1" applyFill="1"/>
    <xf numFmtId="0" fontId="4" fillId="3" borderId="0" xfId="0" applyFont="1" applyFill="1"/>
    <xf numFmtId="0" fontId="6" fillId="3" borderId="0" xfId="0" applyFont="1" applyFill="1"/>
    <xf numFmtId="0" fontId="4" fillId="0" borderId="0" xfId="0" applyFont="1"/>
    <xf numFmtId="0" fontId="7" fillId="3" borderId="0" xfId="0" applyFont="1" applyFill="1"/>
    <xf numFmtId="0" fontId="7" fillId="3" borderId="0" xfId="0" applyFont="1" applyFill="1" applyAlignment="1">
      <alignment horizontal="right"/>
    </xf>
    <xf numFmtId="0" fontId="5" fillId="3" borderId="0" xfId="0" applyFont="1" applyFill="1" applyAlignment="1">
      <alignment horizontal="right"/>
    </xf>
    <xf numFmtId="0" fontId="5" fillId="3" borderId="0" xfId="0" applyFont="1" applyFill="1" applyAlignment="1">
      <alignment vertical="center"/>
    </xf>
    <xf numFmtId="0" fontId="5" fillId="3" borderId="0" xfId="0" applyFont="1" applyFill="1" applyAlignment="1">
      <alignment horizontal="center" vertical="center"/>
    </xf>
    <xf numFmtId="0" fontId="4" fillId="3" borderId="0" xfId="0" applyFont="1" applyFill="1" applyAlignment="1">
      <alignment vertical="center"/>
    </xf>
    <xf numFmtId="0" fontId="8" fillId="3" borderId="0" xfId="0" applyFont="1" applyFill="1" applyAlignment="1">
      <alignment horizontal="right"/>
    </xf>
    <xf numFmtId="0" fontId="4" fillId="3" borderId="0" xfId="0" applyFont="1" applyFill="1" applyAlignment="1">
      <alignment vertical="top"/>
    </xf>
    <xf numFmtId="0" fontId="4" fillId="2" borderId="0" xfId="0" applyFont="1" applyFill="1" applyAlignment="1">
      <alignment vertical="top"/>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4" fillId="3" borderId="0" xfId="0" applyFont="1" applyFill="1" applyAlignment="1">
      <alignment horizontal="center"/>
    </xf>
    <xf numFmtId="0" fontId="10" fillId="3" borderId="0" xfId="0" applyFont="1" applyFill="1" applyAlignment="1">
      <alignment horizontal="center" vertical="center"/>
    </xf>
    <xf numFmtId="0" fontId="8" fillId="3" borderId="0" xfId="0" applyFont="1" applyFill="1" applyAlignment="1">
      <alignment horizontal="center" vertical="center" textRotation="90"/>
    </xf>
    <xf numFmtId="0" fontId="8" fillId="3" borderId="0" xfId="0" applyFont="1" applyFill="1" applyAlignment="1">
      <alignment horizontal="center" vertical="center" wrapText="1"/>
    </xf>
    <xf numFmtId="49" fontId="5" fillId="3" borderId="0" xfId="0" applyNumberFormat="1" applyFont="1" applyFill="1" applyAlignment="1">
      <alignment horizontal="center" vertical="center"/>
    </xf>
    <xf numFmtId="0" fontId="4" fillId="4" borderId="0" xfId="0" applyFont="1" applyFill="1"/>
    <xf numFmtId="0" fontId="7" fillId="4" borderId="0" xfId="0" applyFont="1" applyFill="1"/>
    <xf numFmtId="0" fontId="7" fillId="4" borderId="0" xfId="0" applyFont="1" applyFill="1" applyAlignment="1">
      <alignment horizontal="right"/>
    </xf>
    <xf numFmtId="0" fontId="4" fillId="5" borderId="19" xfId="0" applyFont="1" applyFill="1" applyBorder="1" applyAlignment="1">
      <alignment horizontal="center" vertical="center"/>
    </xf>
    <xf numFmtId="0" fontId="4" fillId="5"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5" borderId="9" xfId="0" applyFont="1" applyFill="1" applyBorder="1" applyProtection="1">
      <protection locked="0"/>
    </xf>
    <xf numFmtId="0" fontId="4" fillId="5" borderId="21" xfId="0" applyFont="1" applyFill="1" applyBorder="1" applyProtection="1">
      <protection locked="0"/>
    </xf>
    <xf numFmtId="0" fontId="4" fillId="5" borderId="10" xfId="0" applyFont="1" applyFill="1" applyBorder="1" applyProtection="1">
      <protection locked="0"/>
    </xf>
    <xf numFmtId="0" fontId="4" fillId="5" borderId="2" xfId="0" applyFont="1" applyFill="1" applyBorder="1" applyAlignment="1" applyProtection="1">
      <alignment vertical="top" wrapText="1"/>
      <protection locked="0"/>
    </xf>
    <xf numFmtId="0" fontId="4" fillId="5" borderId="3" xfId="0" applyFont="1" applyFill="1" applyBorder="1" applyAlignment="1" applyProtection="1">
      <alignment vertical="top"/>
      <protection locked="0"/>
    </xf>
    <xf numFmtId="0" fontId="4" fillId="5" borderId="4" xfId="0" applyFont="1" applyFill="1" applyBorder="1" applyAlignment="1" applyProtection="1">
      <alignment vertical="top"/>
      <protection locked="0"/>
    </xf>
    <xf numFmtId="0" fontId="4" fillId="5" borderId="7" xfId="0" applyFont="1" applyFill="1" applyBorder="1" applyAlignment="1" applyProtection="1">
      <alignment vertical="top"/>
      <protection locked="0"/>
    </xf>
    <xf numFmtId="0" fontId="4" fillId="5" borderId="1" xfId="0" applyFont="1" applyFill="1" applyBorder="1" applyAlignment="1" applyProtection="1">
      <alignment vertical="top"/>
      <protection locked="0"/>
    </xf>
    <xf numFmtId="0" fontId="4" fillId="5" borderId="8" xfId="0" applyFont="1" applyFill="1" applyBorder="1" applyAlignment="1" applyProtection="1">
      <alignment vertical="top"/>
      <protection locked="0"/>
    </xf>
    <xf numFmtId="0" fontId="4" fillId="5" borderId="22" xfId="0" applyFont="1" applyFill="1" applyBorder="1" applyAlignment="1">
      <alignment horizontal="center" vertical="center"/>
    </xf>
    <xf numFmtId="0" fontId="4" fillId="5" borderId="16"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4" fillId="3" borderId="15" xfId="0" applyFont="1" applyFill="1" applyBorder="1" applyAlignment="1">
      <alignment horizontal="center" vertical="center"/>
    </xf>
    <xf numFmtId="0" fontId="7" fillId="5" borderId="25" xfId="0" applyFont="1" applyFill="1" applyBorder="1" applyAlignment="1">
      <alignment horizontal="center" vertical="center"/>
    </xf>
    <xf numFmtId="0" fontId="4" fillId="3" borderId="26" xfId="0" applyFont="1" applyFill="1" applyBorder="1" applyAlignment="1">
      <alignment vertical="center"/>
    </xf>
    <xf numFmtId="0" fontId="4" fillId="3" borderId="15" xfId="0" applyFont="1" applyFill="1" applyBorder="1" applyAlignment="1">
      <alignment vertical="center"/>
    </xf>
    <xf numFmtId="0" fontId="4" fillId="5" borderId="9"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0" fontId="4" fillId="5" borderId="10" xfId="0" applyFont="1" applyFill="1" applyBorder="1" applyAlignment="1" applyProtection="1">
      <alignment horizontal="center"/>
      <protection locked="0"/>
    </xf>
    <xf numFmtId="0" fontId="4" fillId="3" borderId="17" xfId="0" applyFont="1" applyFill="1" applyBorder="1" applyAlignment="1">
      <alignment vertical="center"/>
    </xf>
    <xf numFmtId="0" fontId="4" fillId="3" borderId="11" xfId="0" applyFont="1" applyFill="1" applyBorder="1" applyAlignment="1">
      <alignment vertical="center"/>
    </xf>
    <xf numFmtId="0" fontId="4" fillId="5" borderId="20" xfId="0" applyFont="1" applyFill="1" applyBorder="1" applyAlignment="1">
      <alignment horizontal="center" vertical="center"/>
    </xf>
    <xf numFmtId="0" fontId="4" fillId="5" borderId="14" xfId="0" applyFont="1" applyFill="1" applyBorder="1" applyAlignment="1">
      <alignment horizontal="center" vertical="center"/>
    </xf>
    <xf numFmtId="0" fontId="4" fillId="3" borderId="18" xfId="0" applyFont="1" applyFill="1" applyBorder="1" applyAlignment="1">
      <alignment vertical="center"/>
    </xf>
    <xf numFmtId="0" fontId="4" fillId="3" borderId="13" xfId="0" applyFont="1" applyFill="1" applyBorder="1" applyAlignment="1">
      <alignment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164" fontId="4" fillId="5" borderId="1" xfId="0" applyNumberFormat="1" applyFont="1" applyFill="1" applyBorder="1" applyProtection="1">
      <protection locked="0"/>
    </xf>
    <xf numFmtId="0" fontId="4" fillId="5" borderId="1" xfId="0" applyFont="1" applyFill="1" applyBorder="1" applyProtection="1">
      <protection locked="0"/>
    </xf>
    <xf numFmtId="0" fontId="11" fillId="5" borderId="1" xfId="0" applyFont="1" applyFill="1" applyBorder="1" applyProtection="1">
      <protection locked="0"/>
    </xf>
    <xf numFmtId="0" fontId="4" fillId="5" borderId="3" xfId="0" applyFont="1" applyFill="1" applyBorder="1" applyAlignment="1" applyProtection="1">
      <alignment vertical="top" wrapText="1"/>
      <protection locked="0"/>
    </xf>
    <xf numFmtId="0" fontId="4" fillId="5" borderId="4" xfId="0" applyFont="1" applyFill="1" applyBorder="1" applyAlignment="1" applyProtection="1">
      <alignment vertical="top" wrapText="1"/>
      <protection locked="0"/>
    </xf>
    <xf numFmtId="0" fontId="4" fillId="5" borderId="5" xfId="0" applyFont="1" applyFill="1" applyBorder="1" applyAlignment="1" applyProtection="1">
      <alignment vertical="top" wrapText="1"/>
      <protection locked="0"/>
    </xf>
    <xf numFmtId="0" fontId="4" fillId="5" borderId="0" xfId="0" applyFont="1" applyFill="1" applyAlignment="1" applyProtection="1">
      <alignment vertical="top" wrapText="1"/>
      <protection locked="0"/>
    </xf>
    <xf numFmtId="0" fontId="4" fillId="5" borderId="6"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5" borderId="1" xfId="0" applyFont="1" applyFill="1" applyBorder="1" applyAlignment="1" applyProtection="1">
      <alignment vertical="top" wrapText="1"/>
      <protection locked="0"/>
    </xf>
    <xf numFmtId="0" fontId="4" fillId="5" borderId="8" xfId="0" applyFont="1" applyFill="1" applyBorder="1" applyAlignment="1" applyProtection="1">
      <alignment vertical="top" wrapText="1"/>
      <protection locked="0"/>
    </xf>
    <xf numFmtId="0" fontId="4" fillId="5" borderId="9" xfId="0" applyFont="1" applyFill="1" applyBorder="1"/>
    <xf numFmtId="0" fontId="4" fillId="5" borderId="10" xfId="0" applyFont="1" applyFill="1" applyBorder="1"/>
    <xf numFmtId="0" fontId="4" fillId="3" borderId="14"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4" fillId="5" borderId="21" xfId="0" applyFont="1" applyFill="1" applyBorder="1"/>
    <xf numFmtId="0" fontId="4" fillId="5" borderId="2" xfId="0" applyFont="1" applyFill="1" applyBorder="1" applyAlignment="1" applyProtection="1">
      <alignment horizontal="justify" vertical="top" wrapText="1"/>
      <protection locked="0"/>
    </xf>
    <xf numFmtId="0" fontId="4" fillId="5" borderId="3" xfId="0" applyFont="1" applyFill="1" applyBorder="1" applyAlignment="1" applyProtection="1">
      <alignment horizontal="justify" vertical="top" wrapText="1"/>
      <protection locked="0"/>
    </xf>
    <xf numFmtId="0" fontId="4" fillId="5" borderId="4" xfId="0" applyFont="1" applyFill="1" applyBorder="1" applyAlignment="1" applyProtection="1">
      <alignment horizontal="justify" vertical="top" wrapText="1"/>
      <protection locked="0"/>
    </xf>
    <xf numFmtId="0" fontId="4" fillId="5" borderId="5" xfId="0" applyFont="1" applyFill="1" applyBorder="1" applyAlignment="1" applyProtection="1">
      <alignment horizontal="justify" vertical="top" wrapText="1"/>
      <protection locked="0"/>
    </xf>
    <xf numFmtId="0" fontId="4" fillId="5" borderId="0" xfId="0" applyFont="1" applyFill="1" applyAlignment="1" applyProtection="1">
      <alignment horizontal="justify" vertical="top" wrapText="1"/>
      <protection locked="0"/>
    </xf>
    <xf numFmtId="0" fontId="4" fillId="5" borderId="6" xfId="0" applyFont="1" applyFill="1" applyBorder="1" applyAlignment="1" applyProtection="1">
      <alignment horizontal="justify" vertical="top" wrapText="1"/>
      <protection locked="0"/>
    </xf>
    <xf numFmtId="0" fontId="4" fillId="5" borderId="7" xfId="0" applyFont="1" applyFill="1" applyBorder="1" applyAlignment="1" applyProtection="1">
      <alignment horizontal="justify" vertical="top" wrapText="1"/>
      <protection locked="0"/>
    </xf>
    <xf numFmtId="0" fontId="4" fillId="5" borderId="1" xfId="0" applyFont="1" applyFill="1" applyBorder="1" applyAlignment="1" applyProtection="1">
      <alignment horizontal="justify" vertical="top" wrapText="1"/>
      <protection locked="0"/>
    </xf>
    <xf numFmtId="0" fontId="4" fillId="5" borderId="8" xfId="0" applyFont="1" applyFill="1" applyBorder="1" applyAlignment="1" applyProtection="1">
      <alignment horizontal="justify" vertical="top" wrapText="1"/>
      <protection locked="0"/>
    </xf>
    <xf numFmtId="0" fontId="10" fillId="11" borderId="11"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8" xfId="0" applyFont="1" applyFill="1" applyBorder="1" applyAlignment="1">
      <alignment horizontal="center" vertical="center"/>
    </xf>
    <xf numFmtId="0" fontId="4" fillId="3" borderId="0" xfId="0" applyFont="1" applyFill="1" applyAlignment="1">
      <alignment horizontal="center"/>
    </xf>
    <xf numFmtId="0" fontId="10" fillId="6" borderId="30"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10" borderId="30" xfId="0" applyFont="1" applyFill="1" applyBorder="1" applyAlignment="1">
      <alignment horizontal="center" vertical="center"/>
    </xf>
    <xf numFmtId="0" fontId="10" fillId="10" borderId="11" xfId="0" applyFont="1" applyFill="1" applyBorder="1" applyAlignment="1">
      <alignment horizontal="center" vertical="center"/>
    </xf>
    <xf numFmtId="0" fontId="10" fillId="10" borderId="19" xfId="0" applyFont="1" applyFill="1" applyBorder="1" applyAlignment="1">
      <alignment horizontal="center" vertical="center"/>
    </xf>
    <xf numFmtId="0" fontId="10" fillId="12" borderId="29" xfId="0" applyFont="1" applyFill="1" applyBorder="1" applyAlignment="1">
      <alignment horizontal="center" vertical="center"/>
    </xf>
    <xf numFmtId="0" fontId="10" fillId="12" borderId="30" xfId="0" applyFont="1" applyFill="1" applyBorder="1" applyAlignment="1">
      <alignment horizontal="center" vertical="center"/>
    </xf>
    <xf numFmtId="0" fontId="10" fillId="12" borderId="19" xfId="0" applyFont="1" applyFill="1" applyBorder="1" applyAlignment="1">
      <alignment horizontal="center" vertical="center"/>
    </xf>
    <xf numFmtId="0" fontId="10" fillId="12" borderId="11" xfId="0" applyFont="1" applyFill="1" applyBorder="1" applyAlignment="1">
      <alignment horizontal="center" vertical="center"/>
    </xf>
    <xf numFmtId="0" fontId="10" fillId="6" borderId="11" xfId="0" applyFont="1" applyFill="1" applyBorder="1" applyAlignment="1">
      <alignment horizontal="center" vertical="center"/>
    </xf>
    <xf numFmtId="49" fontId="10" fillId="6" borderId="19" xfId="0" applyNumberFormat="1" applyFont="1" applyFill="1" applyBorder="1" applyAlignment="1">
      <alignment horizontal="center" vertical="center"/>
    </xf>
    <xf numFmtId="49" fontId="10" fillId="6" borderId="11" xfId="0" applyNumberFormat="1" applyFont="1" applyFill="1" applyBorder="1" applyAlignment="1">
      <alignment horizontal="center" vertical="center"/>
    </xf>
    <xf numFmtId="49" fontId="10" fillId="6" borderId="29" xfId="0" applyNumberFormat="1" applyFont="1" applyFill="1" applyBorder="1" applyAlignment="1">
      <alignment horizontal="center" vertical="center"/>
    </xf>
    <xf numFmtId="49" fontId="10" fillId="6" borderId="30" xfId="0" applyNumberFormat="1" applyFont="1" applyFill="1" applyBorder="1" applyAlignment="1">
      <alignment horizontal="center" vertical="center"/>
    </xf>
    <xf numFmtId="0" fontId="10" fillId="6" borderId="30"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0" fillId="7" borderId="30" xfId="0" applyFont="1" applyFill="1" applyBorder="1" applyAlignment="1">
      <alignment horizontal="center" vertical="center"/>
    </xf>
    <xf numFmtId="0" fontId="10" fillId="7" borderId="3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9" fillId="4" borderId="3" xfId="0" applyFont="1" applyFill="1" applyBorder="1"/>
    <xf numFmtId="0" fontId="9" fillId="4" borderId="4" xfId="0" applyFont="1" applyFill="1" applyBorder="1"/>
    <xf numFmtId="0" fontId="9" fillId="4" borderId="0" xfId="0" applyFont="1" applyFill="1"/>
    <xf numFmtId="0" fontId="9" fillId="4" borderId="6" xfId="0" applyFont="1" applyFill="1" applyBorder="1"/>
    <xf numFmtId="0" fontId="9" fillId="4" borderId="5" xfId="0" applyFont="1" applyFill="1" applyBorder="1"/>
    <xf numFmtId="0" fontId="9" fillId="4" borderId="7" xfId="0" applyFont="1" applyFill="1" applyBorder="1"/>
    <xf numFmtId="0" fontId="9" fillId="4" borderId="1" xfId="0" applyFont="1" applyFill="1" applyBorder="1"/>
    <xf numFmtId="0" fontId="7" fillId="4" borderId="5" xfId="0" applyFont="1" applyFill="1" applyBorder="1" applyAlignment="1">
      <alignment horizontal="center" vertical="center" textRotation="90"/>
    </xf>
    <xf numFmtId="0" fontId="7" fillId="4" borderId="27" xfId="0" applyFont="1" applyFill="1" applyBorder="1" applyAlignment="1">
      <alignment horizontal="center" vertical="center" textRotation="90"/>
    </xf>
    <xf numFmtId="0" fontId="7" fillId="4" borderId="7" xfId="0" applyFont="1" applyFill="1" applyBorder="1" applyAlignment="1">
      <alignment horizontal="center" vertical="center" textRotation="90"/>
    </xf>
    <xf numFmtId="0" fontId="7" fillId="4" borderId="28" xfId="0" applyFont="1" applyFill="1" applyBorder="1" applyAlignment="1">
      <alignment horizontal="center" vertical="center" textRotation="90"/>
    </xf>
    <xf numFmtId="0" fontId="9" fillId="4" borderId="2" xfId="0" applyFont="1" applyFill="1" applyBorder="1" applyAlignment="1">
      <alignment horizontal="right"/>
    </xf>
    <xf numFmtId="0" fontId="9" fillId="4" borderId="3" xfId="0" applyFont="1" applyFill="1" applyBorder="1" applyAlignment="1">
      <alignment horizontal="right"/>
    </xf>
    <xf numFmtId="0" fontId="9" fillId="4" borderId="5" xfId="0" applyFont="1" applyFill="1" applyBorder="1" applyAlignment="1">
      <alignment horizontal="right"/>
    </xf>
    <xf numFmtId="0" fontId="9" fillId="4" borderId="0" xfId="0" applyFont="1" applyFill="1" applyAlignment="1">
      <alignment horizontal="right"/>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32" xfId="0" applyFont="1" applyFill="1" applyBorder="1"/>
    <xf numFmtId="0" fontId="9" fillId="6" borderId="33" xfId="0" applyFont="1" applyFill="1" applyBorder="1"/>
    <xf numFmtId="0" fontId="9" fillId="6" borderId="34" xfId="0" applyFont="1" applyFill="1" applyBorder="1"/>
    <xf numFmtId="0" fontId="9" fillId="6" borderId="35" xfId="0" applyFont="1" applyFill="1" applyBorder="1"/>
    <xf numFmtId="0" fontId="9" fillId="6" borderId="0" xfId="0" applyFont="1" applyFill="1"/>
    <xf numFmtId="0" fontId="9" fillId="6" borderId="6" xfId="0" applyFont="1" applyFill="1" applyBorder="1"/>
    <xf numFmtId="0" fontId="9" fillId="6" borderId="36" xfId="0" applyFont="1" applyFill="1" applyBorder="1"/>
    <xf numFmtId="0" fontId="9" fillId="6" borderId="1" xfId="0" applyFont="1" applyFill="1" applyBorder="1"/>
    <xf numFmtId="0" fontId="9" fillId="6" borderId="8" xfId="0" applyFont="1" applyFill="1" applyBorder="1"/>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xf>
    <xf numFmtId="49" fontId="10" fillId="6" borderId="20" xfId="0" applyNumberFormat="1" applyFont="1" applyFill="1" applyBorder="1" applyAlignment="1">
      <alignment horizontal="center" vertical="center"/>
    </xf>
    <xf numFmtId="49" fontId="10" fillId="6" borderId="13" xfId="0" applyNumberFormat="1" applyFont="1" applyFill="1" applyBorder="1" applyAlignment="1">
      <alignment horizontal="center" vertical="center"/>
    </xf>
    <xf numFmtId="0" fontId="10" fillId="8" borderId="13"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12" xfId="0" applyFont="1" applyFill="1" applyBorder="1" applyAlignment="1">
      <alignment horizontal="center" vertical="center"/>
    </xf>
    <xf numFmtId="0" fontId="10" fillId="9" borderId="13" xfId="0" applyFont="1" applyFill="1" applyBorder="1" applyAlignment="1">
      <alignment horizontal="center" vertical="center"/>
    </xf>
    <xf numFmtId="0" fontId="10" fillId="9" borderId="14"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0" xfId="0" applyFont="1" applyFill="1" applyBorder="1" applyAlignment="1">
      <alignment horizontal="center" vertical="center"/>
    </xf>
    <xf numFmtId="0" fontId="10" fillId="7" borderId="13" xfId="0" applyFont="1" applyFill="1" applyBorder="1" applyAlignment="1">
      <alignment horizontal="center" vertical="center"/>
    </xf>
    <xf numFmtId="0" fontId="4" fillId="5" borderId="9" xfId="0" applyFont="1" applyFill="1" applyBorder="1" applyAlignment="1">
      <alignment horizontal="center"/>
    </xf>
    <xf numFmtId="0" fontId="4" fillId="5" borderId="21" xfId="0" applyFont="1" applyFill="1" applyBorder="1" applyAlignment="1">
      <alignment horizontal="center"/>
    </xf>
    <xf numFmtId="0" fontId="4" fillId="5" borderId="10" xfId="0" applyFont="1" applyFill="1" applyBorder="1" applyAlignment="1">
      <alignment horizontal="center"/>
    </xf>
    <xf numFmtId="0" fontId="4" fillId="5" borderId="2" xfId="0" applyFont="1" applyFill="1" applyBorder="1" applyAlignment="1">
      <alignment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7" xfId="0" applyFont="1" applyFill="1" applyBorder="1" applyAlignment="1">
      <alignment vertical="top" wrapText="1"/>
    </xf>
    <xf numFmtId="0" fontId="4" fillId="5" borderId="1" xfId="0" applyFont="1" applyFill="1" applyBorder="1" applyAlignment="1">
      <alignment vertical="top" wrapText="1"/>
    </xf>
    <xf numFmtId="0" fontId="4" fillId="5" borderId="8" xfId="0" applyFont="1" applyFill="1" applyBorder="1" applyAlignment="1">
      <alignment vertical="top" wrapText="1"/>
    </xf>
    <xf numFmtId="0" fontId="7" fillId="3" borderId="0" xfId="0" applyFont="1" applyFill="1" applyAlignment="1">
      <alignment horizontal="right" vertical="top"/>
    </xf>
    <xf numFmtId="0" fontId="7" fillId="3" borderId="6" xfId="0" applyFont="1" applyFill="1" applyBorder="1" applyAlignment="1">
      <alignment horizontal="right" vertical="top"/>
    </xf>
  </cellXfs>
  <cellStyles count="1">
    <cellStyle name="Normal" xfId="0" builtinId="0"/>
  </cellStyles>
  <dxfs count="93">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ill>
        <patternFill patternType="solid">
          <bgColor indexed="10"/>
        </patternFill>
      </fill>
    </dxf>
    <dxf>
      <fill>
        <patternFill patternType="solid">
          <bgColor indexed="52"/>
        </patternFill>
      </fill>
    </dxf>
    <dxf>
      <fill>
        <patternFill patternType="solid">
          <bgColor indexed="17"/>
        </patternFill>
      </fill>
    </dxf>
    <dxf>
      <font>
        <condense val="0"/>
        <extend val="0"/>
        <color indexed="17"/>
      </font>
    </dxf>
    <dxf>
      <font>
        <condense val="0"/>
        <extend val="0"/>
        <color indexed="10"/>
      </font>
    </dxf>
    <dxf>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4" dropStyle="combo" dx="16" fmlaLink="$AJ$21" fmlaRange="$AL$21:$AL$24" noThreeD="1" sel="3" val="0"/>
</file>

<file path=xl/ctrlProps/ctrlProp10.xml><?xml version="1.0" encoding="utf-8"?>
<formControlPr xmlns="http://schemas.microsoft.com/office/spreadsheetml/2009/9/main" objectType="Drop" dropLines="3" dropStyle="combo" dx="16" fmlaLink="$AJ$60" fmlaRange="$AL$60:$AL$62" noThreeD="1" sel="2" val="0"/>
</file>

<file path=xl/ctrlProps/ctrlProp100.xml><?xml version="1.0" encoding="utf-8"?>
<formControlPr xmlns="http://schemas.microsoft.com/office/spreadsheetml/2009/9/main" objectType="Drop" dropLines="3" dropStyle="combo" dx="16" fmlaLink="$AJ$60" fmlaRange="$AL$60:$AL$62" noThreeD="1" sel="1" val="0"/>
</file>

<file path=xl/ctrlProps/ctrlProp101.xml><?xml version="1.0" encoding="utf-8"?>
<formControlPr xmlns="http://schemas.microsoft.com/office/spreadsheetml/2009/9/main" objectType="Drop" dropLines="4" dropStyle="combo" dx="16" fmlaLink="$AJ$21" fmlaRange="$AL$21:$AL$24" noThreeD="1" sel="1" val="0"/>
</file>

<file path=xl/ctrlProps/ctrlProp102.xml><?xml version="1.0" encoding="utf-8"?>
<formControlPr xmlns="http://schemas.microsoft.com/office/spreadsheetml/2009/9/main" objectType="Drop" dropLines="4" dropStyle="combo" dx="16" fmlaLink="$AJ$26" fmlaRange="$AL$26:$AL$29" noThreeD="1" sel="1" val="0"/>
</file>

<file path=xl/ctrlProps/ctrlProp103.xml><?xml version="1.0" encoding="utf-8"?>
<formControlPr xmlns="http://schemas.microsoft.com/office/spreadsheetml/2009/9/main" objectType="Drop" dropLines="4" dropStyle="combo" dx="16" fmlaLink="$AJ$45" fmlaRange="$AL$45:$AL$48" noThreeD="1" sel="1" val="0"/>
</file>

<file path=xl/ctrlProps/ctrlProp104.xml><?xml version="1.0" encoding="utf-8"?>
<formControlPr xmlns="http://schemas.microsoft.com/office/spreadsheetml/2009/9/main" objectType="Drop" dropLines="4" dropStyle="combo" dx="16" fmlaLink="$AJ$50" fmlaRange="$AL$50:$AL$53" noThreeD="1" sel="1" val="0"/>
</file>

<file path=xl/ctrlProps/ctrlProp105.xml><?xml version="1.0" encoding="utf-8"?>
<formControlPr xmlns="http://schemas.microsoft.com/office/spreadsheetml/2009/9/main" objectType="Drop" dropLines="3" dropStyle="combo" dx="16" fmlaLink="$AJ$60" fmlaRange="$AL$60:$AL$62" noThreeD="1" sel="1" val="0"/>
</file>

<file path=xl/ctrlProps/ctrlProp106.xml><?xml version="1.0" encoding="utf-8"?>
<formControlPr xmlns="http://schemas.microsoft.com/office/spreadsheetml/2009/9/main" objectType="Drop" dropLines="4" dropStyle="combo" dx="16" fmlaLink="$AJ$21" fmlaRange="$AL$21:$AL$24" noThreeD="1" sel="1" val="0"/>
</file>

<file path=xl/ctrlProps/ctrlProp107.xml><?xml version="1.0" encoding="utf-8"?>
<formControlPr xmlns="http://schemas.microsoft.com/office/spreadsheetml/2009/9/main" objectType="Drop" dropLines="4" dropStyle="combo" dx="16" fmlaLink="$AJ$26" fmlaRange="$AL$26:$AL$29" noThreeD="1" sel="1" val="0"/>
</file>

<file path=xl/ctrlProps/ctrlProp108.xml><?xml version="1.0" encoding="utf-8"?>
<formControlPr xmlns="http://schemas.microsoft.com/office/spreadsheetml/2009/9/main" objectType="Drop" dropLines="4" dropStyle="combo" dx="16" fmlaLink="$AJ$45" fmlaRange="$AL$45:$AL$48" noThreeD="1" sel="1" val="0"/>
</file>

<file path=xl/ctrlProps/ctrlProp109.xml><?xml version="1.0" encoding="utf-8"?>
<formControlPr xmlns="http://schemas.microsoft.com/office/spreadsheetml/2009/9/main" objectType="Drop" dropLines="4" dropStyle="combo" dx="16" fmlaLink="$AJ$50" fmlaRange="$AL$50:$AL$53" noThreeD="1" sel="1" val="0"/>
</file>

<file path=xl/ctrlProps/ctrlProp11.xml><?xml version="1.0" encoding="utf-8"?>
<formControlPr xmlns="http://schemas.microsoft.com/office/spreadsheetml/2009/9/main" objectType="Drop" dropLines="4" dropStyle="combo" dx="16" fmlaLink="$AJ$21" fmlaRange="$AL$21:$AL$24" noThreeD="1" sel="4" val="0"/>
</file>

<file path=xl/ctrlProps/ctrlProp110.xml><?xml version="1.0" encoding="utf-8"?>
<formControlPr xmlns="http://schemas.microsoft.com/office/spreadsheetml/2009/9/main" objectType="Drop" dropLines="3" dropStyle="combo" dx="16" fmlaLink="$AJ$60" fmlaRange="$AL$60:$AL$62" noThreeD="1" sel="1" val="0"/>
</file>

<file path=xl/ctrlProps/ctrlProp111.xml><?xml version="1.0" encoding="utf-8"?>
<formControlPr xmlns="http://schemas.microsoft.com/office/spreadsheetml/2009/9/main" objectType="Drop" dropLines="4" dropStyle="combo" dx="16" fmlaLink="$AJ$21" fmlaRange="$AL$21:$AL$24" noThreeD="1" sel="1" val="0"/>
</file>

<file path=xl/ctrlProps/ctrlProp112.xml><?xml version="1.0" encoding="utf-8"?>
<formControlPr xmlns="http://schemas.microsoft.com/office/spreadsheetml/2009/9/main" objectType="Drop" dropLines="4" dropStyle="combo" dx="16" fmlaLink="$AJ$26" fmlaRange="$AL$26:$AL$29" noThreeD="1" sel="1" val="0"/>
</file>

<file path=xl/ctrlProps/ctrlProp113.xml><?xml version="1.0" encoding="utf-8"?>
<formControlPr xmlns="http://schemas.microsoft.com/office/spreadsheetml/2009/9/main" objectType="Drop" dropLines="4" dropStyle="combo" dx="16" fmlaLink="$AJ$45" fmlaRange="$AL$45:$AL$48" noThreeD="1" sel="1" val="0"/>
</file>

<file path=xl/ctrlProps/ctrlProp114.xml><?xml version="1.0" encoding="utf-8"?>
<formControlPr xmlns="http://schemas.microsoft.com/office/spreadsheetml/2009/9/main" objectType="Drop" dropLines="4" dropStyle="combo" dx="16" fmlaLink="$AJ$50" fmlaRange="$AL$50:$AL$53" noThreeD="1" sel="1" val="0"/>
</file>

<file path=xl/ctrlProps/ctrlProp115.xml><?xml version="1.0" encoding="utf-8"?>
<formControlPr xmlns="http://schemas.microsoft.com/office/spreadsheetml/2009/9/main" objectType="Drop" dropLines="3" dropStyle="combo" dx="16" fmlaLink="$AJ$60" fmlaRange="$AL$60:$AL$62" noThreeD="1" sel="1" val="0"/>
</file>

<file path=xl/ctrlProps/ctrlProp116.xml><?xml version="1.0" encoding="utf-8"?>
<formControlPr xmlns="http://schemas.microsoft.com/office/spreadsheetml/2009/9/main" objectType="Drop" dropLines="4" dropStyle="combo" dx="16" fmlaLink="$AJ$21" fmlaRange="$AL$21:$AL$24" noThreeD="1" sel="1" val="0"/>
</file>

<file path=xl/ctrlProps/ctrlProp117.xml><?xml version="1.0" encoding="utf-8"?>
<formControlPr xmlns="http://schemas.microsoft.com/office/spreadsheetml/2009/9/main" objectType="Drop" dropLines="4" dropStyle="combo" dx="16" fmlaLink="$AJ$26" fmlaRange="$AL$26:$AL$29" noThreeD="1" sel="1" val="0"/>
</file>

<file path=xl/ctrlProps/ctrlProp118.xml><?xml version="1.0" encoding="utf-8"?>
<formControlPr xmlns="http://schemas.microsoft.com/office/spreadsheetml/2009/9/main" objectType="Drop" dropLines="4" dropStyle="combo" dx="16" fmlaLink="$AJ$45" fmlaRange="$AL$45:$AL$48" noThreeD="1" sel="1" val="0"/>
</file>

<file path=xl/ctrlProps/ctrlProp119.xml><?xml version="1.0" encoding="utf-8"?>
<formControlPr xmlns="http://schemas.microsoft.com/office/spreadsheetml/2009/9/main" objectType="Drop" dropLines="4" dropStyle="combo" dx="16" fmlaLink="$AJ$50" fmlaRange="$AL$50:$AL$53" noThreeD="1" sel="1" val="0"/>
</file>

<file path=xl/ctrlProps/ctrlProp12.xml><?xml version="1.0" encoding="utf-8"?>
<formControlPr xmlns="http://schemas.microsoft.com/office/spreadsheetml/2009/9/main" objectType="Drop" dropLines="4" dropStyle="combo" dx="16" fmlaLink="$AJ$26" fmlaRange="$AL$26:$AL$29" noThreeD="1" sel="3" val="0"/>
</file>

<file path=xl/ctrlProps/ctrlProp120.xml><?xml version="1.0" encoding="utf-8"?>
<formControlPr xmlns="http://schemas.microsoft.com/office/spreadsheetml/2009/9/main" objectType="Drop" dropLines="3" dropStyle="combo" dx="16" fmlaLink="$AJ$60" fmlaRange="$AL$60:$AL$62" noThreeD="1" sel="1" val="0"/>
</file>

<file path=xl/ctrlProps/ctrlProp121.xml><?xml version="1.0" encoding="utf-8"?>
<formControlPr xmlns="http://schemas.microsoft.com/office/spreadsheetml/2009/9/main" objectType="Drop" dropLines="4" dropStyle="combo" dx="16" fmlaLink="$AJ$21" fmlaRange="$AL$21:$AL$24" noThreeD="1" sel="1" val="0"/>
</file>

<file path=xl/ctrlProps/ctrlProp122.xml><?xml version="1.0" encoding="utf-8"?>
<formControlPr xmlns="http://schemas.microsoft.com/office/spreadsheetml/2009/9/main" objectType="Drop" dropLines="4" dropStyle="combo" dx="16" fmlaLink="$AJ$26" fmlaRange="$AL$26:$AL$29" noThreeD="1" sel="1" val="0"/>
</file>

<file path=xl/ctrlProps/ctrlProp123.xml><?xml version="1.0" encoding="utf-8"?>
<formControlPr xmlns="http://schemas.microsoft.com/office/spreadsheetml/2009/9/main" objectType="Drop" dropLines="4" dropStyle="combo" dx="16" fmlaLink="$AJ$45" fmlaRange="$AL$45:$AL$48" noThreeD="1" sel="1" val="0"/>
</file>

<file path=xl/ctrlProps/ctrlProp124.xml><?xml version="1.0" encoding="utf-8"?>
<formControlPr xmlns="http://schemas.microsoft.com/office/spreadsheetml/2009/9/main" objectType="Drop" dropLines="4" dropStyle="combo" dx="16" fmlaLink="$AJ$50" fmlaRange="$AL$50:$AL$53" noThreeD="1" sel="1" val="0"/>
</file>

<file path=xl/ctrlProps/ctrlProp125.xml><?xml version="1.0" encoding="utf-8"?>
<formControlPr xmlns="http://schemas.microsoft.com/office/spreadsheetml/2009/9/main" objectType="Drop" dropLines="3" dropStyle="combo" dx="16" fmlaLink="$AJ$60" fmlaRange="$AL$60:$AL$62" noThreeD="1" sel="1" val="0"/>
</file>

<file path=xl/ctrlProps/ctrlProp126.xml><?xml version="1.0" encoding="utf-8"?>
<formControlPr xmlns="http://schemas.microsoft.com/office/spreadsheetml/2009/9/main" objectType="Drop" dropLines="4" dropStyle="combo" dx="16" fmlaLink="$AJ$21" fmlaRange="$AL$21:$AL$24" noThreeD="1" sel="1" val="0"/>
</file>

<file path=xl/ctrlProps/ctrlProp127.xml><?xml version="1.0" encoding="utf-8"?>
<formControlPr xmlns="http://schemas.microsoft.com/office/spreadsheetml/2009/9/main" objectType="Drop" dropLines="4" dropStyle="combo" dx="16" fmlaLink="$AJ$26" fmlaRange="$AL$26:$AL$29" noThreeD="1" sel="1" val="0"/>
</file>

<file path=xl/ctrlProps/ctrlProp128.xml><?xml version="1.0" encoding="utf-8"?>
<formControlPr xmlns="http://schemas.microsoft.com/office/spreadsheetml/2009/9/main" objectType="Drop" dropLines="4" dropStyle="combo" dx="16" fmlaLink="$AJ$45" fmlaRange="$AL$45:$AL$48" noThreeD="1" sel="1" val="0"/>
</file>

<file path=xl/ctrlProps/ctrlProp129.xml><?xml version="1.0" encoding="utf-8"?>
<formControlPr xmlns="http://schemas.microsoft.com/office/spreadsheetml/2009/9/main" objectType="Drop" dropLines="4" dropStyle="combo" dx="16" fmlaLink="$AJ$50" fmlaRange="$AL$50:$AL$53" noThreeD="1" sel="1" val="0"/>
</file>

<file path=xl/ctrlProps/ctrlProp13.xml><?xml version="1.0" encoding="utf-8"?>
<formControlPr xmlns="http://schemas.microsoft.com/office/spreadsheetml/2009/9/main" objectType="Drop" dropLines="4" dropStyle="combo" dx="16" fmlaLink="$AJ$45" fmlaRange="$AL$45:$AL$48" noThreeD="1" sel="3" val="0"/>
</file>

<file path=xl/ctrlProps/ctrlProp130.xml><?xml version="1.0" encoding="utf-8"?>
<formControlPr xmlns="http://schemas.microsoft.com/office/spreadsheetml/2009/9/main" objectType="Drop" dropLines="3" dropStyle="combo" dx="16" fmlaLink="$AJ$60" fmlaRange="$AL$60:$AL$62" noThreeD="1" sel="1" val="0"/>
</file>

<file path=xl/ctrlProps/ctrlProp131.xml><?xml version="1.0" encoding="utf-8"?>
<formControlPr xmlns="http://schemas.microsoft.com/office/spreadsheetml/2009/9/main" objectType="Drop" dropLines="4" dropStyle="combo" dx="16" fmlaLink="$AJ$21" fmlaRange="$AL$21:$AL$24" noThreeD="1" sel="1" val="0"/>
</file>

<file path=xl/ctrlProps/ctrlProp132.xml><?xml version="1.0" encoding="utf-8"?>
<formControlPr xmlns="http://schemas.microsoft.com/office/spreadsheetml/2009/9/main" objectType="Drop" dropLines="4" dropStyle="combo" dx="16" fmlaLink="$AJ$26" fmlaRange="$AL$26:$AL$29" noThreeD="1" sel="1" val="0"/>
</file>

<file path=xl/ctrlProps/ctrlProp133.xml><?xml version="1.0" encoding="utf-8"?>
<formControlPr xmlns="http://schemas.microsoft.com/office/spreadsheetml/2009/9/main" objectType="Drop" dropLines="4" dropStyle="combo" dx="16" fmlaLink="$AJ$45" fmlaRange="$AL$45:$AL$48" noThreeD="1" sel="1" val="0"/>
</file>

<file path=xl/ctrlProps/ctrlProp134.xml><?xml version="1.0" encoding="utf-8"?>
<formControlPr xmlns="http://schemas.microsoft.com/office/spreadsheetml/2009/9/main" objectType="Drop" dropLines="4" dropStyle="combo" dx="16" fmlaLink="$AJ$50" fmlaRange="$AL$50:$AL$53" noThreeD="1" sel="1" val="0"/>
</file>

<file path=xl/ctrlProps/ctrlProp135.xml><?xml version="1.0" encoding="utf-8"?>
<formControlPr xmlns="http://schemas.microsoft.com/office/spreadsheetml/2009/9/main" objectType="Drop" dropLines="3" dropStyle="combo" dx="16" fmlaLink="$AJ$60" fmlaRange="$AL$60:$AL$62" noThreeD="1" sel="1" val="0"/>
</file>

<file path=xl/ctrlProps/ctrlProp136.xml><?xml version="1.0" encoding="utf-8"?>
<formControlPr xmlns="http://schemas.microsoft.com/office/spreadsheetml/2009/9/main" objectType="Drop" dropLines="4" dropStyle="combo" dx="16" fmlaLink="$AJ$21" fmlaRange="$AL$21:$AL$24" noThreeD="1" sel="1" val="0"/>
</file>

<file path=xl/ctrlProps/ctrlProp137.xml><?xml version="1.0" encoding="utf-8"?>
<formControlPr xmlns="http://schemas.microsoft.com/office/spreadsheetml/2009/9/main" objectType="Drop" dropLines="4" dropStyle="combo" dx="16" fmlaLink="$AJ$26" fmlaRange="$AL$26:$AL$29" noThreeD="1" sel="1" val="0"/>
</file>

<file path=xl/ctrlProps/ctrlProp138.xml><?xml version="1.0" encoding="utf-8"?>
<formControlPr xmlns="http://schemas.microsoft.com/office/spreadsheetml/2009/9/main" objectType="Drop" dropLines="4" dropStyle="combo" dx="16" fmlaLink="$AJ$45" fmlaRange="$AL$45:$AL$48" noThreeD="1" sel="1" val="0"/>
</file>

<file path=xl/ctrlProps/ctrlProp139.xml><?xml version="1.0" encoding="utf-8"?>
<formControlPr xmlns="http://schemas.microsoft.com/office/spreadsheetml/2009/9/main" objectType="Drop" dropLines="4" dropStyle="combo" dx="16" fmlaLink="$AJ$50" fmlaRange="$AL$50:$AL$53" noThreeD="1" sel="1" val="0"/>
</file>

<file path=xl/ctrlProps/ctrlProp14.xml><?xml version="1.0" encoding="utf-8"?>
<formControlPr xmlns="http://schemas.microsoft.com/office/spreadsheetml/2009/9/main" objectType="Drop" dropLines="4" dropStyle="combo" dx="16" fmlaLink="$AJ$50" fmlaRange="$AL$50:$AL$53" noThreeD="1" sel="3" val="0"/>
</file>

<file path=xl/ctrlProps/ctrlProp140.xml><?xml version="1.0" encoding="utf-8"?>
<formControlPr xmlns="http://schemas.microsoft.com/office/spreadsheetml/2009/9/main" objectType="Drop" dropLines="3" dropStyle="combo" dx="16" fmlaLink="$AJ$60" fmlaRange="$AL$60:$AL$62" noThreeD="1" sel="1" val="0"/>
</file>

<file path=xl/ctrlProps/ctrlProp141.xml><?xml version="1.0" encoding="utf-8"?>
<formControlPr xmlns="http://schemas.microsoft.com/office/spreadsheetml/2009/9/main" objectType="Drop" dropLines="4" dropStyle="combo" dx="16" fmlaLink="$AJ$21" fmlaRange="$AL$21:$AL$24" noThreeD="1" sel="1" val="0"/>
</file>

<file path=xl/ctrlProps/ctrlProp142.xml><?xml version="1.0" encoding="utf-8"?>
<formControlPr xmlns="http://schemas.microsoft.com/office/spreadsheetml/2009/9/main" objectType="Drop" dropLines="4" dropStyle="combo" dx="16" fmlaLink="$AJ$26" fmlaRange="$AL$26:$AL$29" noThreeD="1" sel="1" val="0"/>
</file>

<file path=xl/ctrlProps/ctrlProp143.xml><?xml version="1.0" encoding="utf-8"?>
<formControlPr xmlns="http://schemas.microsoft.com/office/spreadsheetml/2009/9/main" objectType="Drop" dropLines="4" dropStyle="combo" dx="16" fmlaLink="$AJ$45" fmlaRange="$AL$45:$AL$48" noThreeD="1" sel="1" val="0"/>
</file>

<file path=xl/ctrlProps/ctrlProp144.xml><?xml version="1.0" encoding="utf-8"?>
<formControlPr xmlns="http://schemas.microsoft.com/office/spreadsheetml/2009/9/main" objectType="Drop" dropLines="4" dropStyle="combo" dx="16" fmlaLink="$AJ$50" fmlaRange="$AL$50:$AL$53" noThreeD="1" sel="1" val="0"/>
</file>

<file path=xl/ctrlProps/ctrlProp145.xml><?xml version="1.0" encoding="utf-8"?>
<formControlPr xmlns="http://schemas.microsoft.com/office/spreadsheetml/2009/9/main" objectType="Drop" dropLines="3" dropStyle="combo" dx="16" fmlaLink="$AJ$60" fmlaRange="$AL$60:$AL$62" noThreeD="1" sel="1" val="0"/>
</file>

<file path=xl/ctrlProps/ctrlProp146.xml><?xml version="1.0" encoding="utf-8"?>
<formControlPr xmlns="http://schemas.microsoft.com/office/spreadsheetml/2009/9/main" objectType="Drop" dropLines="4" dropStyle="combo" dx="16" fmlaLink="$AJ$21" fmlaRange="$AL$21:$AL$24" noThreeD="1" sel="1" val="0"/>
</file>

<file path=xl/ctrlProps/ctrlProp147.xml><?xml version="1.0" encoding="utf-8"?>
<formControlPr xmlns="http://schemas.microsoft.com/office/spreadsheetml/2009/9/main" objectType="Drop" dropLines="4" dropStyle="combo" dx="16" fmlaLink="$AJ$26" fmlaRange="$AL$26:$AL$29" noThreeD="1" sel="1" val="0"/>
</file>

<file path=xl/ctrlProps/ctrlProp148.xml><?xml version="1.0" encoding="utf-8"?>
<formControlPr xmlns="http://schemas.microsoft.com/office/spreadsheetml/2009/9/main" objectType="Drop" dropLines="4" dropStyle="combo" dx="16" fmlaLink="$AJ$45" fmlaRange="$AL$45:$AL$48" noThreeD="1" sel="1" val="0"/>
</file>

<file path=xl/ctrlProps/ctrlProp149.xml><?xml version="1.0" encoding="utf-8"?>
<formControlPr xmlns="http://schemas.microsoft.com/office/spreadsheetml/2009/9/main" objectType="Drop" dropLines="4" dropStyle="combo" dx="16" fmlaLink="$AJ$50" fmlaRange="$AL$50:$AL$53" noThreeD="1" sel="1" val="0"/>
</file>

<file path=xl/ctrlProps/ctrlProp15.xml><?xml version="1.0" encoding="utf-8"?>
<formControlPr xmlns="http://schemas.microsoft.com/office/spreadsheetml/2009/9/main" objectType="Drop" dropLines="3" dropStyle="combo" dx="16" fmlaLink="$AJ$60" fmlaRange="$AL$60:$AL$62" noThreeD="1" sel="2" val="0"/>
</file>

<file path=xl/ctrlProps/ctrlProp150.xml><?xml version="1.0" encoding="utf-8"?>
<formControlPr xmlns="http://schemas.microsoft.com/office/spreadsheetml/2009/9/main" objectType="Drop" dropLines="3" dropStyle="combo" dx="16" fmlaLink="$AJ$60" fmlaRange="$AL$60:$AL$62" noThreeD="1" sel="1" val="0"/>
</file>

<file path=xl/ctrlProps/ctrlProp16.xml><?xml version="1.0" encoding="utf-8"?>
<formControlPr xmlns="http://schemas.microsoft.com/office/spreadsheetml/2009/9/main" objectType="Drop" dropLines="4" dropStyle="combo" dx="16" fmlaLink="$AJ$21" fmlaRange="$AL$21:$AL$24" noThreeD="1" sel="4" val="0"/>
</file>

<file path=xl/ctrlProps/ctrlProp17.xml><?xml version="1.0" encoding="utf-8"?>
<formControlPr xmlns="http://schemas.microsoft.com/office/spreadsheetml/2009/9/main" objectType="Drop" dropLines="4" dropStyle="combo" dx="16" fmlaLink="$AJ$26" fmlaRange="$AL$26:$AL$29" noThreeD="1" sel="4" val="0"/>
</file>

<file path=xl/ctrlProps/ctrlProp18.xml><?xml version="1.0" encoding="utf-8"?>
<formControlPr xmlns="http://schemas.microsoft.com/office/spreadsheetml/2009/9/main" objectType="Drop" dropLines="4" dropStyle="combo" dx="16" fmlaLink="$AJ$45" fmlaRange="$AL$45:$AL$48" noThreeD="1" sel="2" val="0"/>
</file>

<file path=xl/ctrlProps/ctrlProp19.xml><?xml version="1.0" encoding="utf-8"?>
<formControlPr xmlns="http://schemas.microsoft.com/office/spreadsheetml/2009/9/main" objectType="Drop" dropLines="4" dropStyle="combo" dx="16" fmlaLink="$AJ$50" fmlaRange="$AL$50:$AL$53" noThreeD="1" sel="3" val="0"/>
</file>

<file path=xl/ctrlProps/ctrlProp2.xml><?xml version="1.0" encoding="utf-8"?>
<formControlPr xmlns="http://schemas.microsoft.com/office/spreadsheetml/2009/9/main" objectType="Drop" dropLines="4" dropStyle="combo" dx="16" fmlaLink="$AJ$26" fmlaRange="$AL$26:$AL$29" noThreeD="1" sel="3" val="0"/>
</file>

<file path=xl/ctrlProps/ctrlProp20.xml><?xml version="1.0" encoding="utf-8"?>
<formControlPr xmlns="http://schemas.microsoft.com/office/spreadsheetml/2009/9/main" objectType="Drop" dropLines="3" dropStyle="combo" dx="16" fmlaLink="$AJ$60" fmlaRange="$AL$60:$AL$62" noThreeD="1" sel="2" val="0"/>
</file>

<file path=xl/ctrlProps/ctrlProp21.xml><?xml version="1.0" encoding="utf-8"?>
<formControlPr xmlns="http://schemas.microsoft.com/office/spreadsheetml/2009/9/main" objectType="Drop" dropLines="4" dropStyle="combo" dx="16" fmlaLink="$AJ$21" fmlaRange="$AL$21:$AL$24" noThreeD="1" sel="1" val="0"/>
</file>

<file path=xl/ctrlProps/ctrlProp22.xml><?xml version="1.0" encoding="utf-8"?>
<formControlPr xmlns="http://schemas.microsoft.com/office/spreadsheetml/2009/9/main" objectType="Drop" dropLines="4" dropStyle="combo" dx="16" fmlaLink="$AJ$26" fmlaRange="$AL$26:$AL$29" noThreeD="1" sel="4" val="0"/>
</file>

<file path=xl/ctrlProps/ctrlProp23.xml><?xml version="1.0" encoding="utf-8"?>
<formControlPr xmlns="http://schemas.microsoft.com/office/spreadsheetml/2009/9/main" objectType="Drop" dropLines="4" dropStyle="combo" dx="16" fmlaLink="$AJ$45" fmlaRange="$AL$45:$AL$48" noThreeD="1" sel="1" val="0"/>
</file>

<file path=xl/ctrlProps/ctrlProp24.xml><?xml version="1.0" encoding="utf-8"?>
<formControlPr xmlns="http://schemas.microsoft.com/office/spreadsheetml/2009/9/main" objectType="Drop" dropLines="4" dropStyle="combo" dx="16" fmlaLink="$AJ$50" fmlaRange="$AL$50:$AL$53" noThreeD="1" sel="3" val="0"/>
</file>

<file path=xl/ctrlProps/ctrlProp25.xml><?xml version="1.0" encoding="utf-8"?>
<formControlPr xmlns="http://schemas.microsoft.com/office/spreadsheetml/2009/9/main" objectType="Drop" dropLines="3" dropStyle="combo" dx="16" fmlaLink="$AJ$60" fmlaRange="$AL$60:$AL$62" noThreeD="1" sel="2" val="0"/>
</file>

<file path=xl/ctrlProps/ctrlProp26.xml><?xml version="1.0" encoding="utf-8"?>
<formControlPr xmlns="http://schemas.microsoft.com/office/spreadsheetml/2009/9/main" objectType="Drop" dropLines="4" dropStyle="combo" dx="16" fmlaLink="$AJ$21" fmlaRange="$AL$21:$AL$24" noThreeD="1" sel="1" val="0"/>
</file>

<file path=xl/ctrlProps/ctrlProp27.xml><?xml version="1.0" encoding="utf-8"?>
<formControlPr xmlns="http://schemas.microsoft.com/office/spreadsheetml/2009/9/main" objectType="Drop" dropLines="4" dropStyle="combo" dx="16" fmlaLink="$AJ$26" fmlaRange="$AL$26:$AL$29" noThreeD="1" sel="4" val="0"/>
</file>

<file path=xl/ctrlProps/ctrlProp28.xml><?xml version="1.0" encoding="utf-8"?>
<formControlPr xmlns="http://schemas.microsoft.com/office/spreadsheetml/2009/9/main" objectType="Drop" dropLines="4" dropStyle="combo" dx="16" fmlaLink="$AJ$45" fmlaRange="$AL$45:$AL$48" noThreeD="1" sel="1" val="0"/>
</file>

<file path=xl/ctrlProps/ctrlProp29.xml><?xml version="1.0" encoding="utf-8"?>
<formControlPr xmlns="http://schemas.microsoft.com/office/spreadsheetml/2009/9/main" objectType="Drop" dropLines="4" dropStyle="combo" dx="16" fmlaLink="$AJ$50" fmlaRange="$AL$50:$AL$53" noThreeD="1" sel="4" val="0"/>
</file>

<file path=xl/ctrlProps/ctrlProp3.xml><?xml version="1.0" encoding="utf-8"?>
<formControlPr xmlns="http://schemas.microsoft.com/office/spreadsheetml/2009/9/main" objectType="Drop" dropLines="4" dropStyle="combo" dx="16" fmlaLink="$AJ$45" fmlaRange="$AL$45:$AL$48" noThreeD="1" sel="2" val="0"/>
</file>

<file path=xl/ctrlProps/ctrlProp30.xml><?xml version="1.0" encoding="utf-8"?>
<formControlPr xmlns="http://schemas.microsoft.com/office/spreadsheetml/2009/9/main" objectType="Drop" dropLines="3" dropStyle="combo" dx="16" fmlaLink="$AJ$60" fmlaRange="$AL$60:$AL$62" noThreeD="1" sel="2" val="0"/>
</file>

<file path=xl/ctrlProps/ctrlProp31.xml><?xml version="1.0" encoding="utf-8"?>
<formControlPr xmlns="http://schemas.microsoft.com/office/spreadsheetml/2009/9/main" objectType="Drop" dropLines="4" dropStyle="combo" dx="16" fmlaLink="$AJ$21" fmlaRange="$AL$21:$AL$24" noThreeD="1" sel="1" val="0"/>
</file>

<file path=xl/ctrlProps/ctrlProp32.xml><?xml version="1.0" encoding="utf-8"?>
<formControlPr xmlns="http://schemas.microsoft.com/office/spreadsheetml/2009/9/main" objectType="Drop" dropLines="4" dropStyle="combo" dx="16" fmlaLink="$AJ$26" fmlaRange="$AL$26:$AL$29" noThreeD="1" sel="1" val="0"/>
</file>

<file path=xl/ctrlProps/ctrlProp33.xml><?xml version="1.0" encoding="utf-8"?>
<formControlPr xmlns="http://schemas.microsoft.com/office/spreadsheetml/2009/9/main" objectType="Drop" dropLines="4" dropStyle="combo" dx="16" fmlaLink="$AJ$45" fmlaRange="$AL$45:$AL$48" noThreeD="1" sel="1" val="0"/>
</file>

<file path=xl/ctrlProps/ctrlProp34.xml><?xml version="1.0" encoding="utf-8"?>
<formControlPr xmlns="http://schemas.microsoft.com/office/spreadsheetml/2009/9/main" objectType="Drop" dropLines="4" dropStyle="combo" dx="16" fmlaLink="$AJ$50" fmlaRange="$AL$50:$AL$53" noThreeD="1" sel="1" val="0"/>
</file>

<file path=xl/ctrlProps/ctrlProp35.xml><?xml version="1.0" encoding="utf-8"?>
<formControlPr xmlns="http://schemas.microsoft.com/office/spreadsheetml/2009/9/main" objectType="Drop" dropLines="3" dropStyle="combo" dx="16" fmlaLink="$AJ$60" fmlaRange="$AL$60:$AL$62" noThreeD="1" sel="1" val="0"/>
</file>

<file path=xl/ctrlProps/ctrlProp36.xml><?xml version="1.0" encoding="utf-8"?>
<formControlPr xmlns="http://schemas.microsoft.com/office/spreadsheetml/2009/9/main" objectType="Drop" dropLines="4" dropStyle="combo" dx="16" fmlaLink="$AJ$21" fmlaRange="$AL$21:$AL$24" noThreeD="1" sel="1" val="0"/>
</file>

<file path=xl/ctrlProps/ctrlProp37.xml><?xml version="1.0" encoding="utf-8"?>
<formControlPr xmlns="http://schemas.microsoft.com/office/spreadsheetml/2009/9/main" objectType="Drop" dropLines="4" dropStyle="combo" dx="16" fmlaLink="$AJ$26" fmlaRange="$AL$26:$AL$29" noThreeD="1" sel="1" val="0"/>
</file>

<file path=xl/ctrlProps/ctrlProp38.xml><?xml version="1.0" encoding="utf-8"?>
<formControlPr xmlns="http://schemas.microsoft.com/office/spreadsheetml/2009/9/main" objectType="Drop" dropLines="4" dropStyle="combo" dx="16" fmlaLink="$AJ$45" fmlaRange="$AL$45:$AL$48" noThreeD="1" sel="1" val="0"/>
</file>

<file path=xl/ctrlProps/ctrlProp39.xml><?xml version="1.0" encoding="utf-8"?>
<formControlPr xmlns="http://schemas.microsoft.com/office/spreadsheetml/2009/9/main" objectType="Drop" dropLines="4" dropStyle="combo" dx="16" fmlaLink="$AJ$50" fmlaRange="$AL$50:$AL$53" noThreeD="1" sel="1" val="0"/>
</file>

<file path=xl/ctrlProps/ctrlProp4.xml><?xml version="1.0" encoding="utf-8"?>
<formControlPr xmlns="http://schemas.microsoft.com/office/spreadsheetml/2009/9/main" objectType="Drop" dropLines="4" dropStyle="combo" dx="16" fmlaLink="$AJ$50" fmlaRange="$AL$50:$AL$53" noThreeD="1" sel="2" val="0"/>
</file>

<file path=xl/ctrlProps/ctrlProp40.xml><?xml version="1.0" encoding="utf-8"?>
<formControlPr xmlns="http://schemas.microsoft.com/office/spreadsheetml/2009/9/main" objectType="Drop" dropLines="3" dropStyle="combo" dx="16" fmlaLink="$AJ$60" fmlaRange="$AL$60:$AL$62" noThreeD="1" sel="1" val="0"/>
</file>

<file path=xl/ctrlProps/ctrlProp41.xml><?xml version="1.0" encoding="utf-8"?>
<formControlPr xmlns="http://schemas.microsoft.com/office/spreadsheetml/2009/9/main" objectType="Drop" dropLines="4" dropStyle="combo" dx="16" fmlaLink="$AJ$21" fmlaRange="$AL$21:$AL$24" noThreeD="1" sel="1" val="0"/>
</file>

<file path=xl/ctrlProps/ctrlProp42.xml><?xml version="1.0" encoding="utf-8"?>
<formControlPr xmlns="http://schemas.microsoft.com/office/spreadsheetml/2009/9/main" objectType="Drop" dropLines="4" dropStyle="combo" dx="16" fmlaLink="$AJ$26" fmlaRange="$AL$26:$AL$29" noThreeD="1" sel="1" val="0"/>
</file>

<file path=xl/ctrlProps/ctrlProp43.xml><?xml version="1.0" encoding="utf-8"?>
<formControlPr xmlns="http://schemas.microsoft.com/office/spreadsheetml/2009/9/main" objectType="Drop" dropLines="4" dropStyle="combo" dx="16" fmlaLink="$AJ$45" fmlaRange="$AL$45:$AL$48" noThreeD="1" sel="1" val="0"/>
</file>

<file path=xl/ctrlProps/ctrlProp44.xml><?xml version="1.0" encoding="utf-8"?>
<formControlPr xmlns="http://schemas.microsoft.com/office/spreadsheetml/2009/9/main" objectType="Drop" dropLines="4" dropStyle="combo" dx="16" fmlaLink="$AJ$50" fmlaRange="$AL$50:$AL$53" noThreeD="1" sel="1" val="0"/>
</file>

<file path=xl/ctrlProps/ctrlProp45.xml><?xml version="1.0" encoding="utf-8"?>
<formControlPr xmlns="http://schemas.microsoft.com/office/spreadsheetml/2009/9/main" objectType="Drop" dropLines="3" dropStyle="combo" dx="16" fmlaLink="$AJ$60" fmlaRange="$AL$60:$AL$62" noThreeD="1" sel="1" val="0"/>
</file>

<file path=xl/ctrlProps/ctrlProp46.xml><?xml version="1.0" encoding="utf-8"?>
<formControlPr xmlns="http://schemas.microsoft.com/office/spreadsheetml/2009/9/main" objectType="Drop" dropLines="4" dropStyle="combo" dx="16" fmlaLink="$AJ$21" fmlaRange="$AL$21:$AL$24" noThreeD="1" sel="1" val="0"/>
</file>

<file path=xl/ctrlProps/ctrlProp47.xml><?xml version="1.0" encoding="utf-8"?>
<formControlPr xmlns="http://schemas.microsoft.com/office/spreadsheetml/2009/9/main" objectType="Drop" dropLines="4" dropStyle="combo" dx="16" fmlaLink="$AJ$26" fmlaRange="$AL$26:$AL$29" noThreeD="1" sel="1" val="0"/>
</file>

<file path=xl/ctrlProps/ctrlProp48.xml><?xml version="1.0" encoding="utf-8"?>
<formControlPr xmlns="http://schemas.microsoft.com/office/spreadsheetml/2009/9/main" objectType="Drop" dropLines="4" dropStyle="combo" dx="16" fmlaLink="$AJ$45" fmlaRange="$AL$45:$AL$48" noThreeD="1" sel="1" val="0"/>
</file>

<file path=xl/ctrlProps/ctrlProp49.xml><?xml version="1.0" encoding="utf-8"?>
<formControlPr xmlns="http://schemas.microsoft.com/office/spreadsheetml/2009/9/main" objectType="Drop" dropLines="4" dropStyle="combo" dx="16" fmlaLink="$AJ$50" fmlaRange="$AL$50:$AL$53" noThreeD="1" sel="1" val="0"/>
</file>

<file path=xl/ctrlProps/ctrlProp5.xml><?xml version="1.0" encoding="utf-8"?>
<formControlPr xmlns="http://schemas.microsoft.com/office/spreadsheetml/2009/9/main" objectType="Drop" dropLines="3" dropStyle="combo" dx="16" fmlaLink="$AJ$60" fmlaRange="$AL$60:$AL$62" noThreeD="1" sel="2" val="0"/>
</file>

<file path=xl/ctrlProps/ctrlProp50.xml><?xml version="1.0" encoding="utf-8"?>
<formControlPr xmlns="http://schemas.microsoft.com/office/spreadsheetml/2009/9/main" objectType="Drop" dropLines="3" dropStyle="combo" dx="16" fmlaLink="$AJ$60" fmlaRange="$AL$60:$AL$62" noThreeD="1" sel="1" val="0"/>
</file>

<file path=xl/ctrlProps/ctrlProp51.xml><?xml version="1.0" encoding="utf-8"?>
<formControlPr xmlns="http://schemas.microsoft.com/office/spreadsheetml/2009/9/main" objectType="Drop" dropLines="4" dropStyle="combo" dx="16" fmlaLink="$AJ$21" fmlaRange="$AL$21:$AL$24" noThreeD="1" sel="1" val="0"/>
</file>

<file path=xl/ctrlProps/ctrlProp52.xml><?xml version="1.0" encoding="utf-8"?>
<formControlPr xmlns="http://schemas.microsoft.com/office/spreadsheetml/2009/9/main" objectType="Drop" dropLines="4" dropStyle="combo" dx="16" fmlaLink="$AJ$26" fmlaRange="$AL$26:$AL$29" noThreeD="1" sel="1" val="0"/>
</file>

<file path=xl/ctrlProps/ctrlProp53.xml><?xml version="1.0" encoding="utf-8"?>
<formControlPr xmlns="http://schemas.microsoft.com/office/spreadsheetml/2009/9/main" objectType="Drop" dropLines="4" dropStyle="combo" dx="16" fmlaLink="$AJ$45" fmlaRange="$AL$45:$AL$48" noThreeD="1" sel="1" val="0"/>
</file>

<file path=xl/ctrlProps/ctrlProp54.xml><?xml version="1.0" encoding="utf-8"?>
<formControlPr xmlns="http://schemas.microsoft.com/office/spreadsheetml/2009/9/main" objectType="Drop" dropLines="4" dropStyle="combo" dx="16" fmlaLink="$AJ$50" fmlaRange="$AL$50:$AL$53" noThreeD="1" sel="1" val="0"/>
</file>

<file path=xl/ctrlProps/ctrlProp55.xml><?xml version="1.0" encoding="utf-8"?>
<formControlPr xmlns="http://schemas.microsoft.com/office/spreadsheetml/2009/9/main" objectType="Drop" dropLines="3" dropStyle="combo" dx="16" fmlaLink="$AJ$60" fmlaRange="$AL$60:$AL$62" noThreeD="1" sel="1" val="0"/>
</file>

<file path=xl/ctrlProps/ctrlProp56.xml><?xml version="1.0" encoding="utf-8"?>
<formControlPr xmlns="http://schemas.microsoft.com/office/spreadsheetml/2009/9/main" objectType="Drop" dropLines="4" dropStyle="combo" dx="16" fmlaLink="$AJ$21" fmlaRange="$AL$21:$AL$24" noThreeD="1" sel="1" val="0"/>
</file>

<file path=xl/ctrlProps/ctrlProp57.xml><?xml version="1.0" encoding="utf-8"?>
<formControlPr xmlns="http://schemas.microsoft.com/office/spreadsheetml/2009/9/main" objectType="Drop" dropLines="4" dropStyle="combo" dx="16" fmlaLink="$AJ$26" fmlaRange="$AL$26:$AL$29" noThreeD="1" sel="1" val="0"/>
</file>

<file path=xl/ctrlProps/ctrlProp58.xml><?xml version="1.0" encoding="utf-8"?>
<formControlPr xmlns="http://schemas.microsoft.com/office/spreadsheetml/2009/9/main" objectType="Drop" dropLines="4" dropStyle="combo" dx="16" fmlaLink="$AJ$45" fmlaRange="$AL$45:$AL$48" noThreeD="1" sel="1" val="0"/>
</file>

<file path=xl/ctrlProps/ctrlProp59.xml><?xml version="1.0" encoding="utf-8"?>
<formControlPr xmlns="http://schemas.microsoft.com/office/spreadsheetml/2009/9/main" objectType="Drop" dropLines="4" dropStyle="combo" dx="16" fmlaLink="$AJ$50" fmlaRange="$AL$50:$AL$53" noThreeD="1" sel="1" val="0"/>
</file>

<file path=xl/ctrlProps/ctrlProp6.xml><?xml version="1.0" encoding="utf-8"?>
<formControlPr xmlns="http://schemas.microsoft.com/office/spreadsheetml/2009/9/main" objectType="Drop" dropLines="4" dropStyle="combo" dx="16" fmlaLink="$AJ$21" fmlaRange="$AL$21:$AL$24" noThreeD="1" sel="2" val="0"/>
</file>

<file path=xl/ctrlProps/ctrlProp60.xml><?xml version="1.0" encoding="utf-8"?>
<formControlPr xmlns="http://schemas.microsoft.com/office/spreadsheetml/2009/9/main" objectType="Drop" dropLines="3" dropStyle="combo" dx="16" fmlaLink="$AJ$60" fmlaRange="$AL$60:$AL$62" noThreeD="1" sel="1" val="0"/>
</file>

<file path=xl/ctrlProps/ctrlProp61.xml><?xml version="1.0" encoding="utf-8"?>
<formControlPr xmlns="http://schemas.microsoft.com/office/spreadsheetml/2009/9/main" objectType="Drop" dropLines="4" dropStyle="combo" dx="16" fmlaLink="$AJ$21" fmlaRange="$AL$21:$AL$24" noThreeD="1" sel="1" val="0"/>
</file>

<file path=xl/ctrlProps/ctrlProp62.xml><?xml version="1.0" encoding="utf-8"?>
<formControlPr xmlns="http://schemas.microsoft.com/office/spreadsheetml/2009/9/main" objectType="Drop" dropLines="4" dropStyle="combo" dx="16" fmlaLink="$AJ$26" fmlaRange="$AL$26:$AL$29" noThreeD="1" sel="1" val="0"/>
</file>

<file path=xl/ctrlProps/ctrlProp63.xml><?xml version="1.0" encoding="utf-8"?>
<formControlPr xmlns="http://schemas.microsoft.com/office/spreadsheetml/2009/9/main" objectType="Drop" dropLines="4" dropStyle="combo" dx="16" fmlaLink="$AJ$45" fmlaRange="$AL$45:$AL$48" noThreeD="1" sel="1" val="0"/>
</file>

<file path=xl/ctrlProps/ctrlProp64.xml><?xml version="1.0" encoding="utf-8"?>
<formControlPr xmlns="http://schemas.microsoft.com/office/spreadsheetml/2009/9/main" objectType="Drop" dropLines="4" dropStyle="combo" dx="16" fmlaLink="$AJ$50" fmlaRange="$AL$50:$AL$53" noThreeD="1" sel="1" val="0"/>
</file>

<file path=xl/ctrlProps/ctrlProp65.xml><?xml version="1.0" encoding="utf-8"?>
<formControlPr xmlns="http://schemas.microsoft.com/office/spreadsheetml/2009/9/main" objectType="Drop" dropLines="3" dropStyle="combo" dx="16" fmlaLink="$AJ$60" fmlaRange="$AL$60:$AL$62" noThreeD="1" sel="1" val="0"/>
</file>

<file path=xl/ctrlProps/ctrlProp66.xml><?xml version="1.0" encoding="utf-8"?>
<formControlPr xmlns="http://schemas.microsoft.com/office/spreadsheetml/2009/9/main" objectType="Drop" dropLines="4" dropStyle="combo" dx="16" fmlaLink="$AJ$21" fmlaRange="$AL$21:$AL$24" noThreeD="1" sel="1" val="0"/>
</file>

<file path=xl/ctrlProps/ctrlProp67.xml><?xml version="1.0" encoding="utf-8"?>
<formControlPr xmlns="http://schemas.microsoft.com/office/spreadsheetml/2009/9/main" objectType="Drop" dropLines="4" dropStyle="combo" dx="16" fmlaLink="$AJ$26" fmlaRange="$AL$26:$AL$29" noThreeD="1" sel="1" val="0"/>
</file>

<file path=xl/ctrlProps/ctrlProp68.xml><?xml version="1.0" encoding="utf-8"?>
<formControlPr xmlns="http://schemas.microsoft.com/office/spreadsheetml/2009/9/main" objectType="Drop" dropLines="4" dropStyle="combo" dx="16" fmlaLink="$AJ$45" fmlaRange="$AL$45:$AL$48" noThreeD="1" sel="1" val="0"/>
</file>

<file path=xl/ctrlProps/ctrlProp69.xml><?xml version="1.0" encoding="utf-8"?>
<formControlPr xmlns="http://schemas.microsoft.com/office/spreadsheetml/2009/9/main" objectType="Drop" dropLines="4" dropStyle="combo" dx="16" fmlaLink="$AJ$50" fmlaRange="$AL$50:$AL$53" noThreeD="1" sel="1" val="0"/>
</file>

<file path=xl/ctrlProps/ctrlProp7.xml><?xml version="1.0" encoding="utf-8"?>
<formControlPr xmlns="http://schemas.microsoft.com/office/spreadsheetml/2009/9/main" objectType="Drop" dropLines="4" dropStyle="combo" dx="16" fmlaLink="$AJ$26" fmlaRange="$AL$26:$AL$29" noThreeD="1" sel="4" val="0"/>
</file>

<file path=xl/ctrlProps/ctrlProp70.xml><?xml version="1.0" encoding="utf-8"?>
<formControlPr xmlns="http://schemas.microsoft.com/office/spreadsheetml/2009/9/main" objectType="Drop" dropLines="3" dropStyle="combo" dx="16" fmlaLink="$AJ$60" fmlaRange="$AL$60:$AL$62" noThreeD="1" sel="1" val="0"/>
</file>

<file path=xl/ctrlProps/ctrlProp71.xml><?xml version="1.0" encoding="utf-8"?>
<formControlPr xmlns="http://schemas.microsoft.com/office/spreadsheetml/2009/9/main" objectType="Drop" dropLines="4" dropStyle="combo" dx="16" fmlaLink="$AJ$21" fmlaRange="$AL$21:$AL$24" noThreeD="1" sel="1" val="0"/>
</file>

<file path=xl/ctrlProps/ctrlProp72.xml><?xml version="1.0" encoding="utf-8"?>
<formControlPr xmlns="http://schemas.microsoft.com/office/spreadsheetml/2009/9/main" objectType="Drop" dropLines="4" dropStyle="combo" dx="16" fmlaLink="$AJ$26" fmlaRange="$AL$26:$AL$29" noThreeD="1" sel="1" val="0"/>
</file>

<file path=xl/ctrlProps/ctrlProp73.xml><?xml version="1.0" encoding="utf-8"?>
<formControlPr xmlns="http://schemas.microsoft.com/office/spreadsheetml/2009/9/main" objectType="Drop" dropLines="4" dropStyle="combo" dx="16" fmlaLink="$AJ$45" fmlaRange="$AL$45:$AL$48" noThreeD="1" sel="1" val="0"/>
</file>

<file path=xl/ctrlProps/ctrlProp74.xml><?xml version="1.0" encoding="utf-8"?>
<formControlPr xmlns="http://schemas.microsoft.com/office/spreadsheetml/2009/9/main" objectType="Drop" dropLines="4" dropStyle="combo" dx="16" fmlaLink="$AJ$50" fmlaRange="$AL$50:$AL$53" noThreeD="1" sel="1" val="0"/>
</file>

<file path=xl/ctrlProps/ctrlProp75.xml><?xml version="1.0" encoding="utf-8"?>
<formControlPr xmlns="http://schemas.microsoft.com/office/spreadsheetml/2009/9/main" objectType="Drop" dropLines="3" dropStyle="combo" dx="16" fmlaLink="$AJ$60" fmlaRange="$AL$60:$AL$62" noThreeD="1" sel="1" val="0"/>
</file>

<file path=xl/ctrlProps/ctrlProp76.xml><?xml version="1.0" encoding="utf-8"?>
<formControlPr xmlns="http://schemas.microsoft.com/office/spreadsheetml/2009/9/main" objectType="Drop" dropLines="4" dropStyle="combo" dx="16" fmlaLink="$AJ$21" fmlaRange="$AL$21:$AL$24" noThreeD="1" sel="1" val="0"/>
</file>

<file path=xl/ctrlProps/ctrlProp77.xml><?xml version="1.0" encoding="utf-8"?>
<formControlPr xmlns="http://schemas.microsoft.com/office/spreadsheetml/2009/9/main" objectType="Drop" dropLines="4" dropStyle="combo" dx="16" fmlaLink="$AJ$26" fmlaRange="$AL$26:$AL$29" noThreeD="1" sel="1" val="0"/>
</file>

<file path=xl/ctrlProps/ctrlProp78.xml><?xml version="1.0" encoding="utf-8"?>
<formControlPr xmlns="http://schemas.microsoft.com/office/spreadsheetml/2009/9/main" objectType="Drop" dropLines="4" dropStyle="combo" dx="16" fmlaLink="$AJ$45" fmlaRange="$AL$45:$AL$48" noThreeD="1" sel="1" val="0"/>
</file>

<file path=xl/ctrlProps/ctrlProp79.xml><?xml version="1.0" encoding="utf-8"?>
<formControlPr xmlns="http://schemas.microsoft.com/office/spreadsheetml/2009/9/main" objectType="Drop" dropLines="4" dropStyle="combo" dx="16" fmlaLink="$AJ$50" fmlaRange="$AL$50:$AL$53" noThreeD="1" sel="1" val="0"/>
</file>

<file path=xl/ctrlProps/ctrlProp8.xml><?xml version="1.0" encoding="utf-8"?>
<formControlPr xmlns="http://schemas.microsoft.com/office/spreadsheetml/2009/9/main" objectType="Drop" dropLines="4" dropStyle="combo" dx="16" fmlaLink="$AJ$45" fmlaRange="$AL$45:$AL$48" noThreeD="1" sel="2" val="0"/>
</file>

<file path=xl/ctrlProps/ctrlProp80.xml><?xml version="1.0" encoding="utf-8"?>
<formControlPr xmlns="http://schemas.microsoft.com/office/spreadsheetml/2009/9/main" objectType="Drop" dropLines="3" dropStyle="combo" dx="16" fmlaLink="$AJ$60" fmlaRange="$AL$60:$AL$62" noThreeD="1" sel="1" val="0"/>
</file>

<file path=xl/ctrlProps/ctrlProp81.xml><?xml version="1.0" encoding="utf-8"?>
<formControlPr xmlns="http://schemas.microsoft.com/office/spreadsheetml/2009/9/main" objectType="Drop" dropLines="4" dropStyle="combo" dx="16" fmlaLink="$AJ$21" fmlaRange="$AL$21:$AL$24" noThreeD="1" sel="1" val="0"/>
</file>

<file path=xl/ctrlProps/ctrlProp82.xml><?xml version="1.0" encoding="utf-8"?>
<formControlPr xmlns="http://schemas.microsoft.com/office/spreadsheetml/2009/9/main" objectType="Drop" dropLines="4" dropStyle="combo" dx="16" fmlaLink="$AJ$26" fmlaRange="$AL$26:$AL$29" noThreeD="1" sel="1" val="0"/>
</file>

<file path=xl/ctrlProps/ctrlProp83.xml><?xml version="1.0" encoding="utf-8"?>
<formControlPr xmlns="http://schemas.microsoft.com/office/spreadsheetml/2009/9/main" objectType="Drop" dropLines="4" dropStyle="combo" dx="16" fmlaLink="$AJ$45" fmlaRange="$AL$45:$AL$48" noThreeD="1" sel="1" val="0"/>
</file>

<file path=xl/ctrlProps/ctrlProp84.xml><?xml version="1.0" encoding="utf-8"?>
<formControlPr xmlns="http://schemas.microsoft.com/office/spreadsheetml/2009/9/main" objectType="Drop" dropLines="4" dropStyle="combo" dx="16" fmlaLink="$AJ$50" fmlaRange="$AL$50:$AL$53" noThreeD="1" sel="1" val="0"/>
</file>

<file path=xl/ctrlProps/ctrlProp85.xml><?xml version="1.0" encoding="utf-8"?>
<formControlPr xmlns="http://schemas.microsoft.com/office/spreadsheetml/2009/9/main" objectType="Drop" dropLines="3" dropStyle="combo" dx="16" fmlaLink="$AJ$60" fmlaRange="$AL$60:$AL$62" noThreeD="1" sel="1" val="0"/>
</file>

<file path=xl/ctrlProps/ctrlProp86.xml><?xml version="1.0" encoding="utf-8"?>
<formControlPr xmlns="http://schemas.microsoft.com/office/spreadsheetml/2009/9/main" objectType="Drop" dropLines="4" dropStyle="combo" dx="16" fmlaLink="$AJ$21" fmlaRange="$AL$21:$AL$24" noThreeD="1" sel="1" val="0"/>
</file>

<file path=xl/ctrlProps/ctrlProp87.xml><?xml version="1.0" encoding="utf-8"?>
<formControlPr xmlns="http://schemas.microsoft.com/office/spreadsheetml/2009/9/main" objectType="Drop" dropLines="4" dropStyle="combo" dx="16" fmlaLink="$AJ$26" fmlaRange="$AL$26:$AL$29" noThreeD="1" sel="1" val="0"/>
</file>

<file path=xl/ctrlProps/ctrlProp88.xml><?xml version="1.0" encoding="utf-8"?>
<formControlPr xmlns="http://schemas.microsoft.com/office/spreadsheetml/2009/9/main" objectType="Drop" dropLines="4" dropStyle="combo" dx="16" fmlaLink="$AJ$45" fmlaRange="$AL$45:$AL$48" noThreeD="1" sel="1" val="0"/>
</file>

<file path=xl/ctrlProps/ctrlProp89.xml><?xml version="1.0" encoding="utf-8"?>
<formControlPr xmlns="http://schemas.microsoft.com/office/spreadsheetml/2009/9/main" objectType="Drop" dropLines="4" dropStyle="combo" dx="16" fmlaLink="$AJ$50" fmlaRange="$AL$50:$AL$53" noThreeD="1" sel="1" val="0"/>
</file>

<file path=xl/ctrlProps/ctrlProp9.xml><?xml version="1.0" encoding="utf-8"?>
<formControlPr xmlns="http://schemas.microsoft.com/office/spreadsheetml/2009/9/main" objectType="Drop" dropLines="4" dropStyle="combo" dx="16" fmlaLink="$AJ$50" fmlaRange="$AL$50:$AL$53" noThreeD="1" sel="2" val="0"/>
</file>

<file path=xl/ctrlProps/ctrlProp90.xml><?xml version="1.0" encoding="utf-8"?>
<formControlPr xmlns="http://schemas.microsoft.com/office/spreadsheetml/2009/9/main" objectType="Drop" dropLines="3" dropStyle="combo" dx="16" fmlaLink="$AJ$60" fmlaRange="$AL$60:$AL$62" noThreeD="1" sel="1" val="0"/>
</file>

<file path=xl/ctrlProps/ctrlProp91.xml><?xml version="1.0" encoding="utf-8"?>
<formControlPr xmlns="http://schemas.microsoft.com/office/spreadsheetml/2009/9/main" objectType="Drop" dropLines="4" dropStyle="combo" dx="16" fmlaLink="$AJ$21" fmlaRange="$AL$21:$AL$24" noThreeD="1" sel="1" val="0"/>
</file>

<file path=xl/ctrlProps/ctrlProp92.xml><?xml version="1.0" encoding="utf-8"?>
<formControlPr xmlns="http://schemas.microsoft.com/office/spreadsheetml/2009/9/main" objectType="Drop" dropLines="4" dropStyle="combo" dx="16" fmlaLink="$AJ$26" fmlaRange="$AL$26:$AL$29" noThreeD="1" sel="1" val="0"/>
</file>

<file path=xl/ctrlProps/ctrlProp93.xml><?xml version="1.0" encoding="utf-8"?>
<formControlPr xmlns="http://schemas.microsoft.com/office/spreadsheetml/2009/9/main" objectType="Drop" dropLines="4" dropStyle="combo" dx="16" fmlaLink="$AJ$45" fmlaRange="$AL$45:$AL$48" noThreeD="1" sel="1" val="0"/>
</file>

<file path=xl/ctrlProps/ctrlProp94.xml><?xml version="1.0" encoding="utf-8"?>
<formControlPr xmlns="http://schemas.microsoft.com/office/spreadsheetml/2009/9/main" objectType="Drop" dropLines="4" dropStyle="combo" dx="16" fmlaLink="$AJ$50" fmlaRange="$AL$50:$AL$53" noThreeD="1" sel="1" val="0"/>
</file>

<file path=xl/ctrlProps/ctrlProp95.xml><?xml version="1.0" encoding="utf-8"?>
<formControlPr xmlns="http://schemas.microsoft.com/office/spreadsheetml/2009/9/main" objectType="Drop" dropLines="3" dropStyle="combo" dx="16" fmlaLink="$AJ$60" fmlaRange="$AL$60:$AL$62" noThreeD="1" sel="1" val="0"/>
</file>

<file path=xl/ctrlProps/ctrlProp96.xml><?xml version="1.0" encoding="utf-8"?>
<formControlPr xmlns="http://schemas.microsoft.com/office/spreadsheetml/2009/9/main" objectType="Drop" dropLines="4" dropStyle="combo" dx="16" fmlaLink="$AJ$21" fmlaRange="$AL$21:$AL$24" noThreeD="1" sel="1" val="0"/>
</file>

<file path=xl/ctrlProps/ctrlProp97.xml><?xml version="1.0" encoding="utf-8"?>
<formControlPr xmlns="http://schemas.microsoft.com/office/spreadsheetml/2009/9/main" objectType="Drop" dropLines="4" dropStyle="combo" dx="16" fmlaLink="$AJ$26" fmlaRange="$AL$26:$AL$29" noThreeD="1" sel="1" val="0"/>
</file>

<file path=xl/ctrlProps/ctrlProp98.xml><?xml version="1.0" encoding="utf-8"?>
<formControlPr xmlns="http://schemas.microsoft.com/office/spreadsheetml/2009/9/main" objectType="Drop" dropLines="4" dropStyle="combo" dx="16" fmlaLink="$AJ$45" fmlaRange="$AL$45:$AL$48" noThreeD="1" sel="1" val="0"/>
</file>

<file path=xl/ctrlProps/ctrlProp99.xml><?xml version="1.0" encoding="utf-8"?>
<formControlPr xmlns="http://schemas.microsoft.com/office/spreadsheetml/2009/9/main" objectType="Drop" dropLines="4" dropStyle="combo" dx="16" fmlaLink="$AJ$50" fmlaRange="$AL$50:$AL$5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59</xdr:row>
          <xdr:rowOff>0</xdr:rowOff>
        </xdr:from>
        <xdr:to>
          <xdr:col>33</xdr:col>
          <xdr:colOff>0</xdr:colOff>
          <xdr:row>60</xdr:row>
          <xdr:rowOff>31750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1267" name="Drop Down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1268" name="Drop Down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2291" name="Drop Down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2292" name="Drop Down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2293" name="Drop Down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3314" name="Drop Down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3316" name="Drop Down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id="{00000000-0008-0000-0C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4339" name="Drop Down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4340" name="Drop Down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5363" name="Drop Down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5364" name="Drop Down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6386" name="Drop Down 2"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6387" name="Drop Down 3" hidden="1">
              <a:extLst>
                <a:ext uri="{63B3BB69-23CF-44E3-9099-C40C66FF867C}">
                  <a14:compatExt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6388" name="Drop Down 4" hidden="1">
              <a:extLst>
                <a:ext uri="{63B3BB69-23CF-44E3-9099-C40C66FF867C}">
                  <a14:compatExt spid="_x0000_s16388"/>
                </a:ext>
                <a:ext uri="{FF2B5EF4-FFF2-40B4-BE49-F238E27FC236}">
                  <a16:creationId xmlns:a16="http://schemas.microsoft.com/office/drawing/2014/main" id="{00000000-0008-0000-0F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F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7409" name="Drop Down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7410" name="Drop Down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7411" name="Drop Down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7412" name="Drop Down 4" hidden="1">
              <a:extLst>
                <a:ext uri="{63B3BB69-23CF-44E3-9099-C40C66FF867C}">
                  <a14:compatExt spid="_x0000_s17412"/>
                </a:ext>
                <a:ext uri="{FF2B5EF4-FFF2-40B4-BE49-F238E27FC236}">
                  <a16:creationId xmlns:a16="http://schemas.microsoft.com/office/drawing/2014/main" id="{00000000-0008-0000-10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7413" name="Drop Down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8433" name="Drop Down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8434" name="Drop Down 2" hidden="1">
              <a:extLst>
                <a:ext uri="{63B3BB69-23CF-44E3-9099-C40C66FF867C}">
                  <a14:compatExt spid="_x0000_s18434"/>
                </a:ext>
                <a:ext uri="{FF2B5EF4-FFF2-40B4-BE49-F238E27FC236}">
                  <a16:creationId xmlns:a16="http://schemas.microsoft.com/office/drawing/2014/main" id="{00000000-0008-0000-11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8435" name="Drop Down 3" hidden="1">
              <a:extLst>
                <a:ext uri="{63B3BB69-23CF-44E3-9099-C40C66FF867C}">
                  <a14:compatExt spid="_x0000_s18435"/>
                </a:ext>
                <a:ext uri="{FF2B5EF4-FFF2-40B4-BE49-F238E27FC236}">
                  <a16:creationId xmlns:a16="http://schemas.microsoft.com/office/drawing/2014/main" id="{00000000-0008-0000-11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8436" name="Drop Down 4" hidden="1">
              <a:extLst>
                <a:ext uri="{63B3BB69-23CF-44E3-9099-C40C66FF867C}">
                  <a14:compatExt spid="_x0000_s18436"/>
                </a:ext>
                <a:ext uri="{FF2B5EF4-FFF2-40B4-BE49-F238E27FC236}">
                  <a16:creationId xmlns:a16="http://schemas.microsoft.com/office/drawing/2014/main" id="{00000000-0008-0000-11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8437" name="Drop Down 5" hidden="1">
              <a:extLst>
                <a:ext uri="{63B3BB69-23CF-44E3-9099-C40C66FF867C}">
                  <a14:compatExt spid="_x0000_s18437"/>
                </a:ext>
                <a:ext uri="{FF2B5EF4-FFF2-40B4-BE49-F238E27FC236}">
                  <a16:creationId xmlns:a16="http://schemas.microsoft.com/office/drawing/2014/main" id="{00000000-0008-0000-11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0481" name="Drop Down 1" hidden="1">
              <a:extLst>
                <a:ext uri="{63B3BB69-23CF-44E3-9099-C40C66FF867C}">
                  <a14:compatExt spid="_x0000_s20481"/>
                </a:ext>
                <a:ext uri="{FF2B5EF4-FFF2-40B4-BE49-F238E27FC236}">
                  <a16:creationId xmlns:a16="http://schemas.microsoft.com/office/drawing/2014/main" id="{00000000-0008-0000-12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0482" name="Drop Down 2" hidden="1">
              <a:extLst>
                <a:ext uri="{63B3BB69-23CF-44E3-9099-C40C66FF867C}">
                  <a14:compatExt spid="_x0000_s20482"/>
                </a:ext>
                <a:ext uri="{FF2B5EF4-FFF2-40B4-BE49-F238E27FC236}">
                  <a16:creationId xmlns:a16="http://schemas.microsoft.com/office/drawing/2014/main" id="{00000000-0008-0000-12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0483" name="Drop Down 3" hidden="1">
              <a:extLst>
                <a:ext uri="{63B3BB69-23CF-44E3-9099-C40C66FF867C}">
                  <a14:compatExt spid="_x0000_s20483"/>
                </a:ext>
                <a:ext uri="{FF2B5EF4-FFF2-40B4-BE49-F238E27FC236}">
                  <a16:creationId xmlns:a16="http://schemas.microsoft.com/office/drawing/2014/main" id="{00000000-0008-0000-12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0484" name="Drop Down 4" hidden="1">
              <a:extLst>
                <a:ext uri="{63B3BB69-23CF-44E3-9099-C40C66FF867C}">
                  <a14:compatExt spid="_x0000_s20484"/>
                </a:ext>
                <a:ext uri="{FF2B5EF4-FFF2-40B4-BE49-F238E27FC236}">
                  <a16:creationId xmlns:a16="http://schemas.microsoft.com/office/drawing/2014/main" id="{00000000-0008-0000-1200-00000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0485" name="Drop Down 5" hidden="1">
              <a:extLst>
                <a:ext uri="{63B3BB69-23CF-44E3-9099-C40C66FF867C}">
                  <a14:compatExt spid="_x0000_s20485"/>
                </a:ext>
                <a:ext uri="{FF2B5EF4-FFF2-40B4-BE49-F238E27FC236}">
                  <a16:creationId xmlns:a16="http://schemas.microsoft.com/office/drawing/2014/main" id="{00000000-0008-0000-12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9457" name="Drop Down 1" hidden="1">
              <a:extLst>
                <a:ext uri="{63B3BB69-23CF-44E3-9099-C40C66FF867C}">
                  <a14:compatExt spid="_x0000_s19457"/>
                </a:ext>
                <a:ext uri="{FF2B5EF4-FFF2-40B4-BE49-F238E27FC236}">
                  <a16:creationId xmlns:a16="http://schemas.microsoft.com/office/drawing/2014/main" id="{00000000-0008-0000-13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9458" name="Drop Down 2" hidden="1">
              <a:extLst>
                <a:ext uri="{63B3BB69-23CF-44E3-9099-C40C66FF867C}">
                  <a14:compatExt spid="_x0000_s19458"/>
                </a:ext>
                <a:ext uri="{FF2B5EF4-FFF2-40B4-BE49-F238E27FC236}">
                  <a16:creationId xmlns:a16="http://schemas.microsoft.com/office/drawing/2014/main" id="{00000000-0008-0000-1300-00000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9459" name="Drop Down 3" hidden="1">
              <a:extLst>
                <a:ext uri="{63B3BB69-23CF-44E3-9099-C40C66FF867C}">
                  <a14:compatExt spid="_x0000_s19459"/>
                </a:ext>
                <a:ext uri="{FF2B5EF4-FFF2-40B4-BE49-F238E27FC236}">
                  <a16:creationId xmlns:a16="http://schemas.microsoft.com/office/drawing/2014/main" id="{00000000-0008-0000-1300-00000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9460" name="Drop Down 4" hidden="1">
              <a:extLst>
                <a:ext uri="{63B3BB69-23CF-44E3-9099-C40C66FF867C}">
                  <a14:compatExt spid="_x0000_s19460"/>
                </a:ext>
                <a:ext uri="{FF2B5EF4-FFF2-40B4-BE49-F238E27FC236}">
                  <a16:creationId xmlns:a16="http://schemas.microsoft.com/office/drawing/2014/main" id="{00000000-0008-0000-13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9461" name="Drop Down 5" hidden="1">
              <a:extLst>
                <a:ext uri="{63B3BB69-23CF-44E3-9099-C40C66FF867C}">
                  <a14:compatExt spid="_x0000_s19461"/>
                </a:ext>
                <a:ext uri="{FF2B5EF4-FFF2-40B4-BE49-F238E27FC236}">
                  <a16:creationId xmlns:a16="http://schemas.microsoft.com/office/drawing/2014/main" id="{00000000-0008-0000-13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59</xdr:row>
          <xdr:rowOff>0</xdr:rowOff>
        </xdr:from>
        <xdr:to>
          <xdr:col>33</xdr:col>
          <xdr:colOff>0</xdr:colOff>
          <xdr:row>60</xdr:row>
          <xdr:rowOff>31750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1505" name="Drop Down 1" hidden="1">
              <a:extLst>
                <a:ext uri="{63B3BB69-23CF-44E3-9099-C40C66FF867C}">
                  <a14:compatExt spid="_x0000_s21505"/>
                </a:ext>
                <a:ext uri="{FF2B5EF4-FFF2-40B4-BE49-F238E27FC236}">
                  <a16:creationId xmlns:a16="http://schemas.microsoft.com/office/drawing/2014/main" id="{00000000-0008-0000-1400-00000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1506" name="Drop Down 2" hidden="1">
              <a:extLst>
                <a:ext uri="{63B3BB69-23CF-44E3-9099-C40C66FF867C}">
                  <a14:compatExt spid="_x0000_s21506"/>
                </a:ext>
                <a:ext uri="{FF2B5EF4-FFF2-40B4-BE49-F238E27FC236}">
                  <a16:creationId xmlns:a16="http://schemas.microsoft.com/office/drawing/2014/main" id="{00000000-0008-0000-14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1507" name="Drop Down 3" hidden="1">
              <a:extLst>
                <a:ext uri="{63B3BB69-23CF-44E3-9099-C40C66FF867C}">
                  <a14:compatExt spid="_x0000_s21507"/>
                </a:ext>
                <a:ext uri="{FF2B5EF4-FFF2-40B4-BE49-F238E27FC236}">
                  <a16:creationId xmlns:a16="http://schemas.microsoft.com/office/drawing/2014/main" id="{00000000-0008-0000-1400-00000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1508" name="Drop Down 4" hidden="1">
              <a:extLst>
                <a:ext uri="{63B3BB69-23CF-44E3-9099-C40C66FF867C}">
                  <a14:compatExt spid="_x0000_s21508"/>
                </a:ext>
                <a:ext uri="{FF2B5EF4-FFF2-40B4-BE49-F238E27FC236}">
                  <a16:creationId xmlns:a16="http://schemas.microsoft.com/office/drawing/2014/main" id="{00000000-0008-0000-1400-00000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1509" name="Drop Down 5" hidden="1">
              <a:extLst>
                <a:ext uri="{63B3BB69-23CF-44E3-9099-C40C66FF867C}">
                  <a14:compatExt spid="_x0000_s21509"/>
                </a:ext>
                <a:ext uri="{FF2B5EF4-FFF2-40B4-BE49-F238E27FC236}">
                  <a16:creationId xmlns:a16="http://schemas.microsoft.com/office/drawing/2014/main" id="{00000000-0008-0000-14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2529" name="Drop Down 1" hidden="1">
              <a:extLst>
                <a:ext uri="{63B3BB69-23CF-44E3-9099-C40C66FF867C}">
                  <a14:compatExt spid="_x0000_s22529"/>
                </a:ext>
                <a:ext uri="{FF2B5EF4-FFF2-40B4-BE49-F238E27FC236}">
                  <a16:creationId xmlns:a16="http://schemas.microsoft.com/office/drawing/2014/main" id="{00000000-0008-0000-1500-000001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2530" name="Drop Down 2" hidden="1">
              <a:extLst>
                <a:ext uri="{63B3BB69-23CF-44E3-9099-C40C66FF867C}">
                  <a14:compatExt spid="_x0000_s22530"/>
                </a:ext>
                <a:ext uri="{FF2B5EF4-FFF2-40B4-BE49-F238E27FC236}">
                  <a16:creationId xmlns:a16="http://schemas.microsoft.com/office/drawing/2014/main" id="{00000000-0008-0000-15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2531" name="Drop Down 3" hidden="1">
              <a:extLst>
                <a:ext uri="{63B3BB69-23CF-44E3-9099-C40C66FF867C}">
                  <a14:compatExt spid="_x0000_s22531"/>
                </a:ext>
                <a:ext uri="{FF2B5EF4-FFF2-40B4-BE49-F238E27FC236}">
                  <a16:creationId xmlns:a16="http://schemas.microsoft.com/office/drawing/2014/main" id="{00000000-0008-0000-1500-00000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2532" name="Drop Down 4" hidden="1">
              <a:extLst>
                <a:ext uri="{63B3BB69-23CF-44E3-9099-C40C66FF867C}">
                  <a14:compatExt spid="_x0000_s22532"/>
                </a:ext>
                <a:ext uri="{FF2B5EF4-FFF2-40B4-BE49-F238E27FC236}">
                  <a16:creationId xmlns:a16="http://schemas.microsoft.com/office/drawing/2014/main" id="{00000000-0008-0000-1500-00000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2533" name="Drop Down 5" hidden="1">
              <a:extLst>
                <a:ext uri="{63B3BB69-23CF-44E3-9099-C40C66FF867C}">
                  <a14:compatExt spid="_x0000_s22533"/>
                </a:ext>
                <a:ext uri="{FF2B5EF4-FFF2-40B4-BE49-F238E27FC236}">
                  <a16:creationId xmlns:a16="http://schemas.microsoft.com/office/drawing/2014/main" id="{00000000-0008-0000-1500-00000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3554" name="Drop Down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3556" name="Drop Down 4" hidden="1">
              <a:extLst>
                <a:ext uri="{63B3BB69-23CF-44E3-9099-C40C66FF867C}">
                  <a14:compatExt spid="_x0000_s23556"/>
                </a:ext>
                <a:ext uri="{FF2B5EF4-FFF2-40B4-BE49-F238E27FC236}">
                  <a16:creationId xmlns:a16="http://schemas.microsoft.com/office/drawing/2014/main" id="{00000000-0008-0000-1600-000004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3557" name="Drop Down 5" hidden="1">
              <a:extLst>
                <a:ext uri="{63B3BB69-23CF-44E3-9099-C40C66FF867C}">
                  <a14:compatExt spid="_x0000_s23557"/>
                </a:ext>
                <a:ext uri="{FF2B5EF4-FFF2-40B4-BE49-F238E27FC236}">
                  <a16:creationId xmlns:a16="http://schemas.microsoft.com/office/drawing/2014/main" id="{00000000-0008-0000-1600-000005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17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4578" name="Drop Down 2" hidden="1">
              <a:extLst>
                <a:ext uri="{63B3BB69-23CF-44E3-9099-C40C66FF867C}">
                  <a14:compatExt spid="_x0000_s24578"/>
                </a:ext>
                <a:ext uri="{FF2B5EF4-FFF2-40B4-BE49-F238E27FC236}">
                  <a16:creationId xmlns:a16="http://schemas.microsoft.com/office/drawing/2014/main" id="{00000000-0008-0000-1700-00000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4579" name="Drop Down 3" hidden="1">
              <a:extLst>
                <a:ext uri="{63B3BB69-23CF-44E3-9099-C40C66FF867C}">
                  <a14:compatExt spid="_x0000_s24579"/>
                </a:ext>
                <a:ext uri="{FF2B5EF4-FFF2-40B4-BE49-F238E27FC236}">
                  <a16:creationId xmlns:a16="http://schemas.microsoft.com/office/drawing/2014/main" id="{00000000-0008-0000-1700-000003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4580" name="Drop Down 4" hidden="1">
              <a:extLst>
                <a:ext uri="{63B3BB69-23CF-44E3-9099-C40C66FF867C}">
                  <a14:compatExt spid="_x0000_s24580"/>
                </a:ext>
                <a:ext uri="{FF2B5EF4-FFF2-40B4-BE49-F238E27FC236}">
                  <a16:creationId xmlns:a16="http://schemas.microsoft.com/office/drawing/2014/main" id="{00000000-0008-0000-1700-000004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4581" name="Drop Down 5" hidden="1">
              <a:extLst>
                <a:ext uri="{63B3BB69-23CF-44E3-9099-C40C66FF867C}">
                  <a14:compatExt spid="_x0000_s24581"/>
                </a:ext>
                <a:ext uri="{FF2B5EF4-FFF2-40B4-BE49-F238E27FC236}">
                  <a16:creationId xmlns:a16="http://schemas.microsoft.com/office/drawing/2014/main" id="{00000000-0008-0000-1700-000005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5601" name="Drop Down 1" hidden="1">
              <a:extLst>
                <a:ext uri="{63B3BB69-23CF-44E3-9099-C40C66FF867C}">
                  <a14:compatExt spid="_x0000_s25601"/>
                </a:ext>
                <a:ext uri="{FF2B5EF4-FFF2-40B4-BE49-F238E27FC236}">
                  <a16:creationId xmlns:a16="http://schemas.microsoft.com/office/drawing/2014/main" id="{00000000-0008-0000-1800-00000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5602" name="Drop Down 2" hidden="1">
              <a:extLst>
                <a:ext uri="{63B3BB69-23CF-44E3-9099-C40C66FF867C}">
                  <a14:compatExt spid="_x0000_s25602"/>
                </a:ext>
                <a:ext uri="{FF2B5EF4-FFF2-40B4-BE49-F238E27FC236}">
                  <a16:creationId xmlns:a16="http://schemas.microsoft.com/office/drawing/2014/main" id="{00000000-0008-0000-1800-00000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5603" name="Drop Down 3" hidden="1">
              <a:extLst>
                <a:ext uri="{63B3BB69-23CF-44E3-9099-C40C66FF867C}">
                  <a14:compatExt spid="_x0000_s25603"/>
                </a:ext>
                <a:ext uri="{FF2B5EF4-FFF2-40B4-BE49-F238E27FC236}">
                  <a16:creationId xmlns:a16="http://schemas.microsoft.com/office/drawing/2014/main" id="{00000000-0008-0000-1800-000003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5604" name="Drop Down 4" hidden="1">
              <a:extLst>
                <a:ext uri="{63B3BB69-23CF-44E3-9099-C40C66FF867C}">
                  <a14:compatExt spid="_x0000_s25604"/>
                </a:ext>
                <a:ext uri="{FF2B5EF4-FFF2-40B4-BE49-F238E27FC236}">
                  <a16:creationId xmlns:a16="http://schemas.microsoft.com/office/drawing/2014/main" id="{00000000-0008-0000-1800-000004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5605" name="Drop Down 5" hidden="1">
              <a:extLst>
                <a:ext uri="{63B3BB69-23CF-44E3-9099-C40C66FF867C}">
                  <a14:compatExt spid="_x0000_s25605"/>
                </a:ext>
                <a:ext uri="{FF2B5EF4-FFF2-40B4-BE49-F238E27FC236}">
                  <a16:creationId xmlns:a16="http://schemas.microsoft.com/office/drawing/2014/main" id="{00000000-0008-0000-1800-000005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6625" name="Drop Down 1" hidden="1">
              <a:extLst>
                <a:ext uri="{63B3BB69-23CF-44E3-9099-C40C66FF867C}">
                  <a14:compatExt spid="_x0000_s26625"/>
                </a:ext>
                <a:ext uri="{FF2B5EF4-FFF2-40B4-BE49-F238E27FC236}">
                  <a16:creationId xmlns:a16="http://schemas.microsoft.com/office/drawing/2014/main" id="{00000000-0008-0000-19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6626" name="Drop Down 2" hidden="1">
              <a:extLst>
                <a:ext uri="{63B3BB69-23CF-44E3-9099-C40C66FF867C}">
                  <a14:compatExt spid="_x0000_s26626"/>
                </a:ext>
                <a:ext uri="{FF2B5EF4-FFF2-40B4-BE49-F238E27FC236}">
                  <a16:creationId xmlns:a16="http://schemas.microsoft.com/office/drawing/2014/main" id="{00000000-0008-0000-19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6627" name="Drop Down 3" hidden="1">
              <a:extLst>
                <a:ext uri="{63B3BB69-23CF-44E3-9099-C40C66FF867C}">
                  <a14:compatExt spid="_x0000_s26627"/>
                </a:ext>
                <a:ext uri="{FF2B5EF4-FFF2-40B4-BE49-F238E27FC236}">
                  <a16:creationId xmlns:a16="http://schemas.microsoft.com/office/drawing/2014/main" id="{00000000-0008-0000-1900-00000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6628" name="Drop Down 4" hidden="1">
              <a:extLst>
                <a:ext uri="{63B3BB69-23CF-44E3-9099-C40C66FF867C}">
                  <a14:compatExt spid="_x0000_s26628"/>
                </a:ext>
                <a:ext uri="{FF2B5EF4-FFF2-40B4-BE49-F238E27FC236}">
                  <a16:creationId xmlns:a16="http://schemas.microsoft.com/office/drawing/2014/main" id="{00000000-0008-0000-1900-00000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6629" name="Drop Down 5" hidden="1">
              <a:extLst>
                <a:ext uri="{63B3BB69-23CF-44E3-9099-C40C66FF867C}">
                  <a14:compatExt spid="_x0000_s26629"/>
                </a:ext>
                <a:ext uri="{FF2B5EF4-FFF2-40B4-BE49-F238E27FC236}">
                  <a16:creationId xmlns:a16="http://schemas.microsoft.com/office/drawing/2014/main" id="{00000000-0008-0000-1900-000005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7649" name="Drop Down 1" hidden="1">
              <a:extLst>
                <a:ext uri="{63B3BB69-23CF-44E3-9099-C40C66FF867C}">
                  <a14:compatExt spid="_x0000_s27649"/>
                </a:ext>
                <a:ext uri="{FF2B5EF4-FFF2-40B4-BE49-F238E27FC236}">
                  <a16:creationId xmlns:a16="http://schemas.microsoft.com/office/drawing/2014/main" id="{00000000-0008-0000-1A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7650" name="Drop Down 2" hidden="1">
              <a:extLst>
                <a:ext uri="{63B3BB69-23CF-44E3-9099-C40C66FF867C}">
                  <a14:compatExt spid="_x0000_s27650"/>
                </a:ext>
                <a:ext uri="{FF2B5EF4-FFF2-40B4-BE49-F238E27FC236}">
                  <a16:creationId xmlns:a16="http://schemas.microsoft.com/office/drawing/2014/main" id="{00000000-0008-0000-1A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7651" name="Drop Down 3" hidden="1">
              <a:extLst>
                <a:ext uri="{63B3BB69-23CF-44E3-9099-C40C66FF867C}">
                  <a14:compatExt spid="_x0000_s27651"/>
                </a:ext>
                <a:ext uri="{FF2B5EF4-FFF2-40B4-BE49-F238E27FC236}">
                  <a16:creationId xmlns:a16="http://schemas.microsoft.com/office/drawing/2014/main" id="{00000000-0008-0000-1A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7652" name="Drop Down 4" hidden="1">
              <a:extLst>
                <a:ext uri="{63B3BB69-23CF-44E3-9099-C40C66FF867C}">
                  <a14:compatExt spid="_x0000_s27652"/>
                </a:ext>
                <a:ext uri="{FF2B5EF4-FFF2-40B4-BE49-F238E27FC236}">
                  <a16:creationId xmlns:a16="http://schemas.microsoft.com/office/drawing/2014/main" id="{00000000-0008-0000-1A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7653" name="Drop Down 5" hidden="1">
              <a:extLst>
                <a:ext uri="{63B3BB69-23CF-44E3-9099-C40C66FF867C}">
                  <a14:compatExt spid="_x0000_s27653"/>
                </a:ext>
                <a:ext uri="{FF2B5EF4-FFF2-40B4-BE49-F238E27FC236}">
                  <a16:creationId xmlns:a16="http://schemas.microsoft.com/office/drawing/2014/main" id="{00000000-0008-0000-1A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8673" name="Drop Down 1" hidden="1">
              <a:extLst>
                <a:ext uri="{63B3BB69-23CF-44E3-9099-C40C66FF867C}">
                  <a14:compatExt spid="_x0000_s28673"/>
                </a:ext>
                <a:ext uri="{FF2B5EF4-FFF2-40B4-BE49-F238E27FC236}">
                  <a16:creationId xmlns:a16="http://schemas.microsoft.com/office/drawing/2014/main" id="{00000000-0008-0000-1B00-000001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8674" name="Drop Down 2" hidden="1">
              <a:extLst>
                <a:ext uri="{63B3BB69-23CF-44E3-9099-C40C66FF867C}">
                  <a14:compatExt spid="_x0000_s28674"/>
                </a:ext>
                <a:ext uri="{FF2B5EF4-FFF2-40B4-BE49-F238E27FC236}">
                  <a16:creationId xmlns:a16="http://schemas.microsoft.com/office/drawing/2014/main" id="{00000000-0008-0000-1B00-000002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8675" name="Drop Down 3" hidden="1">
              <a:extLst>
                <a:ext uri="{63B3BB69-23CF-44E3-9099-C40C66FF867C}">
                  <a14:compatExt spid="_x0000_s28675"/>
                </a:ext>
                <a:ext uri="{FF2B5EF4-FFF2-40B4-BE49-F238E27FC236}">
                  <a16:creationId xmlns:a16="http://schemas.microsoft.com/office/drawing/2014/main" id="{00000000-0008-0000-1B00-000003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8676" name="Drop Down 4" hidden="1">
              <a:extLst>
                <a:ext uri="{63B3BB69-23CF-44E3-9099-C40C66FF867C}">
                  <a14:compatExt spid="_x0000_s28676"/>
                </a:ext>
                <a:ext uri="{FF2B5EF4-FFF2-40B4-BE49-F238E27FC236}">
                  <a16:creationId xmlns:a16="http://schemas.microsoft.com/office/drawing/2014/main" id="{00000000-0008-0000-1B00-000004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8677" name="Drop Down 5" hidden="1">
              <a:extLst>
                <a:ext uri="{63B3BB69-23CF-44E3-9099-C40C66FF867C}">
                  <a14:compatExt spid="_x0000_s28677"/>
                </a:ext>
                <a:ext uri="{FF2B5EF4-FFF2-40B4-BE49-F238E27FC236}">
                  <a16:creationId xmlns:a16="http://schemas.microsoft.com/office/drawing/2014/main" id="{00000000-0008-0000-1B00-000005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29697" name="Drop Down 1" hidden="1">
              <a:extLst>
                <a:ext uri="{63B3BB69-23CF-44E3-9099-C40C66FF867C}">
                  <a14:compatExt spid="_x0000_s29697"/>
                </a:ext>
                <a:ext uri="{FF2B5EF4-FFF2-40B4-BE49-F238E27FC236}">
                  <a16:creationId xmlns:a16="http://schemas.microsoft.com/office/drawing/2014/main" id="{00000000-0008-0000-1C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29698" name="Drop Down 2" hidden="1">
              <a:extLst>
                <a:ext uri="{63B3BB69-23CF-44E3-9099-C40C66FF867C}">
                  <a14:compatExt spid="_x0000_s29698"/>
                </a:ext>
                <a:ext uri="{FF2B5EF4-FFF2-40B4-BE49-F238E27FC236}">
                  <a16:creationId xmlns:a16="http://schemas.microsoft.com/office/drawing/2014/main" id="{00000000-0008-0000-1C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29699" name="Drop Down 3" hidden="1">
              <a:extLst>
                <a:ext uri="{63B3BB69-23CF-44E3-9099-C40C66FF867C}">
                  <a14:compatExt spid="_x0000_s29699"/>
                </a:ext>
                <a:ext uri="{FF2B5EF4-FFF2-40B4-BE49-F238E27FC236}">
                  <a16:creationId xmlns:a16="http://schemas.microsoft.com/office/drawing/2014/main" id="{00000000-0008-0000-1C00-000003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29700" name="Drop Down 4" hidden="1">
              <a:extLst>
                <a:ext uri="{63B3BB69-23CF-44E3-9099-C40C66FF867C}">
                  <a14:compatExt spid="_x0000_s29700"/>
                </a:ext>
                <a:ext uri="{FF2B5EF4-FFF2-40B4-BE49-F238E27FC236}">
                  <a16:creationId xmlns:a16="http://schemas.microsoft.com/office/drawing/2014/main" id="{00000000-0008-0000-1C00-000004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29701" name="Drop Down 5" hidden="1">
              <a:extLst>
                <a:ext uri="{63B3BB69-23CF-44E3-9099-C40C66FF867C}">
                  <a14:compatExt spid="_x0000_s29701"/>
                </a:ext>
                <a:ext uri="{FF2B5EF4-FFF2-40B4-BE49-F238E27FC236}">
                  <a16:creationId xmlns:a16="http://schemas.microsoft.com/office/drawing/2014/main" id="{00000000-0008-0000-1C00-000005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30721" name="Drop Down 1" hidden="1">
              <a:extLst>
                <a:ext uri="{63B3BB69-23CF-44E3-9099-C40C66FF867C}">
                  <a14:compatExt spid="_x0000_s30721"/>
                </a:ext>
                <a:ext uri="{FF2B5EF4-FFF2-40B4-BE49-F238E27FC236}">
                  <a16:creationId xmlns:a16="http://schemas.microsoft.com/office/drawing/2014/main" id="{00000000-0008-0000-1D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30722" name="Drop Down 2" hidden="1">
              <a:extLst>
                <a:ext uri="{63B3BB69-23CF-44E3-9099-C40C66FF867C}">
                  <a14:compatExt spid="_x0000_s30722"/>
                </a:ext>
                <a:ext uri="{FF2B5EF4-FFF2-40B4-BE49-F238E27FC236}">
                  <a16:creationId xmlns:a16="http://schemas.microsoft.com/office/drawing/2014/main" id="{00000000-0008-0000-1D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30723" name="Drop Down 3" hidden="1">
              <a:extLst>
                <a:ext uri="{63B3BB69-23CF-44E3-9099-C40C66FF867C}">
                  <a14:compatExt spid="_x0000_s30723"/>
                </a:ext>
                <a:ext uri="{FF2B5EF4-FFF2-40B4-BE49-F238E27FC236}">
                  <a16:creationId xmlns:a16="http://schemas.microsoft.com/office/drawing/2014/main" id="{00000000-0008-0000-1D00-000003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30724" name="Drop Down 4" hidden="1">
              <a:extLst>
                <a:ext uri="{63B3BB69-23CF-44E3-9099-C40C66FF867C}">
                  <a14:compatExt spid="_x0000_s30724"/>
                </a:ext>
                <a:ext uri="{FF2B5EF4-FFF2-40B4-BE49-F238E27FC236}">
                  <a16:creationId xmlns:a16="http://schemas.microsoft.com/office/drawing/2014/main" id="{00000000-0008-0000-1D00-000004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59</xdr:row>
          <xdr:rowOff>0</xdr:rowOff>
        </xdr:from>
        <xdr:to>
          <xdr:col>33</xdr:col>
          <xdr:colOff>0</xdr:colOff>
          <xdr:row>60</xdr:row>
          <xdr:rowOff>31750</xdr:rowOff>
        </xdr:to>
        <xdr:sp macro="" textlink="">
          <xdr:nvSpPr>
            <xdr:cNvPr id="30725" name="Drop Down 5" hidden="1">
              <a:extLst>
                <a:ext uri="{63B3BB69-23CF-44E3-9099-C40C66FF867C}">
                  <a14:compatExt spid="_x0000_s30725"/>
                </a:ext>
                <a:ext uri="{FF2B5EF4-FFF2-40B4-BE49-F238E27FC236}">
                  <a16:creationId xmlns:a16="http://schemas.microsoft.com/office/drawing/2014/main" id="{00000000-0008-0000-1D00-000005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4101" name="Drop Dow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31745" name="Drop Down 1" hidden="1">
              <a:extLst>
                <a:ext uri="{63B3BB69-23CF-44E3-9099-C40C66FF867C}">
                  <a14:compatExt spid="_x0000_s31745"/>
                </a:ext>
                <a:ext uri="{FF2B5EF4-FFF2-40B4-BE49-F238E27FC236}">
                  <a16:creationId xmlns:a16="http://schemas.microsoft.com/office/drawing/2014/main" id="{00000000-0008-0000-1E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31746" name="Drop Down 2" hidden="1">
              <a:extLst>
                <a:ext uri="{63B3BB69-23CF-44E3-9099-C40C66FF867C}">
                  <a14:compatExt spid="_x0000_s31746"/>
                </a:ext>
                <a:ext uri="{FF2B5EF4-FFF2-40B4-BE49-F238E27FC236}">
                  <a16:creationId xmlns:a16="http://schemas.microsoft.com/office/drawing/2014/main" id="{00000000-0008-0000-1E00-00000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31747" name="Drop Down 3" hidden="1">
              <a:extLst>
                <a:ext uri="{63B3BB69-23CF-44E3-9099-C40C66FF867C}">
                  <a14:compatExt spid="_x0000_s31747"/>
                </a:ext>
                <a:ext uri="{FF2B5EF4-FFF2-40B4-BE49-F238E27FC236}">
                  <a16:creationId xmlns:a16="http://schemas.microsoft.com/office/drawing/2014/main" id="{00000000-0008-0000-1E00-00000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31748" name="Drop Down 4" hidden="1">
              <a:extLst>
                <a:ext uri="{63B3BB69-23CF-44E3-9099-C40C66FF867C}">
                  <a14:compatExt spid="_x0000_s31748"/>
                </a:ext>
                <a:ext uri="{FF2B5EF4-FFF2-40B4-BE49-F238E27FC236}">
                  <a16:creationId xmlns:a16="http://schemas.microsoft.com/office/drawing/2014/main" id="{00000000-0008-0000-1E00-00000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59</xdr:row>
          <xdr:rowOff>0</xdr:rowOff>
        </xdr:from>
        <xdr:to>
          <xdr:col>33</xdr:col>
          <xdr:colOff>0</xdr:colOff>
          <xdr:row>60</xdr:row>
          <xdr:rowOff>31750</xdr:rowOff>
        </xdr:to>
        <xdr:sp macro="" textlink="">
          <xdr:nvSpPr>
            <xdr:cNvPr id="31749" name="Drop Down 5" hidden="1">
              <a:extLst>
                <a:ext uri="{63B3BB69-23CF-44E3-9099-C40C66FF867C}">
                  <a14:compatExt spid="_x0000_s31749"/>
                </a:ext>
                <a:ext uri="{FF2B5EF4-FFF2-40B4-BE49-F238E27FC236}">
                  <a16:creationId xmlns:a16="http://schemas.microsoft.com/office/drawing/2014/main" id="{00000000-0008-0000-1E00-00000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25400</xdr:rowOff>
        </xdr:to>
        <xdr:sp macro="" textlink="">
          <xdr:nvSpPr>
            <xdr:cNvPr id="5121" name="Drop Dow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25400</xdr:rowOff>
        </xdr:to>
        <xdr:sp macro="" textlink="">
          <xdr:nvSpPr>
            <xdr:cNvPr id="5122" name="Drop Dow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59</xdr:row>
          <xdr:rowOff>0</xdr:rowOff>
        </xdr:from>
        <xdr:to>
          <xdr:col>33</xdr:col>
          <xdr:colOff>0</xdr:colOff>
          <xdr:row>60</xdr:row>
          <xdr:rowOff>25400</xdr:rowOff>
        </xdr:to>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59</xdr:row>
          <xdr:rowOff>0</xdr:rowOff>
        </xdr:from>
        <xdr:to>
          <xdr:col>33</xdr:col>
          <xdr:colOff>0</xdr:colOff>
          <xdr:row>60</xdr:row>
          <xdr:rowOff>31750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7170" name="Drop Down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7171" name="Drop Down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7172" name="Drop Down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7173" name="Drop Down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8193" name="Drop Down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8194" name="Drop Down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8195" name="Drop Down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8196" name="Drop Down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22</xdr:row>
          <xdr:rowOff>152400</xdr:rowOff>
        </xdr:from>
        <xdr:to>
          <xdr:col>23</xdr:col>
          <xdr:colOff>0</xdr:colOff>
          <xdr:row>24</xdr:row>
          <xdr:rowOff>31750</xdr:rowOff>
        </xdr:to>
        <xdr:sp macro="" textlink="">
          <xdr:nvSpPr>
            <xdr:cNvPr id="10241" name="Drop Dow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152400</xdr:rowOff>
        </xdr:from>
        <xdr:to>
          <xdr:col>30</xdr:col>
          <xdr:colOff>0</xdr:colOff>
          <xdr:row>24</xdr:row>
          <xdr:rowOff>31750</xdr:rowOff>
        </xdr:to>
        <xdr:sp macro="" textlink="">
          <xdr:nvSpPr>
            <xdr:cNvPr id="10242" name="Drop Dow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152400</xdr:rowOff>
        </xdr:from>
        <xdr:to>
          <xdr:col>23</xdr:col>
          <xdr:colOff>0</xdr:colOff>
          <xdr:row>48</xdr:row>
          <xdr:rowOff>6350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152400</xdr:rowOff>
        </xdr:from>
        <xdr:to>
          <xdr:col>30</xdr:col>
          <xdr:colOff>0</xdr:colOff>
          <xdr:row>48</xdr:row>
          <xdr:rowOff>6350</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146050</xdr:rowOff>
        </xdr:from>
        <xdr:to>
          <xdr:col>33</xdr:col>
          <xdr:colOff>0</xdr:colOff>
          <xdr:row>60</xdr:row>
          <xdr:rowOff>31750</xdr:rowOff>
        </xdr:to>
        <xdr:sp macro="" textlink="">
          <xdr:nvSpPr>
            <xdr:cNvPr id="10245" name="Drop Down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9.vml"/><Relationship Id="rId7" Type="http://schemas.openxmlformats.org/officeDocument/2006/relationships/ctrlProp" Target="../ctrlProps/ctrlProp4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10.vml"/><Relationship Id="rId7" Type="http://schemas.openxmlformats.org/officeDocument/2006/relationships/ctrlProp" Target="../ctrlProps/ctrlProp49.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5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12.vml"/><Relationship Id="rId7" Type="http://schemas.openxmlformats.org/officeDocument/2006/relationships/ctrlProp" Target="../ctrlProps/ctrlProp59.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13.vml"/><Relationship Id="rId7" Type="http://schemas.openxmlformats.org/officeDocument/2006/relationships/ctrlProp" Target="../ctrlProps/ctrlProp64.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14.vml"/><Relationship Id="rId7" Type="http://schemas.openxmlformats.org/officeDocument/2006/relationships/ctrlProp" Target="../ctrlProps/ctrlProp69.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15.vml"/><Relationship Id="rId7" Type="http://schemas.openxmlformats.org/officeDocument/2006/relationships/ctrlProp" Target="../ctrlProps/ctrlProp74.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0.xml"/><Relationship Id="rId3" Type="http://schemas.openxmlformats.org/officeDocument/2006/relationships/vmlDrawing" Target="../drawings/vmlDrawing16.vml"/><Relationship Id="rId7" Type="http://schemas.openxmlformats.org/officeDocument/2006/relationships/ctrlProp" Target="../ctrlProps/ctrlProp79.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78.xml"/><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17.vml"/><Relationship Id="rId7" Type="http://schemas.openxmlformats.org/officeDocument/2006/relationships/ctrlProp" Target="../ctrlProps/ctrlProp84.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18.vml"/><Relationship Id="rId7" Type="http://schemas.openxmlformats.org/officeDocument/2006/relationships/ctrlProp" Target="../ctrlProps/ctrlProp89.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88.xml"/><Relationship Id="rId5" Type="http://schemas.openxmlformats.org/officeDocument/2006/relationships/ctrlProp" Target="../ctrlProps/ctrlProp87.xml"/><Relationship Id="rId4" Type="http://schemas.openxmlformats.org/officeDocument/2006/relationships/ctrlProp" Target="../ctrlProps/ctrlProp8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5.xml"/><Relationship Id="rId3" Type="http://schemas.openxmlformats.org/officeDocument/2006/relationships/vmlDrawing" Target="../drawings/vmlDrawing19.vml"/><Relationship Id="rId7" Type="http://schemas.openxmlformats.org/officeDocument/2006/relationships/ctrlProp" Target="../ctrlProps/ctrlProp94.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93.xml"/><Relationship Id="rId5" Type="http://schemas.openxmlformats.org/officeDocument/2006/relationships/ctrlProp" Target="../ctrlProps/ctrlProp92.xml"/><Relationship Id="rId4" Type="http://schemas.openxmlformats.org/officeDocument/2006/relationships/ctrlProp" Target="../ctrlProps/ctrlProp91.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00.xml"/><Relationship Id="rId3" Type="http://schemas.openxmlformats.org/officeDocument/2006/relationships/vmlDrawing" Target="../drawings/vmlDrawing20.vml"/><Relationship Id="rId7" Type="http://schemas.openxmlformats.org/officeDocument/2006/relationships/ctrlProp" Target="../ctrlProps/ctrlProp99.x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05.xml"/><Relationship Id="rId3" Type="http://schemas.openxmlformats.org/officeDocument/2006/relationships/vmlDrawing" Target="../drawings/vmlDrawing21.vml"/><Relationship Id="rId7" Type="http://schemas.openxmlformats.org/officeDocument/2006/relationships/ctrlProp" Target="../ctrlProps/ctrlProp104.x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22.vml"/><Relationship Id="rId7" Type="http://schemas.openxmlformats.org/officeDocument/2006/relationships/ctrlProp" Target="../ctrlProps/ctrlProp109.x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15.xml"/><Relationship Id="rId3" Type="http://schemas.openxmlformats.org/officeDocument/2006/relationships/vmlDrawing" Target="../drawings/vmlDrawing23.vml"/><Relationship Id="rId7" Type="http://schemas.openxmlformats.org/officeDocument/2006/relationships/ctrlProp" Target="../ctrlProps/ctrlProp114.xml"/><Relationship Id="rId2" Type="http://schemas.openxmlformats.org/officeDocument/2006/relationships/drawing" Target="../drawings/drawing23.xml"/><Relationship Id="rId1" Type="http://schemas.openxmlformats.org/officeDocument/2006/relationships/printerSettings" Target="../printerSettings/printerSettings24.bin"/><Relationship Id="rId6" Type="http://schemas.openxmlformats.org/officeDocument/2006/relationships/ctrlProp" Target="../ctrlProps/ctrlProp113.xml"/><Relationship Id="rId5" Type="http://schemas.openxmlformats.org/officeDocument/2006/relationships/ctrlProp" Target="../ctrlProps/ctrlProp112.xml"/><Relationship Id="rId4" Type="http://schemas.openxmlformats.org/officeDocument/2006/relationships/ctrlProp" Target="../ctrlProps/ctrlProp111.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20.xml"/><Relationship Id="rId3" Type="http://schemas.openxmlformats.org/officeDocument/2006/relationships/vmlDrawing" Target="../drawings/vmlDrawing24.vml"/><Relationship Id="rId7" Type="http://schemas.openxmlformats.org/officeDocument/2006/relationships/ctrlProp" Target="../ctrlProps/ctrlProp119.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25.vml"/><Relationship Id="rId7" Type="http://schemas.openxmlformats.org/officeDocument/2006/relationships/ctrlProp" Target="../ctrlProps/ctrlProp124.xml"/><Relationship Id="rId2" Type="http://schemas.openxmlformats.org/officeDocument/2006/relationships/drawing" Target="../drawings/drawing25.xml"/><Relationship Id="rId1" Type="http://schemas.openxmlformats.org/officeDocument/2006/relationships/printerSettings" Target="../printerSettings/printerSettings26.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30.xml"/><Relationship Id="rId3" Type="http://schemas.openxmlformats.org/officeDocument/2006/relationships/vmlDrawing" Target="../drawings/vmlDrawing26.vml"/><Relationship Id="rId7" Type="http://schemas.openxmlformats.org/officeDocument/2006/relationships/ctrlProp" Target="../ctrlProps/ctrlProp129.xml"/><Relationship Id="rId2" Type="http://schemas.openxmlformats.org/officeDocument/2006/relationships/drawing" Target="../drawings/drawing26.xml"/><Relationship Id="rId1" Type="http://schemas.openxmlformats.org/officeDocument/2006/relationships/printerSettings" Target="../printerSettings/printerSettings27.bin"/><Relationship Id="rId6" Type="http://schemas.openxmlformats.org/officeDocument/2006/relationships/ctrlProp" Target="../ctrlProps/ctrlProp128.xml"/><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7.vml"/><Relationship Id="rId7" Type="http://schemas.openxmlformats.org/officeDocument/2006/relationships/ctrlProp" Target="../ctrlProps/ctrlProp134.xml"/><Relationship Id="rId2" Type="http://schemas.openxmlformats.org/officeDocument/2006/relationships/drawing" Target="../drawings/drawing27.xml"/><Relationship Id="rId1" Type="http://schemas.openxmlformats.org/officeDocument/2006/relationships/printerSettings" Target="../printerSettings/printerSettings28.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40.xml"/><Relationship Id="rId3" Type="http://schemas.openxmlformats.org/officeDocument/2006/relationships/vmlDrawing" Target="../drawings/vmlDrawing28.vml"/><Relationship Id="rId7" Type="http://schemas.openxmlformats.org/officeDocument/2006/relationships/ctrlProp" Target="../ctrlProps/ctrlProp139.xml"/><Relationship Id="rId2" Type="http://schemas.openxmlformats.org/officeDocument/2006/relationships/drawing" Target="../drawings/drawing28.xml"/><Relationship Id="rId1" Type="http://schemas.openxmlformats.org/officeDocument/2006/relationships/printerSettings" Target="../printerSettings/printerSettings29.bin"/><Relationship Id="rId6" Type="http://schemas.openxmlformats.org/officeDocument/2006/relationships/ctrlProp" Target="../ctrlProps/ctrlProp138.xml"/><Relationship Id="rId5" Type="http://schemas.openxmlformats.org/officeDocument/2006/relationships/ctrlProp" Target="../ctrlProps/ctrlProp137.xml"/><Relationship Id="rId4" Type="http://schemas.openxmlformats.org/officeDocument/2006/relationships/ctrlProp" Target="../ctrlProps/ctrlProp13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45.xml"/><Relationship Id="rId3" Type="http://schemas.openxmlformats.org/officeDocument/2006/relationships/vmlDrawing" Target="../drawings/vmlDrawing29.vml"/><Relationship Id="rId7" Type="http://schemas.openxmlformats.org/officeDocument/2006/relationships/ctrlProp" Target="../ctrlProps/ctrlProp144.xml"/><Relationship Id="rId2" Type="http://schemas.openxmlformats.org/officeDocument/2006/relationships/drawing" Target="../drawings/drawing29.xml"/><Relationship Id="rId1" Type="http://schemas.openxmlformats.org/officeDocument/2006/relationships/printerSettings" Target="../printerSettings/printerSettings30.bin"/><Relationship Id="rId6" Type="http://schemas.openxmlformats.org/officeDocument/2006/relationships/ctrlProp" Target="../ctrlProps/ctrlProp143.xml"/><Relationship Id="rId5" Type="http://schemas.openxmlformats.org/officeDocument/2006/relationships/ctrlProp" Target="../ctrlProps/ctrlProp142.xml"/><Relationship Id="rId4" Type="http://schemas.openxmlformats.org/officeDocument/2006/relationships/ctrlProp" Target="../ctrlProps/ctrlProp141.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150.xml"/><Relationship Id="rId3" Type="http://schemas.openxmlformats.org/officeDocument/2006/relationships/vmlDrawing" Target="../drawings/vmlDrawing30.vml"/><Relationship Id="rId7" Type="http://schemas.openxmlformats.org/officeDocument/2006/relationships/ctrlProp" Target="../ctrlProps/ctrlProp149.xml"/><Relationship Id="rId2" Type="http://schemas.openxmlformats.org/officeDocument/2006/relationships/drawing" Target="../drawings/drawing30.xml"/><Relationship Id="rId1" Type="http://schemas.openxmlformats.org/officeDocument/2006/relationships/printerSettings" Target="../printerSettings/printerSettings31.bin"/><Relationship Id="rId6" Type="http://schemas.openxmlformats.org/officeDocument/2006/relationships/ctrlProp" Target="../ctrlProps/ctrlProp148.xml"/><Relationship Id="rId5" Type="http://schemas.openxmlformats.org/officeDocument/2006/relationships/ctrlProp" Target="../ctrlProps/ctrlProp147.xml"/><Relationship Id="rId4" Type="http://schemas.openxmlformats.org/officeDocument/2006/relationships/ctrlProp" Target="../ctrlProps/ctrlProp1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8.vml"/><Relationship Id="rId7"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AI51"/>
  <sheetViews>
    <sheetView tabSelected="1" zoomScale="85" zoomScaleNormal="85" workbookViewId="0">
      <selection activeCell="Y34" sqref="Y34:AB34"/>
    </sheetView>
  </sheetViews>
  <sheetFormatPr defaultColWidth="0" defaultRowHeight="12.5" zeroHeight="1" x14ac:dyDescent="0.25"/>
  <cols>
    <col min="1" max="35" width="2.6328125" style="10" customWidth="1"/>
    <col min="36" max="16384" width="0" style="1" hidden="1"/>
  </cols>
  <sheetData>
    <row r="1" spans="1:35"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5"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5" ht="28.5" customHeight="1" x14ac:dyDescent="0.45">
      <c r="A3" s="5"/>
      <c r="B3" s="8"/>
      <c r="C3" s="9" t="s">
        <v>38</v>
      </c>
      <c r="D3" s="8"/>
      <c r="E3" s="8"/>
      <c r="F3" s="8"/>
      <c r="G3" s="8"/>
      <c r="H3" s="8"/>
      <c r="I3" s="8"/>
      <c r="J3" s="8"/>
      <c r="K3" s="8"/>
      <c r="L3" s="8"/>
      <c r="M3" s="8"/>
      <c r="N3" s="8"/>
      <c r="O3" s="8"/>
      <c r="P3" s="8"/>
      <c r="Q3" s="8"/>
      <c r="R3" s="8"/>
      <c r="S3" s="8"/>
      <c r="T3" s="8"/>
      <c r="U3" s="8"/>
      <c r="V3" s="8"/>
      <c r="W3" s="8"/>
      <c r="X3" s="8"/>
      <c r="Y3" s="8"/>
      <c r="Z3" s="8"/>
      <c r="AA3" s="8"/>
      <c r="AB3" s="8"/>
      <c r="AC3" s="8"/>
      <c r="AD3" s="8"/>
      <c r="AF3" s="8"/>
      <c r="AG3" s="8"/>
      <c r="AH3" s="8"/>
      <c r="AI3" s="5"/>
    </row>
    <row r="4" spans="1:35" s="2" customFormat="1" ht="6.5"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6"/>
    </row>
    <row r="5" spans="1:35" x14ac:dyDescent="0.25">
      <c r="A5" s="5"/>
      <c r="B5" s="8"/>
      <c r="C5" s="11"/>
      <c r="D5" s="8"/>
      <c r="E5" s="8"/>
      <c r="F5" s="8"/>
      <c r="G5" s="12" t="s">
        <v>6</v>
      </c>
      <c r="H5" s="33" t="s">
        <v>58</v>
      </c>
      <c r="I5" s="34"/>
      <c r="J5" s="34"/>
      <c r="K5" s="34"/>
      <c r="L5" s="34"/>
      <c r="M5" s="34"/>
      <c r="N5" s="34"/>
      <c r="O5" s="34"/>
      <c r="P5" s="34"/>
      <c r="Q5" s="34"/>
      <c r="R5" s="34"/>
      <c r="S5" s="34"/>
      <c r="T5" s="34"/>
      <c r="U5" s="34"/>
      <c r="V5" s="34"/>
      <c r="W5" s="35"/>
      <c r="X5" s="8"/>
      <c r="Y5" s="8"/>
      <c r="Z5" s="8"/>
      <c r="AA5" s="8"/>
      <c r="AB5" s="12" t="s">
        <v>57</v>
      </c>
      <c r="AC5" s="50" t="s">
        <v>55</v>
      </c>
      <c r="AD5" s="51"/>
      <c r="AE5" s="51"/>
      <c r="AF5" s="51"/>
      <c r="AG5" s="52"/>
      <c r="AH5" s="8"/>
      <c r="AI5" s="5"/>
    </row>
    <row r="6" spans="1:35" s="2" customFormat="1" ht="6.5" x14ac:dyDescent="0.15">
      <c r="A6" s="6"/>
      <c r="B6" s="7"/>
      <c r="C6" s="7"/>
      <c r="D6" s="7"/>
      <c r="E6" s="7"/>
      <c r="F6" s="7"/>
      <c r="G6" s="13"/>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5" x14ac:dyDescent="0.25">
      <c r="A7" s="5"/>
      <c r="B7" s="8"/>
      <c r="C7" s="11"/>
      <c r="D7" s="8"/>
      <c r="E7" s="8"/>
      <c r="F7" s="8"/>
      <c r="G7" s="12" t="s">
        <v>5</v>
      </c>
      <c r="H7" s="36" t="s">
        <v>59</v>
      </c>
      <c r="I7" s="37"/>
      <c r="J7" s="37"/>
      <c r="K7" s="37"/>
      <c r="L7" s="37"/>
      <c r="M7" s="37"/>
      <c r="N7" s="37"/>
      <c r="O7" s="37"/>
      <c r="P7" s="37"/>
      <c r="Q7" s="37"/>
      <c r="R7" s="37"/>
      <c r="S7" s="37"/>
      <c r="T7" s="37"/>
      <c r="U7" s="37"/>
      <c r="V7" s="37"/>
      <c r="W7" s="37"/>
      <c r="X7" s="37"/>
      <c r="Y7" s="37"/>
      <c r="Z7" s="37"/>
      <c r="AA7" s="37"/>
      <c r="AB7" s="37"/>
      <c r="AC7" s="37"/>
      <c r="AD7" s="37"/>
      <c r="AE7" s="37"/>
      <c r="AF7" s="37"/>
      <c r="AG7" s="38"/>
      <c r="AH7" s="8"/>
      <c r="AI7" s="5"/>
    </row>
    <row r="8" spans="1:35" x14ac:dyDescent="0.25">
      <c r="A8" s="5"/>
      <c r="B8" s="8"/>
      <c r="C8" s="11"/>
      <c r="D8" s="8"/>
      <c r="E8" s="8"/>
      <c r="F8" s="8"/>
      <c r="G8" s="12"/>
      <c r="H8" s="39"/>
      <c r="I8" s="40"/>
      <c r="J8" s="40"/>
      <c r="K8" s="40"/>
      <c r="L8" s="40"/>
      <c r="M8" s="40"/>
      <c r="N8" s="40"/>
      <c r="O8" s="40"/>
      <c r="P8" s="40"/>
      <c r="Q8" s="40"/>
      <c r="R8" s="40"/>
      <c r="S8" s="40"/>
      <c r="T8" s="40"/>
      <c r="U8" s="40"/>
      <c r="V8" s="40"/>
      <c r="W8" s="40"/>
      <c r="X8" s="40"/>
      <c r="Y8" s="40"/>
      <c r="Z8" s="40"/>
      <c r="AA8" s="40"/>
      <c r="AB8" s="40"/>
      <c r="AC8" s="40"/>
      <c r="AD8" s="40"/>
      <c r="AE8" s="40"/>
      <c r="AF8" s="40"/>
      <c r="AG8" s="41"/>
      <c r="AH8" s="8"/>
      <c r="AI8" s="5"/>
    </row>
    <row r="9" spans="1:35" s="2" customFormat="1" ht="6.5"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6"/>
    </row>
    <row r="10" spans="1:35" ht="30" customHeight="1" x14ac:dyDescent="0.25">
      <c r="A10" s="5"/>
      <c r="B10" s="8"/>
      <c r="C10" s="73"/>
      <c r="D10" s="74"/>
      <c r="E10" s="47" t="s">
        <v>0</v>
      </c>
      <c r="F10" s="44"/>
      <c r="G10" s="44"/>
      <c r="H10" s="44"/>
      <c r="I10" s="44"/>
      <c r="J10" s="44"/>
      <c r="K10" s="44"/>
      <c r="L10" s="44"/>
      <c r="M10" s="44"/>
      <c r="N10" s="44"/>
      <c r="O10" s="44"/>
      <c r="P10" s="44"/>
      <c r="Q10" s="44"/>
      <c r="R10" s="44"/>
      <c r="S10" s="44"/>
      <c r="T10" s="44"/>
      <c r="U10" s="44"/>
      <c r="V10" s="44"/>
      <c r="W10" s="44"/>
      <c r="X10" s="44"/>
      <c r="Y10" s="44" t="s">
        <v>1</v>
      </c>
      <c r="Z10" s="44"/>
      <c r="AA10" s="44"/>
      <c r="AB10" s="44"/>
      <c r="AC10" s="44" t="s">
        <v>2</v>
      </c>
      <c r="AD10" s="44"/>
      <c r="AE10" s="44"/>
      <c r="AF10" s="44"/>
      <c r="AG10" s="45"/>
      <c r="AH10" s="8"/>
      <c r="AI10" s="5"/>
    </row>
    <row r="11" spans="1:35" ht="18" customHeight="1" x14ac:dyDescent="0.25">
      <c r="A11" s="5"/>
      <c r="B11" s="8"/>
      <c r="C11" s="42">
        <v>1</v>
      </c>
      <c r="D11" s="43"/>
      <c r="E11" s="48" t="str">
        <f>IF('RA(1)'!H12="","",'RA(1)'!H12)</f>
        <v>Working at Height</v>
      </c>
      <c r="F11" s="49"/>
      <c r="G11" s="49"/>
      <c r="H11" s="49"/>
      <c r="I11" s="49"/>
      <c r="J11" s="49"/>
      <c r="K11" s="49"/>
      <c r="L11" s="49"/>
      <c r="M11" s="49"/>
      <c r="N11" s="49"/>
      <c r="O11" s="49"/>
      <c r="P11" s="49"/>
      <c r="Q11" s="49"/>
      <c r="R11" s="49"/>
      <c r="S11" s="49"/>
      <c r="T11" s="49"/>
      <c r="U11" s="49"/>
      <c r="V11" s="49"/>
      <c r="W11" s="49"/>
      <c r="X11" s="49"/>
      <c r="Y11" s="46">
        <f>IF(E11="","",SUM('RA(1)'!AJ$45-1)*SUM('RA(1)'!AJ$50-1))</f>
        <v>1</v>
      </c>
      <c r="Z11" s="46"/>
      <c r="AA11" s="46"/>
      <c r="AB11" s="46"/>
      <c r="AC11" s="46" t="str">
        <f>IF(E11="","",IF('RA(1)'!AJ$60=1,"SELECT",IF('RA(1)'!AJ$60=2,"Yes",IF('RA(1)'!AJ$60=3,"No",""))))</f>
        <v>Yes</v>
      </c>
      <c r="AD11" s="46"/>
      <c r="AE11" s="46"/>
      <c r="AF11" s="46"/>
      <c r="AG11" s="61"/>
      <c r="AH11" s="8"/>
      <c r="AI11" s="5"/>
    </row>
    <row r="12" spans="1:35" ht="18" customHeight="1" x14ac:dyDescent="0.25">
      <c r="A12" s="5"/>
      <c r="B12" s="8"/>
      <c r="C12" s="30">
        <v>2</v>
      </c>
      <c r="D12" s="31"/>
      <c r="E12" s="53" t="str">
        <f>IF('RA(2)'!H12="","",'RA(2)'!H12)</f>
        <v>Noisy work operations</v>
      </c>
      <c r="F12" s="54"/>
      <c r="G12" s="54"/>
      <c r="H12" s="54"/>
      <c r="I12" s="54"/>
      <c r="J12" s="54"/>
      <c r="K12" s="54"/>
      <c r="L12" s="54"/>
      <c r="M12" s="54"/>
      <c r="N12" s="54"/>
      <c r="O12" s="54"/>
      <c r="P12" s="54"/>
      <c r="Q12" s="54"/>
      <c r="R12" s="54"/>
      <c r="S12" s="54"/>
      <c r="T12" s="54"/>
      <c r="U12" s="54"/>
      <c r="V12" s="54"/>
      <c r="W12" s="54"/>
      <c r="X12" s="54"/>
      <c r="Y12" s="32">
        <f>IF(E12="","",SUM('RA(2)'!AJ$45-1)*SUM('RA(2)'!AJ$50-1))</f>
        <v>1</v>
      </c>
      <c r="Z12" s="32"/>
      <c r="AA12" s="32"/>
      <c r="AB12" s="32"/>
      <c r="AC12" s="32" t="str">
        <f>IF(E12="","",IF('RA(2)'!AJ$60=1,"SELECT",IF('RA(2)'!AJ$60=2,"Yes",IF('RA(2)'!AJ$60=3,"No",""))))</f>
        <v>Yes</v>
      </c>
      <c r="AD12" s="32"/>
      <c r="AE12" s="32"/>
      <c r="AF12" s="32"/>
      <c r="AG12" s="59"/>
      <c r="AH12" s="8"/>
      <c r="AI12" s="5"/>
    </row>
    <row r="13" spans="1:35" ht="18" customHeight="1" x14ac:dyDescent="0.25">
      <c r="A13" s="5"/>
      <c r="B13" s="8"/>
      <c r="C13" s="30">
        <v>3</v>
      </c>
      <c r="D13" s="31"/>
      <c r="E13" s="53" t="str">
        <f>IF('RA(3)'!H12="","",'RA(3)'!H12)</f>
        <v>Asbestos</v>
      </c>
      <c r="F13" s="54"/>
      <c r="G13" s="54"/>
      <c r="H13" s="54"/>
      <c r="I13" s="54"/>
      <c r="J13" s="54"/>
      <c r="K13" s="54"/>
      <c r="L13" s="54"/>
      <c r="M13" s="54"/>
      <c r="N13" s="54"/>
      <c r="O13" s="54"/>
      <c r="P13" s="54"/>
      <c r="Q13" s="54"/>
      <c r="R13" s="54"/>
      <c r="S13" s="54"/>
      <c r="T13" s="54"/>
      <c r="U13" s="54"/>
      <c r="V13" s="54"/>
      <c r="W13" s="54"/>
      <c r="X13" s="54"/>
      <c r="Y13" s="32">
        <f>IF(E13="","",SUM('RA(3)'!AJ$45-1)*SUM('RA(3)'!AJ$50-1))</f>
        <v>4</v>
      </c>
      <c r="Z13" s="32"/>
      <c r="AA13" s="32"/>
      <c r="AB13" s="32"/>
      <c r="AC13" s="32" t="str">
        <f>IF(E13="","",IF('RA(3)'!AJ$60=1,"SELECT",IF('RA(3)'!AJ$60=2,"Yes",IF('RA(3)'!AJ$60=3,"No",""))))</f>
        <v>Yes</v>
      </c>
      <c r="AD13" s="32"/>
      <c r="AE13" s="32"/>
      <c r="AF13" s="32"/>
      <c r="AG13" s="59"/>
      <c r="AH13" s="8"/>
      <c r="AI13" s="5"/>
    </row>
    <row r="14" spans="1:35" ht="18" customHeight="1" x14ac:dyDescent="0.25">
      <c r="A14" s="5"/>
      <c r="B14" s="8"/>
      <c r="C14" s="30">
        <v>4</v>
      </c>
      <c r="D14" s="31"/>
      <c r="E14" s="53" t="str">
        <f>IF('RA(4)'!H12="","",'RA(4)'!H12)</f>
        <v>Electric Shock</v>
      </c>
      <c r="F14" s="54"/>
      <c r="G14" s="54"/>
      <c r="H14" s="54"/>
      <c r="I14" s="54"/>
      <c r="J14" s="54"/>
      <c r="K14" s="54"/>
      <c r="L14" s="54"/>
      <c r="M14" s="54"/>
      <c r="N14" s="54"/>
      <c r="O14" s="54"/>
      <c r="P14" s="54"/>
      <c r="Q14" s="54"/>
      <c r="R14" s="54"/>
      <c r="S14" s="54"/>
      <c r="T14" s="54"/>
      <c r="U14" s="54"/>
      <c r="V14" s="54"/>
      <c r="W14" s="54"/>
      <c r="X14" s="54"/>
      <c r="Y14" s="32">
        <f>IF(E14="","",SUM('RA(4)'!AJ$45-1)*SUM('RA(4)'!AJ$50-1))</f>
        <v>2</v>
      </c>
      <c r="Z14" s="32"/>
      <c r="AA14" s="32"/>
      <c r="AB14" s="32"/>
      <c r="AC14" s="32" t="str">
        <f>IF(E14="","",IF('RA(4)'!AJ$60=1,"SELECT",IF('RA(4)'!AJ$60=2,"Yes",IF('RA(4)'!AJ$60=3,"No",""))))</f>
        <v>Yes</v>
      </c>
      <c r="AD14" s="32"/>
      <c r="AE14" s="32"/>
      <c r="AF14" s="32"/>
      <c r="AG14" s="59"/>
      <c r="AH14" s="8"/>
      <c r="AI14" s="5"/>
    </row>
    <row r="15" spans="1:35" ht="18" customHeight="1" x14ac:dyDescent="0.25">
      <c r="A15" s="5"/>
      <c r="B15" s="8"/>
      <c r="C15" s="30">
        <v>5</v>
      </c>
      <c r="D15" s="31"/>
      <c r="E15" s="53" t="str">
        <f>IF('RA(5)'!H12="","",'RA(5)'!H12)</f>
        <v/>
      </c>
      <c r="F15" s="54"/>
      <c r="G15" s="54"/>
      <c r="H15" s="54"/>
      <c r="I15" s="54"/>
      <c r="J15" s="54"/>
      <c r="K15" s="54"/>
      <c r="L15" s="54"/>
      <c r="M15" s="54"/>
      <c r="N15" s="54"/>
      <c r="O15" s="54"/>
      <c r="P15" s="54"/>
      <c r="Q15" s="54"/>
      <c r="R15" s="54"/>
      <c r="S15" s="54"/>
      <c r="T15" s="54"/>
      <c r="U15" s="54"/>
      <c r="V15" s="54"/>
      <c r="W15" s="54"/>
      <c r="X15" s="54"/>
      <c r="Y15" s="32" t="str">
        <f>IF(E15="","",SUM('RA(5)'!AJ$45-1)*SUM('RA(5)'!AJ$50-1))</f>
        <v/>
      </c>
      <c r="Z15" s="32"/>
      <c r="AA15" s="32"/>
      <c r="AB15" s="32"/>
      <c r="AC15" s="32" t="str">
        <f>IF(E15="","",IF('RA(5)'!AJ$60=1,"SELECT",IF('RA(5)'!AJ$60=2,"Yes",IF('RA(5)'!AJ$60=3,"No",""))))</f>
        <v/>
      </c>
      <c r="AD15" s="32"/>
      <c r="AE15" s="32"/>
      <c r="AF15" s="32"/>
      <c r="AG15" s="59"/>
      <c r="AH15" s="8"/>
      <c r="AI15" s="5"/>
    </row>
    <row r="16" spans="1:35" ht="18" customHeight="1" x14ac:dyDescent="0.25">
      <c r="A16" s="5"/>
      <c r="B16" s="8"/>
      <c r="C16" s="30">
        <v>6</v>
      </c>
      <c r="D16" s="31"/>
      <c r="E16" s="53" t="str">
        <f>IF('RA(6)'!H12="","",'RA(6)'!H12)</f>
        <v/>
      </c>
      <c r="F16" s="54"/>
      <c r="G16" s="54"/>
      <c r="H16" s="54"/>
      <c r="I16" s="54"/>
      <c r="J16" s="54"/>
      <c r="K16" s="54"/>
      <c r="L16" s="54"/>
      <c r="M16" s="54"/>
      <c r="N16" s="54"/>
      <c r="O16" s="54"/>
      <c r="P16" s="54"/>
      <c r="Q16" s="54"/>
      <c r="R16" s="54"/>
      <c r="S16" s="54"/>
      <c r="T16" s="54"/>
      <c r="U16" s="54"/>
      <c r="V16" s="54"/>
      <c r="W16" s="54"/>
      <c r="X16" s="54"/>
      <c r="Y16" s="32" t="str">
        <f>IF(E16="","",SUM('RA(6)'!AJ$45-1)*SUM('RA(6)'!AJ$50-1))</f>
        <v/>
      </c>
      <c r="Z16" s="32"/>
      <c r="AA16" s="32"/>
      <c r="AB16" s="32"/>
      <c r="AC16" s="32" t="str">
        <f>IF(E16="","",IF('RA(6)'!AJ$60=1,"SELECT",IF('RA(6)'!AJ$60=2,"Yes",IF('RA(6)'!AJ$60=3,"No",""))))</f>
        <v/>
      </c>
      <c r="AD16" s="32"/>
      <c r="AE16" s="32"/>
      <c r="AF16" s="32"/>
      <c r="AG16" s="59"/>
      <c r="AH16" s="8"/>
      <c r="AI16" s="5"/>
    </row>
    <row r="17" spans="1:35" ht="18" customHeight="1" x14ac:dyDescent="0.25">
      <c r="A17" s="5"/>
      <c r="B17" s="8"/>
      <c r="C17" s="30">
        <v>7</v>
      </c>
      <c r="D17" s="31"/>
      <c r="E17" s="53" t="str">
        <f>IF('RA(7)'!H12="","",'RA(7)'!H12)</f>
        <v/>
      </c>
      <c r="F17" s="54"/>
      <c r="G17" s="54"/>
      <c r="H17" s="54"/>
      <c r="I17" s="54"/>
      <c r="J17" s="54"/>
      <c r="K17" s="54"/>
      <c r="L17" s="54"/>
      <c r="M17" s="54"/>
      <c r="N17" s="54"/>
      <c r="O17" s="54"/>
      <c r="P17" s="54"/>
      <c r="Q17" s="54"/>
      <c r="R17" s="54"/>
      <c r="S17" s="54"/>
      <c r="T17" s="54"/>
      <c r="U17" s="54"/>
      <c r="V17" s="54"/>
      <c r="W17" s="54"/>
      <c r="X17" s="54"/>
      <c r="Y17" s="32" t="str">
        <f>IF(E17="","",SUM('RA(7)'!AJ$45-1)*SUM('RA(7)'!AJ$50-1))</f>
        <v/>
      </c>
      <c r="Z17" s="32"/>
      <c r="AA17" s="32"/>
      <c r="AB17" s="32"/>
      <c r="AC17" s="32" t="str">
        <f>IF(E17="","",IF('RA(7)'!AJ$60=1,"SELECT",IF('RA(7)'!AJ$60=2,"Yes",IF('RA(7)'!AJ$60=3,"No",""))))</f>
        <v/>
      </c>
      <c r="AD17" s="32"/>
      <c r="AE17" s="32"/>
      <c r="AF17" s="32"/>
      <c r="AG17" s="59"/>
      <c r="AH17" s="8"/>
      <c r="AI17" s="5"/>
    </row>
    <row r="18" spans="1:35" ht="18" customHeight="1" x14ac:dyDescent="0.25">
      <c r="A18" s="5"/>
      <c r="B18" s="8"/>
      <c r="C18" s="30">
        <v>8</v>
      </c>
      <c r="D18" s="31"/>
      <c r="E18" s="53" t="str">
        <f>IF('RA(8)'!H12="","",'RA(8)'!H12)</f>
        <v/>
      </c>
      <c r="F18" s="54"/>
      <c r="G18" s="54"/>
      <c r="H18" s="54"/>
      <c r="I18" s="54"/>
      <c r="J18" s="54"/>
      <c r="K18" s="54"/>
      <c r="L18" s="54"/>
      <c r="M18" s="54"/>
      <c r="N18" s="54"/>
      <c r="O18" s="54"/>
      <c r="P18" s="54"/>
      <c r="Q18" s="54"/>
      <c r="R18" s="54"/>
      <c r="S18" s="54"/>
      <c r="T18" s="54"/>
      <c r="U18" s="54"/>
      <c r="V18" s="54"/>
      <c r="W18" s="54"/>
      <c r="X18" s="54"/>
      <c r="Y18" s="32" t="str">
        <f>IF(E18="","",SUM('RA(8)'!AJ$45-1)*SUM('RA(8)'!AJ$50-1))</f>
        <v/>
      </c>
      <c r="Z18" s="32"/>
      <c r="AA18" s="32"/>
      <c r="AB18" s="32"/>
      <c r="AC18" s="32" t="str">
        <f>IF(E18="","",IF('RA(8)'!AJ$60=1,"SELECT",IF('RA(8)'!AJ$60=2,"Yes",IF('RA(8)'!AJ$60=3,"No",""))))</f>
        <v/>
      </c>
      <c r="AD18" s="32"/>
      <c r="AE18" s="32"/>
      <c r="AF18" s="32"/>
      <c r="AG18" s="59"/>
      <c r="AH18" s="8"/>
      <c r="AI18" s="5"/>
    </row>
    <row r="19" spans="1:35" ht="18" customHeight="1" x14ac:dyDescent="0.25">
      <c r="A19" s="5"/>
      <c r="B19" s="8"/>
      <c r="C19" s="30">
        <v>9</v>
      </c>
      <c r="D19" s="31"/>
      <c r="E19" s="53" t="str">
        <f>IF('RA(9)'!H12="","",'RA(9)'!H12)</f>
        <v/>
      </c>
      <c r="F19" s="54"/>
      <c r="G19" s="54"/>
      <c r="H19" s="54"/>
      <c r="I19" s="54"/>
      <c r="J19" s="54"/>
      <c r="K19" s="54"/>
      <c r="L19" s="54"/>
      <c r="M19" s="54"/>
      <c r="N19" s="54"/>
      <c r="O19" s="54"/>
      <c r="P19" s="54"/>
      <c r="Q19" s="54"/>
      <c r="R19" s="54"/>
      <c r="S19" s="54"/>
      <c r="T19" s="54"/>
      <c r="U19" s="54"/>
      <c r="V19" s="54"/>
      <c r="W19" s="54"/>
      <c r="X19" s="54"/>
      <c r="Y19" s="32" t="str">
        <f>IF(E19="","",SUM('RA(9)'!AJ$45-1)*SUM('RA(9)'!AJ$50-1))</f>
        <v/>
      </c>
      <c r="Z19" s="32"/>
      <c r="AA19" s="32"/>
      <c r="AB19" s="32"/>
      <c r="AC19" s="32" t="str">
        <f>IF(E19="","",IF('RA(9)'!AJ$60=1,"SELECT",IF('RA(9)'!AJ$60=2,"Yes",IF('RA(9)'!AJ$60=3,"No",""))))</f>
        <v/>
      </c>
      <c r="AD19" s="32"/>
      <c r="AE19" s="32"/>
      <c r="AF19" s="32"/>
      <c r="AG19" s="59"/>
      <c r="AH19" s="8"/>
      <c r="AI19" s="5"/>
    </row>
    <row r="20" spans="1:35" ht="18" customHeight="1" x14ac:dyDescent="0.25">
      <c r="A20" s="5"/>
      <c r="B20" s="8"/>
      <c r="C20" s="30">
        <v>10</v>
      </c>
      <c r="D20" s="31"/>
      <c r="E20" s="53" t="str">
        <f>IF('RA(10)'!H12="","",'RA(10)'!H12)</f>
        <v/>
      </c>
      <c r="F20" s="54"/>
      <c r="G20" s="54"/>
      <c r="H20" s="54"/>
      <c r="I20" s="54"/>
      <c r="J20" s="54"/>
      <c r="K20" s="54"/>
      <c r="L20" s="54"/>
      <c r="M20" s="54"/>
      <c r="N20" s="54"/>
      <c r="O20" s="54"/>
      <c r="P20" s="54"/>
      <c r="Q20" s="54"/>
      <c r="R20" s="54"/>
      <c r="S20" s="54"/>
      <c r="T20" s="54"/>
      <c r="U20" s="54"/>
      <c r="V20" s="54"/>
      <c r="W20" s="54"/>
      <c r="X20" s="54"/>
      <c r="Y20" s="32" t="str">
        <f>IF(E20="","",SUM('RA(10)'!AJ$45-1)*SUM('RA(10)'!AJ$50-1))</f>
        <v/>
      </c>
      <c r="Z20" s="32"/>
      <c r="AA20" s="32"/>
      <c r="AB20" s="32"/>
      <c r="AC20" s="32" t="str">
        <f>IF(E20="","",IF('RA(10)'!AJ$60=1,"SELECT",IF('RA(10)'!AJ$60=2,"Yes",IF('RA(10)'!AJ$60=3,"No",""))))</f>
        <v/>
      </c>
      <c r="AD20" s="32"/>
      <c r="AE20" s="32"/>
      <c r="AF20" s="32"/>
      <c r="AG20" s="59"/>
      <c r="AH20" s="8"/>
      <c r="AI20" s="5"/>
    </row>
    <row r="21" spans="1:35" ht="18" customHeight="1" x14ac:dyDescent="0.25">
      <c r="A21" s="5"/>
      <c r="B21" s="8"/>
      <c r="C21" s="30">
        <v>11</v>
      </c>
      <c r="D21" s="31"/>
      <c r="E21" s="53" t="str">
        <f>IF('RA(11)'!H12="","",'RA(11)'!H12)</f>
        <v/>
      </c>
      <c r="F21" s="54"/>
      <c r="G21" s="54"/>
      <c r="H21" s="54"/>
      <c r="I21" s="54"/>
      <c r="J21" s="54"/>
      <c r="K21" s="54"/>
      <c r="L21" s="54"/>
      <c r="M21" s="54"/>
      <c r="N21" s="54"/>
      <c r="O21" s="54"/>
      <c r="P21" s="54"/>
      <c r="Q21" s="54"/>
      <c r="R21" s="54"/>
      <c r="S21" s="54"/>
      <c r="T21" s="54"/>
      <c r="U21" s="54"/>
      <c r="V21" s="54"/>
      <c r="W21" s="54"/>
      <c r="X21" s="54"/>
      <c r="Y21" s="32" t="str">
        <f>IF(E21="","",SUM('RA(11)'!AJ$45-1)*SUM('RA(11)'!AJ$50-1))</f>
        <v/>
      </c>
      <c r="Z21" s="32"/>
      <c r="AA21" s="32"/>
      <c r="AB21" s="32"/>
      <c r="AC21" s="32" t="str">
        <f>IF(E21="","",IF('RA(11)'!AJ$60=1,"SELECT",IF('RA(11)'!AJ$60=2,"Yes",IF('RA(11)'!AJ$60=3,"No",""))))</f>
        <v/>
      </c>
      <c r="AD21" s="32"/>
      <c r="AE21" s="32"/>
      <c r="AF21" s="32"/>
      <c r="AG21" s="59"/>
      <c r="AH21" s="8"/>
      <c r="AI21" s="5"/>
    </row>
    <row r="22" spans="1:35" ht="18" customHeight="1" x14ac:dyDescent="0.25">
      <c r="A22" s="5"/>
      <c r="B22" s="8"/>
      <c r="C22" s="30">
        <v>12</v>
      </c>
      <c r="D22" s="31"/>
      <c r="E22" s="53" t="str">
        <f>IF('RA(12)'!H12="","",'RA(12)'!H12)</f>
        <v/>
      </c>
      <c r="F22" s="54"/>
      <c r="G22" s="54"/>
      <c r="H22" s="54"/>
      <c r="I22" s="54"/>
      <c r="J22" s="54"/>
      <c r="K22" s="54"/>
      <c r="L22" s="54"/>
      <c r="M22" s="54"/>
      <c r="N22" s="54"/>
      <c r="O22" s="54"/>
      <c r="P22" s="54"/>
      <c r="Q22" s="54"/>
      <c r="R22" s="54"/>
      <c r="S22" s="54"/>
      <c r="T22" s="54"/>
      <c r="U22" s="54"/>
      <c r="V22" s="54"/>
      <c r="W22" s="54"/>
      <c r="X22" s="54"/>
      <c r="Y22" s="32" t="str">
        <f>IF(E22="","",SUM('RA(12)'!AJ$45-1)*SUM('RA(12)'!AJ$50-1))</f>
        <v/>
      </c>
      <c r="Z22" s="32"/>
      <c r="AA22" s="32"/>
      <c r="AB22" s="32"/>
      <c r="AC22" s="32" t="str">
        <f>IF(E22="","",IF('RA(12)'!AJ$60=1,"SELECT",IF('RA(12)'!AJ$60=2,"Yes",IF('RA(12)'!AJ$60=3,"No",""))))</f>
        <v/>
      </c>
      <c r="AD22" s="32"/>
      <c r="AE22" s="32"/>
      <c r="AF22" s="32"/>
      <c r="AG22" s="59"/>
      <c r="AH22" s="8"/>
      <c r="AI22" s="5"/>
    </row>
    <row r="23" spans="1:35" ht="18" customHeight="1" x14ac:dyDescent="0.25">
      <c r="A23" s="5"/>
      <c r="B23" s="8"/>
      <c r="C23" s="30">
        <v>13</v>
      </c>
      <c r="D23" s="31"/>
      <c r="E23" s="53" t="str">
        <f>IF('RA(13)'!H12="","",'RA(13)'!H12)</f>
        <v/>
      </c>
      <c r="F23" s="54"/>
      <c r="G23" s="54"/>
      <c r="H23" s="54"/>
      <c r="I23" s="54"/>
      <c r="J23" s="54"/>
      <c r="K23" s="54"/>
      <c r="L23" s="54"/>
      <c r="M23" s="54"/>
      <c r="N23" s="54"/>
      <c r="O23" s="54"/>
      <c r="P23" s="54"/>
      <c r="Q23" s="54"/>
      <c r="R23" s="54"/>
      <c r="S23" s="54"/>
      <c r="T23" s="54"/>
      <c r="U23" s="54"/>
      <c r="V23" s="54"/>
      <c r="W23" s="54"/>
      <c r="X23" s="54"/>
      <c r="Y23" s="32" t="str">
        <f>IF(E23="","",SUM('RA(13)'!AJ$45-1)*SUM('RA(13)'!AJ$50-1))</f>
        <v/>
      </c>
      <c r="Z23" s="32"/>
      <c r="AA23" s="32"/>
      <c r="AB23" s="32"/>
      <c r="AC23" s="32" t="str">
        <f>IF(E23="","",IF('RA(13)'!AJ$60=1,"SELECT",IF('RA(13)'!AJ$60=2,"Yes",IF('RA(13)'!AJ$60=3,"No",""))))</f>
        <v/>
      </c>
      <c r="AD23" s="32"/>
      <c r="AE23" s="32"/>
      <c r="AF23" s="32"/>
      <c r="AG23" s="59"/>
      <c r="AH23" s="8"/>
      <c r="AI23" s="5"/>
    </row>
    <row r="24" spans="1:35" ht="18" customHeight="1" x14ac:dyDescent="0.25">
      <c r="A24" s="5"/>
      <c r="B24" s="8"/>
      <c r="C24" s="30">
        <v>14</v>
      </c>
      <c r="D24" s="31"/>
      <c r="E24" s="53" t="str">
        <f>IF('RA(14)'!H12="","",'RA(14)'!H12)</f>
        <v/>
      </c>
      <c r="F24" s="54"/>
      <c r="G24" s="54"/>
      <c r="H24" s="54"/>
      <c r="I24" s="54"/>
      <c r="J24" s="54"/>
      <c r="K24" s="54"/>
      <c r="L24" s="54"/>
      <c r="M24" s="54"/>
      <c r="N24" s="54"/>
      <c r="O24" s="54"/>
      <c r="P24" s="54"/>
      <c r="Q24" s="54"/>
      <c r="R24" s="54"/>
      <c r="S24" s="54"/>
      <c r="T24" s="54"/>
      <c r="U24" s="54"/>
      <c r="V24" s="54"/>
      <c r="W24" s="54"/>
      <c r="X24" s="54"/>
      <c r="Y24" s="32" t="str">
        <f>IF(E24="","",SUM('RA(14)'!AJ$45-1)*SUM('RA(14)'!AJ$50-1))</f>
        <v/>
      </c>
      <c r="Z24" s="32"/>
      <c r="AA24" s="32"/>
      <c r="AB24" s="32"/>
      <c r="AC24" s="32" t="str">
        <f>IF(E24="","",IF('RA(14)'!AJ$60=1,"SELECT",IF('RA(14)'!AJ$60=2,"Yes",IF('RA(14)'!AJ$60=3,"No",""))))</f>
        <v/>
      </c>
      <c r="AD24" s="32"/>
      <c r="AE24" s="32"/>
      <c r="AF24" s="32"/>
      <c r="AG24" s="59"/>
      <c r="AH24" s="8"/>
      <c r="AI24" s="5"/>
    </row>
    <row r="25" spans="1:35" ht="18" customHeight="1" x14ac:dyDescent="0.25">
      <c r="A25" s="5"/>
      <c r="B25" s="8"/>
      <c r="C25" s="30">
        <v>15</v>
      </c>
      <c r="D25" s="31"/>
      <c r="E25" s="53" t="str">
        <f>IF('RA(15)'!H12="","",'RA(15)'!H12)</f>
        <v/>
      </c>
      <c r="F25" s="54"/>
      <c r="G25" s="54"/>
      <c r="H25" s="54"/>
      <c r="I25" s="54"/>
      <c r="J25" s="54"/>
      <c r="K25" s="54"/>
      <c r="L25" s="54"/>
      <c r="M25" s="54"/>
      <c r="N25" s="54"/>
      <c r="O25" s="54"/>
      <c r="P25" s="54"/>
      <c r="Q25" s="54"/>
      <c r="R25" s="54"/>
      <c r="S25" s="54"/>
      <c r="T25" s="54"/>
      <c r="U25" s="54"/>
      <c r="V25" s="54"/>
      <c r="W25" s="54"/>
      <c r="X25" s="54"/>
      <c r="Y25" s="32" t="str">
        <f>IF(E25="","",SUM('RA(15)'!AJ$45-1)*SUM('RA(15)'!AJ$50-1))</f>
        <v/>
      </c>
      <c r="Z25" s="32"/>
      <c r="AA25" s="32"/>
      <c r="AB25" s="32"/>
      <c r="AC25" s="32" t="str">
        <f>IF(E25="","",IF('RA(15)'!AJ$60=1,"SELECT",IF('RA(15)'!AJ$60=2,"Yes",IF('RA(15)'!AJ$60=3,"No",""))))</f>
        <v/>
      </c>
      <c r="AD25" s="32"/>
      <c r="AE25" s="32"/>
      <c r="AF25" s="32"/>
      <c r="AG25" s="59"/>
      <c r="AH25" s="8"/>
      <c r="AI25" s="5"/>
    </row>
    <row r="26" spans="1:35" ht="18" customHeight="1" x14ac:dyDescent="0.25">
      <c r="A26" s="5"/>
      <c r="B26" s="8"/>
      <c r="C26" s="30">
        <v>16</v>
      </c>
      <c r="D26" s="31"/>
      <c r="E26" s="53" t="str">
        <f>IF('RA(16)'!H12="","",'RA(16)'!H12)</f>
        <v/>
      </c>
      <c r="F26" s="54"/>
      <c r="G26" s="54"/>
      <c r="H26" s="54"/>
      <c r="I26" s="54"/>
      <c r="J26" s="54"/>
      <c r="K26" s="54"/>
      <c r="L26" s="54"/>
      <c r="M26" s="54"/>
      <c r="N26" s="54"/>
      <c r="O26" s="54"/>
      <c r="P26" s="54"/>
      <c r="Q26" s="54"/>
      <c r="R26" s="54"/>
      <c r="S26" s="54"/>
      <c r="T26" s="54"/>
      <c r="U26" s="54"/>
      <c r="V26" s="54"/>
      <c r="W26" s="54"/>
      <c r="X26" s="54"/>
      <c r="Y26" s="32" t="str">
        <f>IF(E26="","",SUM('RA(16)'!AJ$45-1)*SUM('RA(16)'!AJ$50-1))</f>
        <v/>
      </c>
      <c r="Z26" s="32"/>
      <c r="AA26" s="32"/>
      <c r="AB26" s="32"/>
      <c r="AC26" s="32" t="str">
        <f>IF(E26="","",IF('RA(16)'!AJ$60=1,"SELECT",IF('RA(16)'!AJ$60=2,"Yes",IF('RA(16)'!AJ$60=3,"No",""))))</f>
        <v/>
      </c>
      <c r="AD26" s="32"/>
      <c r="AE26" s="32"/>
      <c r="AF26" s="32"/>
      <c r="AG26" s="59"/>
      <c r="AH26" s="8"/>
      <c r="AI26" s="5"/>
    </row>
    <row r="27" spans="1:35" ht="18" customHeight="1" x14ac:dyDescent="0.25">
      <c r="A27" s="5"/>
      <c r="B27" s="8"/>
      <c r="C27" s="30">
        <v>17</v>
      </c>
      <c r="D27" s="31"/>
      <c r="E27" s="53" t="str">
        <f>IF('RA(17)'!H12="","",'RA(17)'!H12)</f>
        <v/>
      </c>
      <c r="F27" s="54"/>
      <c r="G27" s="54"/>
      <c r="H27" s="54"/>
      <c r="I27" s="54"/>
      <c r="J27" s="54"/>
      <c r="K27" s="54"/>
      <c r="L27" s="54"/>
      <c r="M27" s="54"/>
      <c r="N27" s="54"/>
      <c r="O27" s="54"/>
      <c r="P27" s="54"/>
      <c r="Q27" s="54"/>
      <c r="R27" s="54"/>
      <c r="S27" s="54"/>
      <c r="T27" s="54"/>
      <c r="U27" s="54"/>
      <c r="V27" s="54"/>
      <c r="W27" s="54"/>
      <c r="X27" s="54"/>
      <c r="Y27" s="32" t="str">
        <f>IF(E27="","",SUM('RA(17)'!AJ$45-1)*SUM('RA(17)'!AJ$50-1))</f>
        <v/>
      </c>
      <c r="Z27" s="32"/>
      <c r="AA27" s="32"/>
      <c r="AB27" s="32"/>
      <c r="AC27" s="32" t="str">
        <f>IF(E27="","",IF('RA(17)'!AJ$60=1,"SELECT",IF('RA(17)'!AJ$60=2,"Yes",IF('RA(17)'!AJ$60=3,"No",""))))</f>
        <v/>
      </c>
      <c r="AD27" s="32"/>
      <c r="AE27" s="32"/>
      <c r="AF27" s="32"/>
      <c r="AG27" s="59"/>
      <c r="AH27" s="8"/>
      <c r="AI27" s="5"/>
    </row>
    <row r="28" spans="1:35" ht="18" customHeight="1" x14ac:dyDescent="0.25">
      <c r="A28" s="5"/>
      <c r="B28" s="8"/>
      <c r="C28" s="30">
        <v>18</v>
      </c>
      <c r="D28" s="31"/>
      <c r="E28" s="53" t="str">
        <f>IF('RA(18)'!H12="","",'RA(18)'!H12)</f>
        <v/>
      </c>
      <c r="F28" s="54"/>
      <c r="G28" s="54"/>
      <c r="H28" s="54"/>
      <c r="I28" s="54"/>
      <c r="J28" s="54"/>
      <c r="K28" s="54"/>
      <c r="L28" s="54"/>
      <c r="M28" s="54"/>
      <c r="N28" s="54"/>
      <c r="O28" s="54"/>
      <c r="P28" s="54"/>
      <c r="Q28" s="54"/>
      <c r="R28" s="54"/>
      <c r="S28" s="54"/>
      <c r="T28" s="54"/>
      <c r="U28" s="54"/>
      <c r="V28" s="54"/>
      <c r="W28" s="54"/>
      <c r="X28" s="54"/>
      <c r="Y28" s="32" t="str">
        <f>IF(E28="","",SUM('RA(18)'!AJ$45-1)*SUM('RA(18)'!AJ$50-1))</f>
        <v/>
      </c>
      <c r="Z28" s="32"/>
      <c r="AA28" s="32"/>
      <c r="AB28" s="32"/>
      <c r="AC28" s="32" t="str">
        <f>IF(E28="","",IF('RA(18)'!AJ$60=1,"SELECT",IF('RA(18)'!AJ$60=2,"Yes",IF('RA(18)'!AJ$60=3,"No",""))))</f>
        <v/>
      </c>
      <c r="AD28" s="32"/>
      <c r="AE28" s="32"/>
      <c r="AF28" s="32"/>
      <c r="AG28" s="59"/>
      <c r="AH28" s="8"/>
      <c r="AI28" s="5"/>
    </row>
    <row r="29" spans="1:35" ht="18" customHeight="1" x14ac:dyDescent="0.25">
      <c r="A29" s="5"/>
      <c r="B29" s="8"/>
      <c r="C29" s="30">
        <v>19</v>
      </c>
      <c r="D29" s="31"/>
      <c r="E29" s="53" t="str">
        <f>IF('RA(19)'!H12="","",'RA(19)'!H12)</f>
        <v/>
      </c>
      <c r="F29" s="54"/>
      <c r="G29" s="54"/>
      <c r="H29" s="54"/>
      <c r="I29" s="54"/>
      <c r="J29" s="54"/>
      <c r="K29" s="54"/>
      <c r="L29" s="54"/>
      <c r="M29" s="54"/>
      <c r="N29" s="54"/>
      <c r="O29" s="54"/>
      <c r="P29" s="54"/>
      <c r="Q29" s="54"/>
      <c r="R29" s="54"/>
      <c r="S29" s="54"/>
      <c r="T29" s="54"/>
      <c r="U29" s="54"/>
      <c r="V29" s="54"/>
      <c r="W29" s="54"/>
      <c r="X29" s="54"/>
      <c r="Y29" s="32" t="str">
        <f>IF(E29="","",SUM('RA(19)'!AJ$45-1)*SUM('RA(19)'!AJ$50-1))</f>
        <v/>
      </c>
      <c r="Z29" s="32"/>
      <c r="AA29" s="32"/>
      <c r="AB29" s="32"/>
      <c r="AC29" s="32" t="str">
        <f>IF(E29="","",IF('RA(19)'!AJ$60=1,"SELECT",IF('RA(19)'!AJ$60=2,"Yes",IF('RA(19)'!AJ$60=3,"No",""))))</f>
        <v/>
      </c>
      <c r="AD29" s="32"/>
      <c r="AE29" s="32"/>
      <c r="AF29" s="32"/>
      <c r="AG29" s="59"/>
      <c r="AH29" s="8"/>
      <c r="AI29" s="5"/>
    </row>
    <row r="30" spans="1:35" ht="18" customHeight="1" x14ac:dyDescent="0.25">
      <c r="A30" s="5"/>
      <c r="B30" s="8"/>
      <c r="C30" s="30">
        <v>20</v>
      </c>
      <c r="D30" s="31"/>
      <c r="E30" s="53" t="str">
        <f>IF('RA(20)'!H12="","",'RA(20)'!H12)</f>
        <v/>
      </c>
      <c r="F30" s="54"/>
      <c r="G30" s="54"/>
      <c r="H30" s="54"/>
      <c r="I30" s="54"/>
      <c r="J30" s="54"/>
      <c r="K30" s="54"/>
      <c r="L30" s="54"/>
      <c r="M30" s="54"/>
      <c r="N30" s="54"/>
      <c r="O30" s="54"/>
      <c r="P30" s="54"/>
      <c r="Q30" s="54"/>
      <c r="R30" s="54"/>
      <c r="S30" s="54"/>
      <c r="T30" s="54"/>
      <c r="U30" s="54"/>
      <c r="V30" s="54"/>
      <c r="W30" s="54"/>
      <c r="X30" s="54"/>
      <c r="Y30" s="32" t="str">
        <f>IF(E30="","",SUM('RA(20)'!AJ$45-1)*SUM('RA(20)'!AJ$50-1))</f>
        <v/>
      </c>
      <c r="Z30" s="32"/>
      <c r="AA30" s="32"/>
      <c r="AB30" s="32"/>
      <c r="AC30" s="32" t="str">
        <f>IF(E30="","",IF('RA(20)'!AJ$60=1,"SELECT",IF('RA(20)'!AJ$60=2,"Yes",IF('RA(20)'!AJ$60=3,"No",""))))</f>
        <v/>
      </c>
      <c r="AD30" s="32"/>
      <c r="AE30" s="32"/>
      <c r="AF30" s="32"/>
      <c r="AG30" s="59"/>
      <c r="AH30" s="8"/>
      <c r="AI30" s="5"/>
    </row>
    <row r="31" spans="1:35" ht="18" customHeight="1" x14ac:dyDescent="0.25">
      <c r="A31" s="5"/>
      <c r="B31" s="8"/>
      <c r="C31" s="30">
        <v>21</v>
      </c>
      <c r="D31" s="31"/>
      <c r="E31" s="53" t="str">
        <f>IF('RA(21)'!H12="","",'RA(21)'!H12)</f>
        <v/>
      </c>
      <c r="F31" s="54"/>
      <c r="G31" s="54"/>
      <c r="H31" s="54"/>
      <c r="I31" s="54"/>
      <c r="J31" s="54"/>
      <c r="K31" s="54"/>
      <c r="L31" s="54"/>
      <c r="M31" s="54"/>
      <c r="N31" s="54"/>
      <c r="O31" s="54"/>
      <c r="P31" s="54"/>
      <c r="Q31" s="54"/>
      <c r="R31" s="54"/>
      <c r="S31" s="54"/>
      <c r="T31" s="54"/>
      <c r="U31" s="54"/>
      <c r="V31" s="54"/>
      <c r="W31" s="54"/>
      <c r="X31" s="54"/>
      <c r="Y31" s="32" t="str">
        <f>IF(E31="","",SUM('RA(21)'!AJ$45-1)*SUM('RA(21)'!AJ$50-1))</f>
        <v/>
      </c>
      <c r="Z31" s="32"/>
      <c r="AA31" s="32"/>
      <c r="AB31" s="32"/>
      <c r="AC31" s="32" t="str">
        <f>IF(E31="","",IF('RA(21)'!AJ$60=1,"SELECT",IF('RA(21)'!AJ$60=2,"Yes",IF('RA(21)'!AJ$60=3,"No",""))))</f>
        <v/>
      </c>
      <c r="AD31" s="32"/>
      <c r="AE31" s="32"/>
      <c r="AF31" s="32"/>
      <c r="AG31" s="59"/>
      <c r="AH31" s="8"/>
      <c r="AI31" s="5"/>
    </row>
    <row r="32" spans="1:35" ht="18" customHeight="1" x14ac:dyDescent="0.25">
      <c r="A32" s="5"/>
      <c r="B32" s="8"/>
      <c r="C32" s="30">
        <v>22</v>
      </c>
      <c r="D32" s="31"/>
      <c r="E32" s="53" t="str">
        <f>IF('RA(22)'!H12="","",'RA(22)'!H12)</f>
        <v/>
      </c>
      <c r="F32" s="54"/>
      <c r="G32" s="54"/>
      <c r="H32" s="54"/>
      <c r="I32" s="54"/>
      <c r="J32" s="54"/>
      <c r="K32" s="54"/>
      <c r="L32" s="54"/>
      <c r="M32" s="54"/>
      <c r="N32" s="54"/>
      <c r="O32" s="54"/>
      <c r="P32" s="54"/>
      <c r="Q32" s="54"/>
      <c r="R32" s="54"/>
      <c r="S32" s="54"/>
      <c r="T32" s="54"/>
      <c r="U32" s="54"/>
      <c r="V32" s="54"/>
      <c r="W32" s="54"/>
      <c r="X32" s="54"/>
      <c r="Y32" s="32" t="str">
        <f>IF(E32="","",SUM('RA(22)'!AJ$45-1)*SUM('RA(22)'!AJ$50-1))</f>
        <v/>
      </c>
      <c r="Z32" s="32"/>
      <c r="AA32" s="32"/>
      <c r="AB32" s="32"/>
      <c r="AC32" s="32" t="str">
        <f>IF(E32="","",IF('RA(22)'!AJ$60=1,"SELECT",IF('RA(22)'!AJ$60=2,"Yes",IF('RA(22)'!AJ$60=3,"No",""))))</f>
        <v/>
      </c>
      <c r="AD32" s="32"/>
      <c r="AE32" s="32"/>
      <c r="AF32" s="32"/>
      <c r="AG32" s="59"/>
      <c r="AH32" s="8"/>
      <c r="AI32" s="5"/>
    </row>
    <row r="33" spans="1:35" ht="18" customHeight="1" x14ac:dyDescent="0.25">
      <c r="A33" s="5"/>
      <c r="B33" s="8"/>
      <c r="C33" s="30">
        <v>23</v>
      </c>
      <c r="D33" s="31"/>
      <c r="E33" s="53" t="str">
        <f>IF('RA(23)'!H12="","",'RA(23)'!H12)</f>
        <v/>
      </c>
      <c r="F33" s="54"/>
      <c r="G33" s="54"/>
      <c r="H33" s="54"/>
      <c r="I33" s="54"/>
      <c r="J33" s="54"/>
      <c r="K33" s="54"/>
      <c r="L33" s="54"/>
      <c r="M33" s="54"/>
      <c r="N33" s="54"/>
      <c r="O33" s="54"/>
      <c r="P33" s="54"/>
      <c r="Q33" s="54"/>
      <c r="R33" s="54"/>
      <c r="S33" s="54"/>
      <c r="T33" s="54"/>
      <c r="U33" s="54"/>
      <c r="V33" s="54"/>
      <c r="W33" s="54"/>
      <c r="X33" s="54"/>
      <c r="Y33" s="32" t="str">
        <f>IF(E33="","",SUM('RA(23)'!AJ$45-1)*SUM('RA(23)'!AJ$50-1))</f>
        <v/>
      </c>
      <c r="Z33" s="32"/>
      <c r="AA33" s="32"/>
      <c r="AB33" s="32"/>
      <c r="AC33" s="32" t="str">
        <f>IF(E33="","",IF('RA(23)'!AJ$60=1,"SELECT",IF('RA(23)'!AJ$60=2,"Yes",IF('RA(23)'!AJ$60=3,"No",""))))</f>
        <v/>
      </c>
      <c r="AD33" s="32"/>
      <c r="AE33" s="32"/>
      <c r="AF33" s="32"/>
      <c r="AG33" s="59"/>
      <c r="AH33" s="8"/>
      <c r="AI33" s="5"/>
    </row>
    <row r="34" spans="1:35" ht="18" customHeight="1" x14ac:dyDescent="0.25">
      <c r="A34" s="5"/>
      <c r="B34" s="8"/>
      <c r="C34" s="30">
        <v>24</v>
      </c>
      <c r="D34" s="31"/>
      <c r="E34" s="53" t="str">
        <f>IF('RA(24)'!H12="","",'RA(24)'!H12)</f>
        <v/>
      </c>
      <c r="F34" s="54"/>
      <c r="G34" s="54"/>
      <c r="H34" s="54"/>
      <c r="I34" s="54"/>
      <c r="J34" s="54"/>
      <c r="K34" s="54"/>
      <c r="L34" s="54"/>
      <c r="M34" s="54"/>
      <c r="N34" s="54"/>
      <c r="O34" s="54"/>
      <c r="P34" s="54"/>
      <c r="Q34" s="54"/>
      <c r="R34" s="54"/>
      <c r="S34" s="54"/>
      <c r="T34" s="54"/>
      <c r="U34" s="54"/>
      <c r="V34" s="54"/>
      <c r="W34" s="54"/>
      <c r="X34" s="54"/>
      <c r="Y34" s="32" t="str">
        <f>IF(E34="","",SUM('RA(24)'!AJ$45-1)*SUM('RA(24)'!AJ$50-1))</f>
        <v/>
      </c>
      <c r="Z34" s="32"/>
      <c r="AA34" s="32"/>
      <c r="AB34" s="32"/>
      <c r="AC34" s="32" t="str">
        <f>IF(E34="","",IF('RA(24)'!AJ$60=1,"SELECT",IF('RA(24)'!AJ$60=2,"Yes",IF('RA(24)'!AJ$60=3,"No",""))))</f>
        <v/>
      </c>
      <c r="AD34" s="32"/>
      <c r="AE34" s="32"/>
      <c r="AF34" s="32"/>
      <c r="AG34" s="59"/>
      <c r="AH34" s="8"/>
      <c r="AI34" s="5"/>
    </row>
    <row r="35" spans="1:35" ht="18" customHeight="1" x14ac:dyDescent="0.25">
      <c r="A35" s="5"/>
      <c r="B35" s="8"/>
      <c r="C35" s="30">
        <v>25</v>
      </c>
      <c r="D35" s="31"/>
      <c r="E35" s="53" t="str">
        <f>IF('RA(25)'!H12="","",'RA(25)'!H12)</f>
        <v/>
      </c>
      <c r="F35" s="54"/>
      <c r="G35" s="54"/>
      <c r="H35" s="54"/>
      <c r="I35" s="54"/>
      <c r="J35" s="54"/>
      <c r="K35" s="54"/>
      <c r="L35" s="54"/>
      <c r="M35" s="54"/>
      <c r="N35" s="54"/>
      <c r="O35" s="54"/>
      <c r="P35" s="54"/>
      <c r="Q35" s="54"/>
      <c r="R35" s="54"/>
      <c r="S35" s="54"/>
      <c r="T35" s="54"/>
      <c r="U35" s="54"/>
      <c r="V35" s="54"/>
      <c r="W35" s="54"/>
      <c r="X35" s="54"/>
      <c r="Y35" s="32" t="str">
        <f>IF(E35="","",SUM('RA(25)'!AJ$45-1)*SUM('RA(25)'!AJ$50-1))</f>
        <v/>
      </c>
      <c r="Z35" s="32"/>
      <c r="AA35" s="32"/>
      <c r="AB35" s="32"/>
      <c r="AC35" s="32" t="str">
        <f>IF(E35="","",IF('RA(25)'!AJ$60=1,"SELECT",IF('RA(25)'!AJ$60=2,"Yes",IF('RA(25)'!AJ$60=3,"No",""))))</f>
        <v/>
      </c>
      <c r="AD35" s="32"/>
      <c r="AE35" s="32"/>
      <c r="AF35" s="32"/>
      <c r="AG35" s="59"/>
      <c r="AH35" s="8"/>
      <c r="AI35" s="5"/>
    </row>
    <row r="36" spans="1:35" ht="18" customHeight="1" x14ac:dyDescent="0.25">
      <c r="A36" s="5"/>
      <c r="B36" s="8"/>
      <c r="C36" s="30">
        <v>26</v>
      </c>
      <c r="D36" s="31"/>
      <c r="E36" s="53" t="str">
        <f>IF('RA(26)'!H12="","",'RA(26)'!H12)</f>
        <v/>
      </c>
      <c r="F36" s="54"/>
      <c r="G36" s="54"/>
      <c r="H36" s="54"/>
      <c r="I36" s="54"/>
      <c r="J36" s="54"/>
      <c r="K36" s="54"/>
      <c r="L36" s="54"/>
      <c r="M36" s="54"/>
      <c r="N36" s="54"/>
      <c r="O36" s="54"/>
      <c r="P36" s="54"/>
      <c r="Q36" s="54"/>
      <c r="R36" s="54"/>
      <c r="S36" s="54"/>
      <c r="T36" s="54"/>
      <c r="U36" s="54"/>
      <c r="V36" s="54"/>
      <c r="W36" s="54"/>
      <c r="X36" s="54"/>
      <c r="Y36" s="32" t="str">
        <f>IF(E36="","",SUM('RA(26)'!AJ$45-1)*SUM('RA(26)'!AJ$50-1))</f>
        <v/>
      </c>
      <c r="Z36" s="32"/>
      <c r="AA36" s="32"/>
      <c r="AB36" s="32"/>
      <c r="AC36" s="32" t="str">
        <f>IF(E36="","",IF('RA(26)'!AJ$60=1,"SELECT",IF('RA(26)'!AJ$60=2,"Yes",IF('RA(26)'!AJ$60=3,"No",""))))</f>
        <v/>
      </c>
      <c r="AD36" s="32"/>
      <c r="AE36" s="32"/>
      <c r="AF36" s="32"/>
      <c r="AG36" s="59"/>
      <c r="AH36" s="8"/>
      <c r="AI36" s="5"/>
    </row>
    <row r="37" spans="1:35" ht="18" customHeight="1" x14ac:dyDescent="0.25">
      <c r="A37" s="5"/>
      <c r="B37" s="8"/>
      <c r="C37" s="30">
        <v>27</v>
      </c>
      <c r="D37" s="31"/>
      <c r="E37" s="53" t="str">
        <f>IF('RA(27)'!H12="","",'RA(27)'!H12)</f>
        <v/>
      </c>
      <c r="F37" s="54"/>
      <c r="G37" s="54"/>
      <c r="H37" s="54"/>
      <c r="I37" s="54"/>
      <c r="J37" s="54"/>
      <c r="K37" s="54"/>
      <c r="L37" s="54"/>
      <c r="M37" s="54"/>
      <c r="N37" s="54"/>
      <c r="O37" s="54"/>
      <c r="P37" s="54"/>
      <c r="Q37" s="54"/>
      <c r="R37" s="54"/>
      <c r="S37" s="54"/>
      <c r="T37" s="54"/>
      <c r="U37" s="54"/>
      <c r="V37" s="54"/>
      <c r="W37" s="54"/>
      <c r="X37" s="54"/>
      <c r="Y37" s="32" t="str">
        <f>IF(E37="","",SUM('RA(27)'!AJ$45-1)*SUM('RA(27)'!AJ$50-1))</f>
        <v/>
      </c>
      <c r="Z37" s="32"/>
      <c r="AA37" s="32"/>
      <c r="AB37" s="32"/>
      <c r="AC37" s="32" t="str">
        <f>IF(E37="","",IF('RA(27)'!AJ$60=1,"SELECT",IF('RA(27)'!AJ$60=2,"Yes",IF('RA(27)'!AJ$60=3,"No",""))))</f>
        <v/>
      </c>
      <c r="AD37" s="32"/>
      <c r="AE37" s="32"/>
      <c r="AF37" s="32"/>
      <c r="AG37" s="59"/>
      <c r="AH37" s="8"/>
      <c r="AI37" s="5"/>
    </row>
    <row r="38" spans="1:35" ht="18" customHeight="1" x14ac:dyDescent="0.25">
      <c r="A38" s="5"/>
      <c r="B38" s="8"/>
      <c r="C38" s="30">
        <v>28</v>
      </c>
      <c r="D38" s="31"/>
      <c r="E38" s="53" t="str">
        <f>IF('RA(28)'!H12="","",'RA(28)'!H12)</f>
        <v/>
      </c>
      <c r="F38" s="54"/>
      <c r="G38" s="54"/>
      <c r="H38" s="54"/>
      <c r="I38" s="54"/>
      <c r="J38" s="54"/>
      <c r="K38" s="54"/>
      <c r="L38" s="54"/>
      <c r="M38" s="54"/>
      <c r="N38" s="54"/>
      <c r="O38" s="54"/>
      <c r="P38" s="54"/>
      <c r="Q38" s="54"/>
      <c r="R38" s="54"/>
      <c r="S38" s="54"/>
      <c r="T38" s="54"/>
      <c r="U38" s="54"/>
      <c r="V38" s="54"/>
      <c r="W38" s="54"/>
      <c r="X38" s="54"/>
      <c r="Y38" s="32" t="str">
        <f>IF(E38="","",SUM('RA(28)'!AJ$45-1)*SUM('RA(28)'!AJ$50-1))</f>
        <v/>
      </c>
      <c r="Z38" s="32"/>
      <c r="AA38" s="32"/>
      <c r="AB38" s="32"/>
      <c r="AC38" s="32" t="str">
        <f>IF(E38="","",IF('RA(28)'!AJ$60=1,"SELECT",IF('RA(28)'!AJ$60=2,"Yes",IF('RA(28)'!AJ$60=3,"No",""))))</f>
        <v/>
      </c>
      <c r="AD38" s="32"/>
      <c r="AE38" s="32"/>
      <c r="AF38" s="32"/>
      <c r="AG38" s="59"/>
      <c r="AH38" s="8"/>
      <c r="AI38" s="5"/>
    </row>
    <row r="39" spans="1:35" ht="18" customHeight="1" x14ac:dyDescent="0.25">
      <c r="A39" s="5"/>
      <c r="B39" s="8"/>
      <c r="C39" s="30">
        <v>29</v>
      </c>
      <c r="D39" s="31"/>
      <c r="E39" s="53" t="str">
        <f>IF('RA(29)'!H12="","",'RA(29)'!H12)</f>
        <v/>
      </c>
      <c r="F39" s="54"/>
      <c r="G39" s="54"/>
      <c r="H39" s="54"/>
      <c r="I39" s="54"/>
      <c r="J39" s="54"/>
      <c r="K39" s="54"/>
      <c r="L39" s="54"/>
      <c r="M39" s="54"/>
      <c r="N39" s="54"/>
      <c r="O39" s="54"/>
      <c r="P39" s="54"/>
      <c r="Q39" s="54"/>
      <c r="R39" s="54"/>
      <c r="S39" s="54"/>
      <c r="T39" s="54"/>
      <c r="U39" s="54"/>
      <c r="V39" s="54"/>
      <c r="W39" s="54"/>
      <c r="X39" s="54"/>
      <c r="Y39" s="32" t="str">
        <f>IF(E39="","",SUM('RA(29)'!AJ$45-1)*SUM('RA(29)'!AJ$50-1))</f>
        <v/>
      </c>
      <c r="Z39" s="32"/>
      <c r="AA39" s="32"/>
      <c r="AB39" s="32"/>
      <c r="AC39" s="32" t="str">
        <f>IF(E39="","",IF('RA(29)'!AJ$60=1,"SELECT",IF('RA(29)'!AJ$60=2,"Yes",IF('RA(29)'!AJ$60=3,"No",""))))</f>
        <v/>
      </c>
      <c r="AD39" s="32"/>
      <c r="AE39" s="32"/>
      <c r="AF39" s="32"/>
      <c r="AG39" s="59"/>
      <c r="AH39" s="8"/>
      <c r="AI39" s="5"/>
    </row>
    <row r="40" spans="1:35" ht="18" customHeight="1" x14ac:dyDescent="0.25">
      <c r="A40" s="5"/>
      <c r="B40" s="8"/>
      <c r="C40" s="55">
        <v>30</v>
      </c>
      <c r="D40" s="56"/>
      <c r="E40" s="57" t="str">
        <f>IF('RA(30)'!H12="","",'RA(30)'!H12)</f>
        <v/>
      </c>
      <c r="F40" s="58"/>
      <c r="G40" s="58"/>
      <c r="H40" s="58"/>
      <c r="I40" s="58"/>
      <c r="J40" s="58"/>
      <c r="K40" s="58"/>
      <c r="L40" s="58"/>
      <c r="M40" s="58"/>
      <c r="N40" s="58"/>
      <c r="O40" s="58"/>
      <c r="P40" s="58"/>
      <c r="Q40" s="58"/>
      <c r="R40" s="58"/>
      <c r="S40" s="58"/>
      <c r="T40" s="58"/>
      <c r="U40" s="58"/>
      <c r="V40" s="58"/>
      <c r="W40" s="58"/>
      <c r="X40" s="58"/>
      <c r="Y40" s="60" t="str">
        <f>IF(E40="","",SUM('RA(30)'!AJ$45-1)*SUM('RA(30)'!AJ$50-1))</f>
        <v/>
      </c>
      <c r="Z40" s="60"/>
      <c r="AA40" s="60"/>
      <c r="AB40" s="60"/>
      <c r="AC40" s="60" t="str">
        <f>IF(E40="","",IF('RA(30)'!AJ$60=1,"SELECT",IF('RA(30)'!AJ$60=2,"Yes",IF('RA(30)'!AJ$60=3,"No",""))))</f>
        <v/>
      </c>
      <c r="AD40" s="60"/>
      <c r="AE40" s="60"/>
      <c r="AF40" s="60"/>
      <c r="AG40" s="75"/>
      <c r="AH40" s="8"/>
      <c r="AI40" s="5"/>
    </row>
    <row r="41" spans="1:35" s="2" customFormat="1" ht="6.5" x14ac:dyDescent="0.15">
      <c r="A41" s="6"/>
      <c r="B41" s="7"/>
      <c r="C41" s="7"/>
      <c r="D41" s="7"/>
      <c r="E41" s="14"/>
      <c r="F41" s="14"/>
      <c r="G41" s="14"/>
      <c r="H41" s="14"/>
      <c r="I41" s="14"/>
      <c r="J41" s="14"/>
      <c r="K41" s="14"/>
      <c r="L41" s="14"/>
      <c r="M41" s="14"/>
      <c r="N41" s="14"/>
      <c r="O41" s="14"/>
      <c r="P41" s="14"/>
      <c r="Q41" s="14"/>
      <c r="R41" s="14"/>
      <c r="S41" s="14"/>
      <c r="T41" s="14"/>
      <c r="U41" s="14"/>
      <c r="V41" s="14"/>
      <c r="W41" s="14"/>
      <c r="X41" s="14"/>
      <c r="Y41" s="15"/>
      <c r="Z41" s="15"/>
      <c r="AA41" s="15"/>
      <c r="AB41" s="15"/>
      <c r="AC41" s="15"/>
      <c r="AD41" s="15"/>
      <c r="AE41" s="15"/>
      <c r="AF41" s="15"/>
      <c r="AG41" s="15"/>
      <c r="AH41" s="7"/>
      <c r="AI41" s="6"/>
    </row>
    <row r="42" spans="1:35" x14ac:dyDescent="0.25">
      <c r="A42" s="5"/>
      <c r="B42" s="8"/>
      <c r="C42" s="8"/>
      <c r="D42" s="8"/>
      <c r="E42" s="16"/>
      <c r="F42" s="16"/>
      <c r="G42" s="12" t="s">
        <v>34</v>
      </c>
      <c r="H42" s="36" t="s">
        <v>45</v>
      </c>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6"/>
      <c r="AH42" s="8"/>
      <c r="AI42" s="5"/>
    </row>
    <row r="43" spans="1:35" x14ac:dyDescent="0.25">
      <c r="A43" s="5"/>
      <c r="B43" s="8"/>
      <c r="C43" s="8"/>
      <c r="D43" s="8"/>
      <c r="E43" s="16"/>
      <c r="F43" s="16"/>
      <c r="G43" s="12"/>
      <c r="H43" s="67"/>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9"/>
      <c r="AH43" s="8"/>
      <c r="AI43" s="5"/>
    </row>
    <row r="44" spans="1:35" ht="8.25" customHeight="1" x14ac:dyDescent="0.25">
      <c r="A44" s="5"/>
      <c r="B44" s="8"/>
      <c r="C44" s="8"/>
      <c r="D44" s="8"/>
      <c r="E44" s="16"/>
      <c r="F44" s="16"/>
      <c r="G44" s="12"/>
      <c r="H44" s="70"/>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2"/>
      <c r="AH44" s="8"/>
      <c r="AI44" s="5"/>
    </row>
    <row r="45" spans="1:35" s="2" customFormat="1" ht="6.5" x14ac:dyDescent="0.1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6"/>
    </row>
    <row r="46" spans="1:35" x14ac:dyDescent="0.25">
      <c r="A46" s="5"/>
      <c r="B46" s="8"/>
      <c r="C46" s="8"/>
      <c r="D46" s="8"/>
      <c r="E46" s="8"/>
      <c r="F46" s="8"/>
      <c r="G46" s="12" t="s">
        <v>35</v>
      </c>
      <c r="H46" s="63" t="s">
        <v>51</v>
      </c>
      <c r="I46" s="63"/>
      <c r="J46" s="63"/>
      <c r="K46" s="63"/>
      <c r="L46" s="63"/>
      <c r="M46" s="63"/>
      <c r="N46" s="63"/>
      <c r="O46" s="63"/>
      <c r="P46" s="63"/>
      <c r="Q46" s="63"/>
      <c r="R46" s="63"/>
      <c r="S46" s="63"/>
      <c r="T46" s="8"/>
      <c r="U46" s="8"/>
      <c r="V46" s="8"/>
      <c r="W46" s="8"/>
      <c r="X46" s="8"/>
      <c r="Y46" s="8"/>
      <c r="Z46" s="8"/>
      <c r="AA46" s="8"/>
      <c r="AB46" s="8"/>
      <c r="AC46" s="8"/>
      <c r="AD46" s="8"/>
      <c r="AE46" s="8"/>
      <c r="AF46" s="8"/>
      <c r="AG46" s="8"/>
      <c r="AH46" s="8"/>
      <c r="AI46" s="5"/>
    </row>
    <row r="47" spans="1:35" s="2" customFormat="1" ht="6.5" x14ac:dyDescent="0.15">
      <c r="A47" s="6"/>
      <c r="B47" s="7"/>
      <c r="C47" s="7"/>
      <c r="D47" s="7"/>
      <c r="E47" s="7"/>
      <c r="F47" s="7"/>
      <c r="G47" s="1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6"/>
    </row>
    <row r="48" spans="1:35" ht="14" x14ac:dyDescent="0.4">
      <c r="A48" s="5"/>
      <c r="B48" s="8"/>
      <c r="C48" s="8"/>
      <c r="D48" s="8"/>
      <c r="E48" s="8"/>
      <c r="F48" s="8"/>
      <c r="G48" s="12" t="s">
        <v>36</v>
      </c>
      <c r="H48" s="64" t="s">
        <v>51</v>
      </c>
      <c r="I48" s="64"/>
      <c r="J48" s="64"/>
      <c r="K48" s="64"/>
      <c r="L48" s="64"/>
      <c r="M48" s="64"/>
      <c r="N48" s="64"/>
      <c r="O48" s="64"/>
      <c r="P48" s="64"/>
      <c r="Q48" s="64"/>
      <c r="R48" s="64"/>
      <c r="S48" s="64"/>
      <c r="T48" s="8"/>
      <c r="U48" s="8"/>
      <c r="V48" s="12" t="s">
        <v>37</v>
      </c>
      <c r="W48" s="62">
        <v>45728</v>
      </c>
      <c r="X48" s="62"/>
      <c r="Y48" s="62"/>
      <c r="Z48" s="62"/>
      <c r="AA48" s="62"/>
      <c r="AB48" s="62"/>
      <c r="AC48" s="62"/>
      <c r="AD48" s="62"/>
      <c r="AE48" s="62"/>
      <c r="AF48" s="62"/>
      <c r="AG48" s="62"/>
      <c r="AH48" s="8"/>
      <c r="AI48" s="5"/>
    </row>
    <row r="49" spans="1:35" s="2" customFormat="1" ht="6.5" x14ac:dyDescent="0.15">
      <c r="A49" s="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6"/>
    </row>
    <row r="50" spans="1:3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row>
    <row r="51" spans="1:35" x14ac:dyDescent="0.25"/>
  </sheetData>
  <mergeCells count="131">
    <mergeCell ref="W48:AG48"/>
    <mergeCell ref="H46:S46"/>
    <mergeCell ref="H48:S48"/>
    <mergeCell ref="H42:AG44"/>
    <mergeCell ref="C10:D10"/>
    <mergeCell ref="AC39:AG39"/>
    <mergeCell ref="AC40:AG40"/>
    <mergeCell ref="AC35:AG35"/>
    <mergeCell ref="AC36:AG36"/>
    <mergeCell ref="AC37:AG37"/>
    <mergeCell ref="AC38:AG38"/>
    <mergeCell ref="AC31:AG31"/>
    <mergeCell ref="AC32:AG32"/>
    <mergeCell ref="AC33:AG33"/>
    <mergeCell ref="AC34:AG34"/>
    <mergeCell ref="AC27:AG27"/>
    <mergeCell ref="AC28:AG28"/>
    <mergeCell ref="AC29:AG29"/>
    <mergeCell ref="AC30:AG30"/>
    <mergeCell ref="AC23:AG23"/>
    <mergeCell ref="AC24:AG24"/>
    <mergeCell ref="AC25:AG25"/>
    <mergeCell ref="AC26:AG26"/>
    <mergeCell ref="AC19:AG19"/>
    <mergeCell ref="AC20:AG20"/>
    <mergeCell ref="AC21:AG21"/>
    <mergeCell ref="AC22:AG22"/>
    <mergeCell ref="Y39:AB39"/>
    <mergeCell ref="Y40:AB40"/>
    <mergeCell ref="AC11:AG11"/>
    <mergeCell ref="AC12:AG12"/>
    <mergeCell ref="AC13:AG13"/>
    <mergeCell ref="AC14:AG14"/>
    <mergeCell ref="AC15:AG15"/>
    <mergeCell ref="AC16:AG16"/>
    <mergeCell ref="AC17:AG17"/>
    <mergeCell ref="AC18:AG18"/>
    <mergeCell ref="Y35:AB35"/>
    <mergeCell ref="Y36:AB36"/>
    <mergeCell ref="Y37:AB37"/>
    <mergeCell ref="Y38:AB38"/>
    <mergeCell ref="Y31:AB31"/>
    <mergeCell ref="Y32:AB32"/>
    <mergeCell ref="Y33:AB33"/>
    <mergeCell ref="Y34:AB34"/>
    <mergeCell ref="Y15:AB15"/>
    <mergeCell ref="Y16:AB16"/>
    <mergeCell ref="Y17:AB17"/>
    <mergeCell ref="Y18:AB18"/>
    <mergeCell ref="Y27:AB27"/>
    <mergeCell ref="Y28:AB28"/>
    <mergeCell ref="Y23:AB23"/>
    <mergeCell ref="Y24:AB24"/>
    <mergeCell ref="Y25:AB25"/>
    <mergeCell ref="Y26:AB26"/>
    <mergeCell ref="E29:X29"/>
    <mergeCell ref="E30:X30"/>
    <mergeCell ref="Y19:AB19"/>
    <mergeCell ref="Y20:AB20"/>
    <mergeCell ref="Y21:AB21"/>
    <mergeCell ref="Y22:AB22"/>
    <mergeCell ref="Y29:AB29"/>
    <mergeCell ref="Y30:AB30"/>
    <mergeCell ref="E39:X39"/>
    <mergeCell ref="E21:X21"/>
    <mergeCell ref="E22:X22"/>
    <mergeCell ref="E23:X23"/>
    <mergeCell ref="E24:X24"/>
    <mergeCell ref="E40:X40"/>
    <mergeCell ref="E33:X33"/>
    <mergeCell ref="E34:X34"/>
    <mergeCell ref="E35:X35"/>
    <mergeCell ref="E36:X36"/>
    <mergeCell ref="E37:X37"/>
    <mergeCell ref="E38:X38"/>
    <mergeCell ref="E25:X25"/>
    <mergeCell ref="E26:X26"/>
    <mergeCell ref="E27:X27"/>
    <mergeCell ref="E28:X28"/>
    <mergeCell ref="E31:X31"/>
    <mergeCell ref="E32:X32"/>
    <mergeCell ref="E17:X17"/>
    <mergeCell ref="E18:X18"/>
    <mergeCell ref="E19:X19"/>
    <mergeCell ref="E20:X20"/>
    <mergeCell ref="E13:X13"/>
    <mergeCell ref="E14:X14"/>
    <mergeCell ref="E15:X15"/>
    <mergeCell ref="E16:X16"/>
    <mergeCell ref="C37:D37"/>
    <mergeCell ref="C25:D25"/>
    <mergeCell ref="C26:D26"/>
    <mergeCell ref="C27:D27"/>
    <mergeCell ref="C28:D28"/>
    <mergeCell ref="C21:D21"/>
    <mergeCell ref="C22:D22"/>
    <mergeCell ref="C23:D23"/>
    <mergeCell ref="C24:D24"/>
    <mergeCell ref="C17:D17"/>
    <mergeCell ref="C18:D18"/>
    <mergeCell ref="C19:D19"/>
    <mergeCell ref="C20:D20"/>
    <mergeCell ref="C15:D15"/>
    <mergeCell ref="C16:D16"/>
    <mergeCell ref="C13:D13"/>
    <mergeCell ref="C38:D38"/>
    <mergeCell ref="C39:D39"/>
    <mergeCell ref="C40:D40"/>
    <mergeCell ref="C33:D33"/>
    <mergeCell ref="C34:D34"/>
    <mergeCell ref="C35:D35"/>
    <mergeCell ref="C36:D36"/>
    <mergeCell ref="C29:D29"/>
    <mergeCell ref="C30:D30"/>
    <mergeCell ref="C31:D31"/>
    <mergeCell ref="C32:D32"/>
    <mergeCell ref="C14:D14"/>
    <mergeCell ref="Y13:AB13"/>
    <mergeCell ref="Y14:AB14"/>
    <mergeCell ref="H5:W5"/>
    <mergeCell ref="H7:AG8"/>
    <mergeCell ref="C11:D11"/>
    <mergeCell ref="C12:D12"/>
    <mergeCell ref="AC10:AG10"/>
    <mergeCell ref="Y10:AB10"/>
    <mergeCell ref="Y11:AB11"/>
    <mergeCell ref="Y12:AB12"/>
    <mergeCell ref="E10:X10"/>
    <mergeCell ref="E11:X11"/>
    <mergeCell ref="AC5:AG5"/>
    <mergeCell ref="E12:X12"/>
  </mergeCells>
  <phoneticPr fontId="1" type="noConversion"/>
  <conditionalFormatting sqref="AC11:AG41">
    <cfRule type="cellIs" dxfId="92" priority="1" stopIfTrue="1" operator="equal">
      <formula>"SELECT"</formula>
    </cfRule>
    <cfRule type="cellIs" dxfId="91" priority="2" stopIfTrue="1" operator="equal">
      <formula>"NO"</formula>
    </cfRule>
    <cfRule type="cellIs" dxfId="90" priority="3" stopIfTrue="1" operator="equal">
      <formula>"YES"</formula>
    </cfRule>
  </conditionalFormatting>
  <printOptions horizontalCentered="1" verticalCentered="1"/>
  <pageMargins left="0.59055118110236204" right="0.59055118110236204" top="0.71" bottom="0.43" header="0.36"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RASummary!AC5&amp;"/09"</f>
        <v>TBC/09</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65" priority="1" stopIfTrue="1">
      <formula>IF(($AJ21-1)*($AJ26-1)=1,1,IF(($AJ21-1)*($AJ26-1)=2,1,0))</formula>
    </cfRule>
  </conditionalFormatting>
  <conditionalFormatting sqref="R29:AG31 R53:AG55">
    <cfRule type="expression" dxfId="64" priority="2" stopIfTrue="1">
      <formula>IF(($AJ21-1)*($AJ26-1)=3,1,IF(($AJ21-1)*($AJ26-1)=4,1,0))</formula>
    </cfRule>
  </conditionalFormatting>
  <conditionalFormatting sqref="R32:AG34 R56:AG58">
    <cfRule type="expression" dxfId="63"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0242"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0243"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0244"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0245"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RASummary!AC5&amp;"/10"</f>
        <v>TBC/10</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62" priority="1" stopIfTrue="1">
      <formula>IF(($AJ21-1)*($AJ26-1)=1,1,IF(($AJ21-1)*($AJ26-1)=2,1,0))</formula>
    </cfRule>
  </conditionalFormatting>
  <conditionalFormatting sqref="R29:AG31 R53:AG55">
    <cfRule type="expression" dxfId="61" priority="2" stopIfTrue="1">
      <formula>IF(($AJ21-1)*($AJ26-1)=3,1,IF(($AJ21-1)*($AJ26-1)=4,1,0))</formula>
    </cfRule>
  </conditionalFormatting>
  <conditionalFormatting sqref="R32:AG34 R56:AG58">
    <cfRule type="expression" dxfId="60"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1267"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1268"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1269"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RASummary!AC5&amp;"/11"</f>
        <v>TBC/11</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59" priority="1" stopIfTrue="1">
      <formula>IF(($AJ21-1)*($AJ26-1)=1,1,IF(($AJ21-1)*($AJ26-1)=2,1,0))</formula>
    </cfRule>
  </conditionalFormatting>
  <conditionalFormatting sqref="R29:AG31 R53:AG55">
    <cfRule type="expression" dxfId="58" priority="2" stopIfTrue="1">
      <formula>IF(($AJ21-1)*($AJ26-1)=3,1,IF(($AJ21-1)*($AJ26-1)=4,1,0))</formula>
    </cfRule>
  </conditionalFormatting>
  <conditionalFormatting sqref="R32:AG34 R56:AG58">
    <cfRule type="expression" dxfId="57"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2290"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2291"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2292"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2293"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RASummary!AC5&amp;"/12"</f>
        <v>TBC/12</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56" priority="1" stopIfTrue="1">
      <formula>IF(($AJ21-1)*($AJ26-1)=1,1,IF(($AJ21-1)*($AJ26-1)=2,1,0))</formula>
    </cfRule>
  </conditionalFormatting>
  <conditionalFormatting sqref="R29:AG31 R53:AG55">
    <cfRule type="expression" dxfId="55" priority="2" stopIfTrue="1">
      <formula>IF(($AJ21-1)*($AJ26-1)=3,1,IF(($AJ21-1)*($AJ26-1)=4,1,0))</formula>
    </cfRule>
  </conditionalFormatting>
  <conditionalFormatting sqref="R32:AG34 R56:AG58">
    <cfRule type="expression" dxfId="54"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3314"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3315"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3316"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3317"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RASummary!AC5&amp;"/13"</f>
        <v>TBC/13</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53" priority="1" stopIfTrue="1">
      <formula>IF(($AJ21-1)*($AJ26-1)=1,1,IF(($AJ21-1)*($AJ26-1)=2,1,0))</formula>
    </cfRule>
  </conditionalFormatting>
  <conditionalFormatting sqref="R29:AG31 R53:AG55">
    <cfRule type="expression" dxfId="52" priority="2" stopIfTrue="1">
      <formula>IF(($AJ21-1)*($AJ26-1)=3,1,IF(($AJ21-1)*($AJ26-1)=4,1,0))</formula>
    </cfRule>
  </conditionalFormatting>
  <conditionalFormatting sqref="R32:AG34 R56:AG58">
    <cfRule type="expression" dxfId="51"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4338"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4339"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4340"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4341"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RASummary!AC5&amp;"/14"</f>
        <v>TBC/14</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50" priority="1" stopIfTrue="1">
      <formula>IF(($AJ21-1)*($AJ26-1)=1,1,IF(($AJ21-1)*($AJ26-1)=2,1,0))</formula>
    </cfRule>
  </conditionalFormatting>
  <conditionalFormatting sqref="R29:AG31 R53:AG55">
    <cfRule type="expression" dxfId="49" priority="2" stopIfTrue="1">
      <formula>IF(($AJ21-1)*($AJ26-1)=3,1,IF(($AJ21-1)*($AJ26-1)=4,1,0))</formula>
    </cfRule>
  </conditionalFormatting>
  <conditionalFormatting sqref="R32:AG34 R56:AG58">
    <cfRule type="expression" dxfId="48"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5362"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5363"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5364"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5365"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RASummary!AC5&amp;"/15"</f>
        <v>TBC/15</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47" priority="1" stopIfTrue="1">
      <formula>IF(($AJ21-1)*($AJ26-1)=1,1,IF(($AJ21-1)*($AJ26-1)=2,1,0))</formula>
    </cfRule>
  </conditionalFormatting>
  <conditionalFormatting sqref="R29:AG31 R53:AG55">
    <cfRule type="expression" dxfId="46" priority="2" stopIfTrue="1">
      <formula>IF(($AJ21-1)*($AJ26-1)=3,1,IF(($AJ21-1)*($AJ26-1)=4,1,0))</formula>
    </cfRule>
  </conditionalFormatting>
  <conditionalFormatting sqref="R32:AG34 R56:AG58">
    <cfRule type="expression" dxfId="45"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638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6387"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6388"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6389"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RASummary!AC5&amp;"/16"</f>
        <v>TBC/16</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44" priority="1" stopIfTrue="1">
      <formula>IF(($AJ21-1)*($AJ26-1)=1,1,IF(($AJ21-1)*($AJ26-1)=2,1,0))</formula>
    </cfRule>
  </conditionalFormatting>
  <conditionalFormatting sqref="R29:AG31 R53:AG55">
    <cfRule type="expression" dxfId="43" priority="2" stopIfTrue="1">
      <formula>IF(($AJ21-1)*($AJ26-1)=3,1,IF(($AJ21-1)*($AJ26-1)=4,1,0))</formula>
    </cfRule>
  </conditionalFormatting>
  <conditionalFormatting sqref="R32:AG34 R56:AG58">
    <cfRule type="expression" dxfId="42"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7410"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7411"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7412"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7413"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RASummary!AC5&amp;"/17"</f>
        <v>TBC/17</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41" priority="1" stopIfTrue="1">
      <formula>IF(($AJ21-1)*($AJ26-1)=1,1,IF(($AJ21-1)*($AJ26-1)=2,1,0))</formula>
    </cfRule>
  </conditionalFormatting>
  <conditionalFormatting sqref="R29:AG31 R53:AG55">
    <cfRule type="expression" dxfId="40" priority="2" stopIfTrue="1">
      <formula>IF(($AJ21-1)*($AJ26-1)=3,1,IF(($AJ21-1)*($AJ26-1)=4,1,0))</formula>
    </cfRule>
  </conditionalFormatting>
  <conditionalFormatting sqref="R32:AG34 R56:AG58">
    <cfRule type="expression" dxfId="39"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8434"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8435"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8436"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8437"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RASummary!AC5&amp;"/19"</f>
        <v>TBC/19</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38" priority="1" stopIfTrue="1">
      <formula>IF(($AJ21-1)*($AJ26-1)=1,1,IF(($AJ21-1)*($AJ26-1)=2,1,0))</formula>
    </cfRule>
  </conditionalFormatting>
  <conditionalFormatting sqref="R29:AG31 R53:AG55">
    <cfRule type="expression" dxfId="37" priority="2" stopIfTrue="1">
      <formula>IF(($AJ21-1)*($AJ26-1)=3,1,IF(($AJ21-1)*($AJ26-1)=4,1,0))</formula>
    </cfRule>
  </conditionalFormatting>
  <conditionalFormatting sqref="R32:AG34 R56:AG58">
    <cfRule type="expression" dxfId="36"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0482"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0483"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0484"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0485"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6"/>
  </sheetPr>
  <dimension ref="A1:AL68"/>
  <sheetViews>
    <sheetView topLeftCell="A18" zoomScaleNormal="100" workbookViewId="0">
      <selection activeCell="H14" sqref="H14:AG19"/>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RASummary!AC5&amp;"/01"</f>
        <v>TBC/01</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t="s">
        <v>40</v>
      </c>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t="s">
        <v>60</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3</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4</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3</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t="s">
        <v>56</v>
      </c>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2</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1</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2</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2</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t="s">
        <v>48</v>
      </c>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89" priority="1" stopIfTrue="1">
      <formula>IF(($AJ21-1)*($AJ26-1)=1,1,IF(($AJ21-1)*($AJ26-1)=2,1,0))</formula>
    </cfRule>
  </conditionalFormatting>
  <conditionalFormatting sqref="R29:AG31 R53:AG55">
    <cfRule type="expression" dxfId="88" priority="2" stopIfTrue="1">
      <formula>IF(($AJ21-1)*($AJ26-1)=3,1,IF(($AJ21-1)*($AJ26-1)=4,1,0))</formula>
    </cfRule>
  </conditionalFormatting>
  <conditionalFormatting sqref="R32:AG34 R56:AG58">
    <cfRule type="expression" dxfId="87"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029" r:id="rId6" name="Drop Down 5">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26</xdr:col>
                    <xdr:colOff>0</xdr:colOff>
                    <xdr:row>59</xdr:row>
                    <xdr:rowOff>0</xdr:rowOff>
                  </from>
                  <to>
                    <xdr:col>33</xdr:col>
                    <xdr:colOff>0</xdr:colOff>
                    <xdr:row>60</xdr:row>
                    <xdr:rowOff>31750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RASummary!AC5&amp;"/18"</f>
        <v>TBC/18</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35" priority="1" stopIfTrue="1">
      <formula>IF(($AJ21-1)*($AJ26-1)=1,1,IF(($AJ21-1)*($AJ26-1)=2,1,0))</formula>
    </cfRule>
  </conditionalFormatting>
  <conditionalFormatting sqref="R29:AG31 R53:AG55">
    <cfRule type="expression" dxfId="34" priority="2" stopIfTrue="1">
      <formula>IF(($AJ21-1)*($AJ26-1)=3,1,IF(($AJ21-1)*($AJ26-1)=4,1,0))</formula>
    </cfRule>
  </conditionalFormatting>
  <conditionalFormatting sqref="R32:AG34 R56:AG58">
    <cfRule type="expression" dxfId="33"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19458"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19459"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19460"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19461"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RASummary!AC5&amp;"/20"</f>
        <v>TBC/20</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32" priority="1" stopIfTrue="1">
      <formula>IF(($AJ21-1)*($AJ26-1)=1,1,IF(($AJ21-1)*($AJ26-1)=2,1,0))</formula>
    </cfRule>
  </conditionalFormatting>
  <conditionalFormatting sqref="R29:AG31 R53:AG55">
    <cfRule type="expression" dxfId="31" priority="2" stopIfTrue="1">
      <formula>IF(($AJ21-1)*($AJ26-1)=3,1,IF(($AJ21-1)*($AJ26-1)=4,1,0))</formula>
    </cfRule>
  </conditionalFormatting>
  <conditionalFormatting sqref="R32:AG34 R56:AG58">
    <cfRule type="expression" dxfId="30"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150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1507"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1508"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1509"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RASummary!AC5&amp;"/21"</f>
        <v>TBC/21</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29" priority="1" stopIfTrue="1">
      <formula>IF(($AJ21-1)*($AJ26-1)=1,1,IF(($AJ21-1)*($AJ26-1)=2,1,0))</formula>
    </cfRule>
  </conditionalFormatting>
  <conditionalFormatting sqref="R29:AG31 R53:AG55">
    <cfRule type="expression" dxfId="28" priority="2" stopIfTrue="1">
      <formula>IF(($AJ21-1)*($AJ26-1)=3,1,IF(($AJ21-1)*($AJ26-1)=4,1,0))</formula>
    </cfRule>
  </conditionalFormatting>
  <conditionalFormatting sqref="R32:AG34 R56:AG58">
    <cfRule type="expression" dxfId="27"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2530"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2531"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2532"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2533"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RASummary!AC5&amp;"/22"</f>
        <v>TBC/22</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26" priority="1" stopIfTrue="1">
      <formula>IF(($AJ21-1)*($AJ26-1)=1,1,IF(($AJ21-1)*($AJ26-1)=2,1,0))</formula>
    </cfRule>
  </conditionalFormatting>
  <conditionalFormatting sqref="R29:AG31 R53:AG55">
    <cfRule type="expression" dxfId="25" priority="2" stopIfTrue="1">
      <formula>IF(($AJ21-1)*($AJ26-1)=3,1,IF(($AJ21-1)*($AJ26-1)=4,1,0))</formula>
    </cfRule>
  </conditionalFormatting>
  <conditionalFormatting sqref="R32:AG34 R56:AG58">
    <cfRule type="expression" dxfId="24"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3554"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3555"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3556"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3557"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RASummary!AC5&amp;"/23"</f>
        <v>TBC/23</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23" priority="1" stopIfTrue="1">
      <formula>IF(($AJ21-1)*($AJ26-1)=1,1,IF(($AJ21-1)*($AJ26-1)=2,1,0))</formula>
    </cfRule>
  </conditionalFormatting>
  <conditionalFormatting sqref="R29:AG31 R53:AG55">
    <cfRule type="expression" dxfId="22" priority="2" stopIfTrue="1">
      <formula>IF(($AJ21-1)*($AJ26-1)=3,1,IF(($AJ21-1)*($AJ26-1)=4,1,0))</formula>
    </cfRule>
  </conditionalFormatting>
  <conditionalFormatting sqref="R32:AG34 R56:AG58">
    <cfRule type="expression" dxfId="21"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4578"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4579"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4580"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4581"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RASummary!AC5&amp;"/24"</f>
        <v>TBC/24</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20" priority="1" stopIfTrue="1">
      <formula>IF(($AJ21-1)*($AJ26-1)=1,1,IF(($AJ21-1)*($AJ26-1)=2,1,0))</formula>
    </cfRule>
  </conditionalFormatting>
  <conditionalFormatting sqref="R29:AG31 R53:AG55">
    <cfRule type="expression" dxfId="19" priority="2" stopIfTrue="1">
      <formula>IF(($AJ21-1)*($AJ26-1)=3,1,IF(($AJ21-1)*($AJ26-1)=4,1,0))</formula>
    </cfRule>
  </conditionalFormatting>
  <conditionalFormatting sqref="R32:AG34 R56:AG58">
    <cfRule type="expression" dxfId="18"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5602"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5603"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5604"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5605"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RASummary!AC5&amp;"/25"</f>
        <v>TBC/25</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17" priority="1" stopIfTrue="1">
      <formula>IF(($AJ21-1)*($AJ26-1)=1,1,IF(($AJ21-1)*($AJ26-1)=2,1,0))</formula>
    </cfRule>
  </conditionalFormatting>
  <conditionalFormatting sqref="R29:AG31 R53:AG55">
    <cfRule type="expression" dxfId="16" priority="2" stopIfTrue="1">
      <formula>IF(($AJ21-1)*($AJ26-1)=3,1,IF(($AJ21-1)*($AJ26-1)=4,1,0))</formula>
    </cfRule>
  </conditionalFormatting>
  <conditionalFormatting sqref="R32:AG34 R56:AG58">
    <cfRule type="expression" dxfId="15"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662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6627"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6628"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6629"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RASummary!AC5&amp;"/26"</f>
        <v>TBC/26</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14" priority="1" stopIfTrue="1">
      <formula>IF(($AJ21-1)*($AJ26-1)=1,1,IF(($AJ21-1)*($AJ26-1)=2,1,0))</formula>
    </cfRule>
  </conditionalFormatting>
  <conditionalFormatting sqref="R29:AG31 R53:AG55">
    <cfRule type="expression" dxfId="13" priority="2" stopIfTrue="1">
      <formula>IF(($AJ21-1)*($AJ26-1)=3,1,IF(($AJ21-1)*($AJ26-1)=4,1,0))</formula>
    </cfRule>
  </conditionalFormatting>
  <conditionalFormatting sqref="R32:AG34 R56:AG58">
    <cfRule type="expression" dxfId="12"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7650"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7651"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7652"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7653"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RASummary!AC5&amp;"/27"</f>
        <v>TBC/27</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11" priority="1" stopIfTrue="1">
      <formula>IF(($AJ21-1)*($AJ26-1)=1,1,IF(($AJ21-1)*($AJ26-1)=2,1,0))</formula>
    </cfRule>
  </conditionalFormatting>
  <conditionalFormatting sqref="R29:AG31 R53:AG55">
    <cfRule type="expression" dxfId="10" priority="2" stopIfTrue="1">
      <formula>IF(($AJ21-1)*($AJ26-1)=3,1,IF(($AJ21-1)*($AJ26-1)=4,1,0))</formula>
    </cfRule>
  </conditionalFormatting>
  <conditionalFormatting sqref="R32:AG34 R56:AG58">
    <cfRule type="expression" dxfId="9"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8674"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8675"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8676"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8677"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RASummary!AC5&amp;"/28"</f>
        <v>TBC/28</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8" priority="1" stopIfTrue="1">
      <formula>IF(($AJ21-1)*($AJ26-1)=1,1,IF(($AJ21-1)*($AJ26-1)=2,1,0))</formula>
    </cfRule>
  </conditionalFormatting>
  <conditionalFormatting sqref="R29:AG31 R53:AG55">
    <cfRule type="expression" dxfId="7" priority="2" stopIfTrue="1">
      <formula>IF(($AJ21-1)*($AJ26-1)=3,1,IF(($AJ21-1)*($AJ26-1)=4,1,0))</formula>
    </cfRule>
  </conditionalFormatting>
  <conditionalFormatting sqref="R32:AG34 R56:AG58">
    <cfRule type="expression" dxfId="6"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29698"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29699"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29700"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29701"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6"/>
  </sheetPr>
  <dimension ref="A1:AL68"/>
  <sheetViews>
    <sheetView topLeftCell="A21" zoomScaleNormal="100" workbookViewId="0">
      <selection activeCell="H14" sqref="H14:AG19"/>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RASummary!AC5&amp;"/02"</f>
        <v>TBC/02</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t="s">
        <v>46</v>
      </c>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t="s">
        <v>53</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2</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3</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4</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t="s">
        <v>41</v>
      </c>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2</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1</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2</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2</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t="s">
        <v>42</v>
      </c>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86" priority="1" stopIfTrue="1">
      <formula>IF(($AJ21-1)*($AJ26-1)=1,1,IF(($AJ21-1)*($AJ26-1)=2,1,0))</formula>
    </cfRule>
  </conditionalFormatting>
  <conditionalFormatting sqref="R29:AG31 R53:AG55">
    <cfRule type="expression" dxfId="85" priority="2" stopIfTrue="1">
      <formula>IF(($AJ21-1)*($AJ26-1)=3,1,IF(($AJ21-1)*($AJ26-1)=4,1,0))</formula>
    </cfRule>
  </conditionalFormatting>
  <conditionalFormatting sqref="R32:AG34 R56:AG58">
    <cfRule type="expression" dxfId="84"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26</xdr:col>
                    <xdr:colOff>0</xdr:colOff>
                    <xdr:row>59</xdr:row>
                    <xdr:rowOff>0</xdr:rowOff>
                  </from>
                  <to>
                    <xdr:col>33</xdr:col>
                    <xdr:colOff>0</xdr:colOff>
                    <xdr:row>60</xdr:row>
                    <xdr:rowOff>31750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RASummary!AC5&amp;"/29"</f>
        <v>TBC/29</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5" priority="1" stopIfTrue="1">
      <formula>IF(($AJ21-1)*($AJ26-1)=1,1,IF(($AJ21-1)*($AJ26-1)=2,1,0))</formula>
    </cfRule>
  </conditionalFormatting>
  <conditionalFormatting sqref="R29:AG31 R53:AG55">
    <cfRule type="expression" dxfId="4" priority="2" stopIfTrue="1">
      <formula>IF(($AJ21-1)*($AJ26-1)=3,1,IF(($AJ21-1)*($AJ26-1)=4,1,0))</formula>
    </cfRule>
  </conditionalFormatting>
  <conditionalFormatting sqref="R32:AG34 R56:AG58">
    <cfRule type="expression" dxfId="3"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30722"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30723"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30724"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30725" r:id="rId8" name="Drop Down 5">
              <controlPr defaultSize="0" autoLine="0" autoPict="0">
                <anchor moveWithCells="1">
                  <from>
                    <xdr:col>26</xdr:col>
                    <xdr:colOff>0</xdr:colOff>
                    <xdr:row>59</xdr:row>
                    <xdr:rowOff>0</xdr:rowOff>
                  </from>
                  <to>
                    <xdr:col>33</xdr:col>
                    <xdr:colOff>0</xdr:colOff>
                    <xdr:row>60</xdr:row>
                    <xdr:rowOff>31750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RASummary!AC5&amp;"/30"</f>
        <v>TBC/30</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2" priority="1" stopIfTrue="1">
      <formula>IF(($AJ21-1)*($AJ26-1)=1,1,IF(($AJ21-1)*($AJ26-1)=2,1,0))</formula>
    </cfRule>
  </conditionalFormatting>
  <conditionalFormatting sqref="R29:AG31 R53:AG55">
    <cfRule type="expression" dxfId="1" priority="2" stopIfTrue="1">
      <formula>IF(($AJ21-1)*($AJ26-1)=3,1,IF(($AJ21-1)*($AJ26-1)=4,1,0))</formula>
    </cfRule>
  </conditionalFormatting>
  <conditionalFormatting sqref="R32:AG34 R56:AG58">
    <cfRule type="expression" dxfId="0"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3174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31747"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31748"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31749" r:id="rId8" name="Drop Down 5">
              <controlPr defaultSize="0" autoLine="0" autoPict="0">
                <anchor moveWithCells="1">
                  <from>
                    <xdr:col>26</xdr:col>
                    <xdr:colOff>0</xdr:colOff>
                    <xdr:row>59</xdr:row>
                    <xdr:rowOff>0</xdr:rowOff>
                  </from>
                  <to>
                    <xdr:col>33</xdr:col>
                    <xdr:colOff>0</xdr:colOff>
                    <xdr:row>60</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6"/>
  </sheetPr>
  <dimension ref="A1:AL68"/>
  <sheetViews>
    <sheetView topLeftCell="A37" zoomScaleNormal="100" workbookViewId="0">
      <selection activeCell="H14" sqref="H14:AG19"/>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RASummary!AC5&amp;"/03"</f>
        <v>TBC/03</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t="s">
        <v>49</v>
      </c>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t="s">
        <v>61</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4</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6</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3</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t="s">
        <v>54</v>
      </c>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3</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4</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3</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2</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t="s">
        <v>50</v>
      </c>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83" priority="1" stopIfTrue="1">
      <formula>IF(($AJ21-1)*($AJ26-1)=1,1,IF(($AJ21-1)*($AJ26-1)=2,1,0))</formula>
    </cfRule>
  </conditionalFormatting>
  <conditionalFormatting sqref="R29:AG31 R53:AG55">
    <cfRule type="expression" dxfId="82" priority="2" stopIfTrue="1">
      <formula>IF(($AJ21-1)*($AJ26-1)=3,1,IF(($AJ21-1)*($AJ26-1)=4,1,0))</formula>
    </cfRule>
  </conditionalFormatting>
  <conditionalFormatting sqref="R32:AG34 R56:AG58">
    <cfRule type="expression" dxfId="81"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4100"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4101"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AL68"/>
  <sheetViews>
    <sheetView topLeftCell="A43" zoomScaleNormal="100" workbookViewId="0">
      <selection activeCell="H14" sqref="H14:AG19"/>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RASummary!AC5&amp;"/04"</f>
        <v>TBC/04</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t="s">
        <v>43</v>
      </c>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t="s">
        <v>47</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4</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9</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4</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t="s">
        <v>52</v>
      </c>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2</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2</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3</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2</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t="s">
        <v>44</v>
      </c>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80" priority="1" stopIfTrue="1">
      <formula>IF(($AJ21-1)*($AJ26-1)=1,1,IF(($AJ21-1)*($AJ26-1)=2,1,0))</formula>
    </cfRule>
  </conditionalFormatting>
  <conditionalFormatting sqref="R29:AG31 R53:AG55">
    <cfRule type="expression" dxfId="79" priority="2" stopIfTrue="1">
      <formula>IF(($AJ21-1)*($AJ26-1)=3,1,IF(($AJ21-1)*($AJ26-1)=4,1,0))</formula>
    </cfRule>
  </conditionalFormatting>
  <conditionalFormatting sqref="R32:AG34 R56:AG58">
    <cfRule type="expression" dxfId="78"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5123"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5124"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5125" r:id="rId8" name="Drop Down 5">
              <controlPr defaultSize="0" autoLine="0" autoPict="0">
                <anchor moveWithCells="1">
                  <from>
                    <xdr:col>26</xdr:col>
                    <xdr:colOff>0</xdr:colOff>
                    <xdr:row>59</xdr:row>
                    <xdr:rowOff>0</xdr:rowOff>
                  </from>
                  <to>
                    <xdr:col>33</xdr:col>
                    <xdr:colOff>0</xdr:colOff>
                    <xdr:row>60</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6"/>
  </sheetPr>
  <dimension ref="A1:AL68"/>
  <sheetViews>
    <sheetView zoomScaleNormal="100" workbookViewId="0">
      <selection activeCell="H12" sqref="H12:AA12"/>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RASummary!AC5&amp;"/05"</f>
        <v>TBC/05</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4</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3</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2</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77" priority="1" stopIfTrue="1">
      <formula>IF(($AJ21-1)*($AJ26-1)=1,1,IF(($AJ21-1)*($AJ26-1)=2,1,0))</formula>
    </cfRule>
  </conditionalFormatting>
  <conditionalFormatting sqref="R29:AG31 R53:AG55">
    <cfRule type="expression" dxfId="76" priority="2" stopIfTrue="1">
      <formula>IF(($AJ21-1)*($AJ26-1)=3,1,IF(($AJ21-1)*($AJ26-1)=4,1,0))</formula>
    </cfRule>
  </conditionalFormatting>
  <conditionalFormatting sqref="R32:AG34 R56:AG58">
    <cfRule type="expression" dxfId="75"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6146"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6147"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6148"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6149" r:id="rId8" name="Drop Down 5">
              <controlPr defaultSize="0" autoLine="0" autoPict="0">
                <anchor moveWithCells="1">
                  <from>
                    <xdr:col>26</xdr:col>
                    <xdr:colOff>0</xdr:colOff>
                    <xdr:row>59</xdr:row>
                    <xdr:rowOff>0</xdr:rowOff>
                  </from>
                  <to>
                    <xdr:col>33</xdr:col>
                    <xdr:colOff>0</xdr:colOff>
                    <xdr:row>60</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6"/>
  </sheetPr>
  <dimension ref="A1:AL68"/>
  <sheetViews>
    <sheetView zoomScaleNormal="100" workbookViewId="0">
      <selection activeCell="H62" sqref="H62:AG6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RASummary!AC5&amp;"/06"</f>
        <v>TBC/06</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4</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4</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2</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74" priority="1" stopIfTrue="1">
      <formula>IF(($AJ21-1)*($AJ26-1)=1,1,IF(($AJ21-1)*($AJ26-1)=2,1,0))</formula>
    </cfRule>
  </conditionalFormatting>
  <conditionalFormatting sqref="R29:AG31 R53:AG55">
    <cfRule type="expression" dxfId="73" priority="2" stopIfTrue="1">
      <formula>IF(($AJ21-1)*($AJ26-1)=3,1,IF(($AJ21-1)*($AJ26-1)=4,1,0))</formula>
    </cfRule>
  </conditionalFormatting>
  <conditionalFormatting sqref="R32:AG34 R56:AG58">
    <cfRule type="expression" dxfId="72"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7170"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7171"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7172"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7173"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6"/>
  </sheetPr>
  <dimension ref="A1:AL68"/>
  <sheetViews>
    <sheetView zoomScaleNormal="100" workbookViewId="0">
      <selection activeCell="H62" sqref="H62:AG6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RASummary!AC5&amp;"/07"</f>
        <v>TBC/07</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62:AG66"/>
    <mergeCell ref="AC7:AG7"/>
    <mergeCell ref="H9:AG10"/>
    <mergeCell ref="C62:G66"/>
    <mergeCell ref="C36:G43"/>
    <mergeCell ref="C14:G19"/>
    <mergeCell ref="C12:G12"/>
    <mergeCell ref="C9:G10"/>
    <mergeCell ref="C7:G7"/>
    <mergeCell ref="R53:T55"/>
    <mergeCell ref="U53:V55"/>
    <mergeCell ref="W53:AG55"/>
    <mergeCell ref="E56:G58"/>
    <mergeCell ref="H56:J58"/>
    <mergeCell ref="K56:M58"/>
    <mergeCell ref="N56:P58"/>
    <mergeCell ref="W56:AG58"/>
    <mergeCell ref="E53:G55"/>
    <mergeCell ref="H53:J55"/>
    <mergeCell ref="K53:M55"/>
    <mergeCell ref="N53:P55"/>
    <mergeCell ref="N47:P49"/>
    <mergeCell ref="AE48:AG48"/>
    <mergeCell ref="C50:D58"/>
    <mergeCell ref="E50:G52"/>
    <mergeCell ref="H50:J52"/>
    <mergeCell ref="K50:M52"/>
    <mergeCell ref="N50:P52"/>
    <mergeCell ref="R50:T52"/>
    <mergeCell ref="U50:V52"/>
    <mergeCell ref="W50:AG52"/>
    <mergeCell ref="C47:D49"/>
    <mergeCell ref="E47:G49"/>
    <mergeCell ref="H47:J49"/>
    <mergeCell ref="K47:M49"/>
    <mergeCell ref="R56:T58"/>
    <mergeCell ref="U56:V58"/>
    <mergeCell ref="C45:D46"/>
    <mergeCell ref="E45:G46"/>
    <mergeCell ref="H45:P46"/>
    <mergeCell ref="R45:AG46"/>
    <mergeCell ref="W32:AG34"/>
    <mergeCell ref="U32:V34"/>
    <mergeCell ref="R32:T34"/>
    <mergeCell ref="H36:AG43"/>
    <mergeCell ref="K32:M34"/>
    <mergeCell ref="N32:P34"/>
    <mergeCell ref="H32:J34"/>
    <mergeCell ref="E21:G22"/>
    <mergeCell ref="C23:D25"/>
    <mergeCell ref="E29:G31"/>
    <mergeCell ref="E32:G34"/>
    <mergeCell ref="C26:D34"/>
    <mergeCell ref="C21:D22"/>
    <mergeCell ref="E26:G28"/>
    <mergeCell ref="E23:G25"/>
    <mergeCell ref="H21:P22"/>
    <mergeCell ref="N23:P25"/>
    <mergeCell ref="K23:M25"/>
    <mergeCell ref="H23:J25"/>
    <mergeCell ref="N26:P28"/>
    <mergeCell ref="N29:P31"/>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s>
  <phoneticPr fontId="1" type="noConversion"/>
  <conditionalFormatting sqref="R26:AG28 R50:AG52">
    <cfRule type="expression" dxfId="71" priority="1" stopIfTrue="1">
      <formula>IF(($AJ21-1)*($AJ26-1)=1,1,IF(($AJ21-1)*($AJ26-1)=2,1,0))</formula>
    </cfRule>
  </conditionalFormatting>
  <conditionalFormatting sqref="R29:AG31 R53:AG55">
    <cfRule type="expression" dxfId="70" priority="2" stopIfTrue="1">
      <formula>IF(($AJ21-1)*($AJ26-1)=3,1,IF(($AJ21-1)*($AJ26-1)=4,1,0))</formula>
    </cfRule>
  </conditionalFormatting>
  <conditionalFormatting sqref="R32:AG34 R56:AG58">
    <cfRule type="expression" dxfId="69"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8194"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8195"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8196"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8197"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26"/>
  </sheetPr>
  <dimension ref="A1:AL68"/>
  <sheetViews>
    <sheetView zoomScaleNormal="100" workbookViewId="0">
      <selection sqref="A1:AI65536"/>
    </sheetView>
  </sheetViews>
  <sheetFormatPr defaultColWidth="0" defaultRowHeight="12.5" zeroHeight="1" x14ac:dyDescent="0.25"/>
  <cols>
    <col min="1" max="35" width="2.6328125" style="10" customWidth="1"/>
    <col min="36" max="37" width="2.6328125" style="1" hidden="1" customWidth="1"/>
    <col min="38" max="16384" width="9.08984375" style="1" hidden="1"/>
  </cols>
  <sheetData>
    <row r="1" spans="1:36"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2" customFormat="1" ht="6.5"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6"/>
    </row>
    <row r="3" spans="1:36" ht="24.5" x14ac:dyDescent="0.45">
      <c r="A3" s="5"/>
      <c r="B3" s="8"/>
      <c r="C3" s="9"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5"/>
    </row>
    <row r="4" spans="1:36" ht="24.5" x14ac:dyDescent="0.45">
      <c r="A4" s="5"/>
      <c r="B4" s="8"/>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5"/>
    </row>
    <row r="5" spans="1:36" ht="24.5" x14ac:dyDescent="0.45">
      <c r="A5" s="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5"/>
    </row>
    <row r="6" spans="1:36" s="2" customFormat="1" ht="6.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row>
    <row r="7" spans="1:36" x14ac:dyDescent="0.25">
      <c r="A7" s="5"/>
      <c r="B7" s="8"/>
      <c r="C7" s="179" t="s">
        <v>6</v>
      </c>
      <c r="D7" s="179"/>
      <c r="E7" s="179"/>
      <c r="F7" s="179"/>
      <c r="G7" s="180"/>
      <c r="H7" s="73" t="str">
        <f>RASummary!H5</f>
        <v>Castle Bromwich Parish Council</v>
      </c>
      <c r="I7" s="78"/>
      <c r="J7" s="78"/>
      <c r="K7" s="78"/>
      <c r="L7" s="78"/>
      <c r="M7" s="78"/>
      <c r="N7" s="78"/>
      <c r="O7" s="78"/>
      <c r="P7" s="78"/>
      <c r="Q7" s="78"/>
      <c r="R7" s="78"/>
      <c r="S7" s="78"/>
      <c r="T7" s="78"/>
      <c r="U7" s="78"/>
      <c r="V7" s="78"/>
      <c r="W7" s="74"/>
      <c r="X7" s="8"/>
      <c r="Y7" s="8"/>
      <c r="Z7" s="8"/>
      <c r="AA7" s="8"/>
      <c r="AB7" s="12" t="s">
        <v>3</v>
      </c>
      <c r="AC7" s="170" t="str">
        <f>RASummary!AC5&amp;"/08"</f>
        <v>TBC/08</v>
      </c>
      <c r="AD7" s="171"/>
      <c r="AE7" s="171"/>
      <c r="AF7" s="171"/>
      <c r="AG7" s="172"/>
      <c r="AH7" s="8"/>
      <c r="AI7" s="5"/>
    </row>
    <row r="8" spans="1:36" s="2" customFormat="1" ht="6.5" x14ac:dyDescent="0.15">
      <c r="A8" s="6"/>
      <c r="B8" s="7"/>
      <c r="C8" s="7"/>
      <c r="D8" s="7"/>
      <c r="E8" s="7"/>
      <c r="F8" s="7"/>
      <c r="G8" s="13"/>
      <c r="H8" s="7"/>
      <c r="I8" s="7"/>
      <c r="J8" s="7"/>
      <c r="K8" s="7"/>
      <c r="L8" s="7"/>
      <c r="M8" s="7"/>
      <c r="N8" s="7"/>
      <c r="O8" s="7"/>
      <c r="P8" s="7"/>
      <c r="Q8" s="7"/>
      <c r="R8" s="7"/>
      <c r="S8" s="7"/>
      <c r="T8" s="7"/>
      <c r="U8" s="7"/>
      <c r="V8" s="7"/>
      <c r="W8" s="7"/>
      <c r="X8" s="7"/>
      <c r="Y8" s="7"/>
      <c r="Z8" s="7"/>
      <c r="AA8" s="7"/>
      <c r="AB8" s="7"/>
      <c r="AC8" s="7"/>
      <c r="AD8" s="7"/>
      <c r="AE8" s="7"/>
      <c r="AF8" s="7"/>
      <c r="AG8" s="7"/>
      <c r="AH8" s="7"/>
      <c r="AI8" s="6"/>
    </row>
    <row r="9" spans="1:36" x14ac:dyDescent="0.25">
      <c r="A9" s="5"/>
      <c r="B9" s="8"/>
      <c r="C9" s="179" t="s">
        <v>5</v>
      </c>
      <c r="D9" s="179"/>
      <c r="E9" s="179"/>
      <c r="F9" s="179"/>
      <c r="G9" s="180"/>
      <c r="H9" s="173" t="str">
        <f>RASummary!H7</f>
        <v>Arden Hall - Ventilation to Dance Studio</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5"/>
      <c r="AH9" s="18"/>
      <c r="AI9" s="19"/>
      <c r="AJ9" s="3"/>
    </row>
    <row r="10" spans="1:36" x14ac:dyDescent="0.25">
      <c r="A10" s="5"/>
      <c r="B10" s="8"/>
      <c r="C10" s="179"/>
      <c r="D10" s="179"/>
      <c r="E10" s="179"/>
      <c r="F10" s="179"/>
      <c r="G10" s="180"/>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8"/>
      <c r="AI10" s="19"/>
      <c r="AJ10" s="3"/>
    </row>
    <row r="11" spans="1:36" s="2" customFormat="1" ht="6.5" x14ac:dyDescent="0.15">
      <c r="A11" s="6"/>
      <c r="B11" s="7"/>
      <c r="C11" s="7"/>
      <c r="D11" s="7"/>
      <c r="E11" s="7"/>
      <c r="F11" s="7"/>
      <c r="G11" s="13"/>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6"/>
    </row>
    <row r="12" spans="1:36" x14ac:dyDescent="0.25">
      <c r="A12" s="5"/>
      <c r="B12" s="8"/>
      <c r="C12" s="179" t="s">
        <v>4</v>
      </c>
      <c r="D12" s="179"/>
      <c r="E12" s="179"/>
      <c r="F12" s="179"/>
      <c r="G12" s="180"/>
      <c r="H12" s="33"/>
      <c r="I12" s="34"/>
      <c r="J12" s="34"/>
      <c r="K12" s="34"/>
      <c r="L12" s="34"/>
      <c r="M12" s="34"/>
      <c r="N12" s="34"/>
      <c r="O12" s="34"/>
      <c r="P12" s="34"/>
      <c r="Q12" s="34"/>
      <c r="R12" s="34"/>
      <c r="S12" s="34"/>
      <c r="T12" s="34"/>
      <c r="U12" s="34"/>
      <c r="V12" s="34"/>
      <c r="W12" s="34"/>
      <c r="X12" s="34"/>
      <c r="Y12" s="34"/>
      <c r="Z12" s="34"/>
      <c r="AA12" s="35"/>
      <c r="AB12" s="8"/>
      <c r="AC12" s="8"/>
      <c r="AD12" s="8"/>
      <c r="AE12" s="8"/>
      <c r="AF12" s="8"/>
      <c r="AG12" s="8"/>
      <c r="AH12" s="8"/>
      <c r="AI12" s="5"/>
    </row>
    <row r="13" spans="1:36" s="2" customFormat="1" ht="6.5"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
    </row>
    <row r="14" spans="1:36" x14ac:dyDescent="0.25">
      <c r="A14" s="5"/>
      <c r="B14" s="8"/>
      <c r="C14" s="179" t="s">
        <v>8</v>
      </c>
      <c r="D14" s="179"/>
      <c r="E14" s="179"/>
      <c r="F14" s="179"/>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8"/>
      <c r="AI14" s="5"/>
    </row>
    <row r="15" spans="1:36" x14ac:dyDescent="0.25">
      <c r="A15" s="5"/>
      <c r="B15" s="8"/>
      <c r="C15" s="179"/>
      <c r="D15" s="179"/>
      <c r="E15" s="179"/>
      <c r="F15" s="179"/>
      <c r="G15" s="180"/>
      <c r="H15" s="82"/>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c r="AH15" s="8"/>
      <c r="AI15" s="5"/>
    </row>
    <row r="16" spans="1:36" x14ac:dyDescent="0.25">
      <c r="A16" s="5"/>
      <c r="B16" s="8"/>
      <c r="C16" s="179"/>
      <c r="D16" s="179"/>
      <c r="E16" s="179"/>
      <c r="F16" s="179"/>
      <c r="G16" s="180"/>
      <c r="H16" s="82"/>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
      <c r="AI16" s="5"/>
    </row>
    <row r="17" spans="1:38" x14ac:dyDescent="0.25">
      <c r="A17" s="5"/>
      <c r="B17" s="8"/>
      <c r="C17" s="179"/>
      <c r="D17" s="179"/>
      <c r="E17" s="179"/>
      <c r="F17" s="179"/>
      <c r="G17" s="180"/>
      <c r="H17" s="82"/>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8"/>
      <c r="AI17" s="5"/>
    </row>
    <row r="18" spans="1:38" x14ac:dyDescent="0.25">
      <c r="A18" s="5"/>
      <c r="B18" s="8"/>
      <c r="C18" s="179"/>
      <c r="D18" s="179"/>
      <c r="E18" s="179"/>
      <c r="F18" s="179"/>
      <c r="G18" s="180"/>
      <c r="H18" s="82"/>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8"/>
      <c r="AI18" s="5"/>
    </row>
    <row r="19" spans="1:38" x14ac:dyDescent="0.25">
      <c r="A19" s="5"/>
      <c r="B19" s="8"/>
      <c r="C19" s="179"/>
      <c r="D19" s="179"/>
      <c r="E19" s="179"/>
      <c r="F19" s="179"/>
      <c r="G19" s="180"/>
      <c r="H19" s="85"/>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8"/>
      <c r="AI19" s="5"/>
    </row>
    <row r="20" spans="1:38" s="2" customFormat="1" ht="6.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6"/>
    </row>
    <row r="21" spans="1:38" x14ac:dyDescent="0.25">
      <c r="A21" s="5"/>
      <c r="B21" s="8"/>
      <c r="C21" s="136"/>
      <c r="D21" s="137"/>
      <c r="E21" s="125"/>
      <c r="F21" s="125"/>
      <c r="G21" s="126"/>
      <c r="H21" s="92" t="s">
        <v>9</v>
      </c>
      <c r="I21" s="92"/>
      <c r="J21" s="92"/>
      <c r="K21" s="92"/>
      <c r="L21" s="92"/>
      <c r="M21" s="92"/>
      <c r="N21" s="92"/>
      <c r="O21" s="92"/>
      <c r="P21" s="93"/>
      <c r="Q21" s="20"/>
      <c r="R21" s="91" t="s">
        <v>22</v>
      </c>
      <c r="S21" s="92"/>
      <c r="T21" s="92"/>
      <c r="U21" s="92"/>
      <c r="V21" s="92"/>
      <c r="W21" s="92"/>
      <c r="X21" s="92"/>
      <c r="Y21" s="92"/>
      <c r="Z21" s="92"/>
      <c r="AA21" s="92"/>
      <c r="AB21" s="92"/>
      <c r="AC21" s="92"/>
      <c r="AD21" s="92"/>
      <c r="AE21" s="92"/>
      <c r="AF21" s="92"/>
      <c r="AG21" s="93"/>
      <c r="AH21" s="8"/>
      <c r="AI21" s="5"/>
      <c r="AJ21" s="4">
        <v>1</v>
      </c>
      <c r="AK21" s="1">
        <v>1</v>
      </c>
      <c r="AL21" s="1" t="s">
        <v>16</v>
      </c>
    </row>
    <row r="22" spans="1:38" x14ac:dyDescent="0.25">
      <c r="A22" s="5"/>
      <c r="B22" s="8"/>
      <c r="C22" s="138"/>
      <c r="D22" s="139"/>
      <c r="E22" s="127"/>
      <c r="F22" s="127"/>
      <c r="G22" s="128"/>
      <c r="H22" s="113"/>
      <c r="I22" s="113"/>
      <c r="J22" s="113"/>
      <c r="K22" s="113"/>
      <c r="L22" s="113"/>
      <c r="M22" s="113"/>
      <c r="N22" s="113"/>
      <c r="O22" s="113"/>
      <c r="P22" s="114"/>
      <c r="Q22" s="20"/>
      <c r="R22" s="94"/>
      <c r="S22" s="95"/>
      <c r="T22" s="95"/>
      <c r="U22" s="95"/>
      <c r="V22" s="95"/>
      <c r="W22" s="95"/>
      <c r="X22" s="95"/>
      <c r="Y22" s="95"/>
      <c r="Z22" s="95"/>
      <c r="AA22" s="95"/>
      <c r="AB22" s="95"/>
      <c r="AC22" s="95"/>
      <c r="AD22" s="95"/>
      <c r="AE22" s="95"/>
      <c r="AF22" s="95"/>
      <c r="AG22" s="96"/>
      <c r="AH22" s="8"/>
      <c r="AI22" s="5"/>
      <c r="AK22" s="1">
        <v>2</v>
      </c>
      <c r="AL22" s="1" t="s">
        <v>14</v>
      </c>
    </row>
    <row r="23" spans="1:38" ht="12.75" customHeight="1" x14ac:dyDescent="0.25">
      <c r="A23" s="5"/>
      <c r="B23" s="8"/>
      <c r="C23" s="129"/>
      <c r="D23" s="127"/>
      <c r="E23" s="142"/>
      <c r="F23" s="143"/>
      <c r="G23" s="144"/>
      <c r="H23" s="119" t="s">
        <v>14</v>
      </c>
      <c r="I23" s="115"/>
      <c r="J23" s="115"/>
      <c r="K23" s="115" t="s">
        <v>10</v>
      </c>
      <c r="L23" s="115"/>
      <c r="M23" s="115"/>
      <c r="N23" s="115" t="s">
        <v>30</v>
      </c>
      <c r="O23" s="115"/>
      <c r="P23" s="116"/>
      <c r="Q23" s="21"/>
      <c r="R23" s="21"/>
      <c r="S23" s="8"/>
      <c r="T23" s="8"/>
      <c r="U23" s="8"/>
      <c r="V23" s="8"/>
      <c r="W23" s="8"/>
      <c r="X23" s="8"/>
      <c r="Y23" s="8"/>
      <c r="Z23" s="8"/>
      <c r="AA23" s="8"/>
      <c r="AB23" s="8"/>
      <c r="AC23" s="8"/>
      <c r="AD23" s="8"/>
      <c r="AE23" s="8"/>
      <c r="AF23" s="8"/>
      <c r="AG23" s="8"/>
      <c r="AH23" s="8"/>
      <c r="AI23" s="5"/>
      <c r="AK23" s="1">
        <v>3</v>
      </c>
      <c r="AL23" s="1" t="s">
        <v>10</v>
      </c>
    </row>
    <row r="24" spans="1:38" ht="12.75" customHeight="1" x14ac:dyDescent="0.25">
      <c r="A24" s="5"/>
      <c r="B24" s="8"/>
      <c r="C24" s="129"/>
      <c r="D24" s="127"/>
      <c r="E24" s="145"/>
      <c r="F24" s="146"/>
      <c r="G24" s="147"/>
      <c r="H24" s="119"/>
      <c r="I24" s="115"/>
      <c r="J24" s="115"/>
      <c r="K24" s="115"/>
      <c r="L24" s="115"/>
      <c r="M24" s="115"/>
      <c r="N24" s="115"/>
      <c r="O24" s="115"/>
      <c r="P24" s="116"/>
      <c r="Q24" s="21"/>
      <c r="R24" s="21"/>
      <c r="S24" s="8"/>
      <c r="T24" s="8"/>
      <c r="U24" s="8"/>
      <c r="V24" s="8"/>
      <c r="W24" s="8"/>
      <c r="X24" s="22" t="s">
        <v>31</v>
      </c>
      <c r="Y24" s="8"/>
      <c r="Z24" s="8"/>
      <c r="AA24" s="8"/>
      <c r="AB24" s="8"/>
      <c r="AC24" s="8"/>
      <c r="AD24" s="8"/>
      <c r="AE24" s="97" t="str">
        <f>IF(AJ21&gt;1,IF(AJ26&gt;1,"= "&amp;(AJ21-1)*(AJ26-1),""),"")</f>
        <v/>
      </c>
      <c r="AF24" s="97"/>
      <c r="AG24" s="97"/>
      <c r="AH24" s="8"/>
      <c r="AI24" s="5"/>
      <c r="AK24" s="1">
        <v>4</v>
      </c>
      <c r="AL24" s="1" t="s">
        <v>30</v>
      </c>
    </row>
    <row r="25" spans="1:38" ht="12.75" customHeight="1" x14ac:dyDescent="0.25">
      <c r="A25" s="5"/>
      <c r="B25" s="8"/>
      <c r="C25" s="130"/>
      <c r="D25" s="131"/>
      <c r="E25" s="148"/>
      <c r="F25" s="149"/>
      <c r="G25" s="150"/>
      <c r="H25" s="120"/>
      <c r="I25" s="117"/>
      <c r="J25" s="117"/>
      <c r="K25" s="117"/>
      <c r="L25" s="117"/>
      <c r="M25" s="117"/>
      <c r="N25" s="117"/>
      <c r="O25" s="117"/>
      <c r="P25" s="118"/>
      <c r="Q25" s="21"/>
      <c r="R25" s="21"/>
      <c r="S25" s="8"/>
      <c r="T25" s="8"/>
      <c r="U25" s="8"/>
      <c r="V25" s="8"/>
      <c r="W25" s="8"/>
      <c r="X25" s="8"/>
      <c r="Y25" s="8"/>
      <c r="Z25" s="8"/>
      <c r="AA25" s="8"/>
      <c r="AB25" s="8"/>
      <c r="AC25" s="8"/>
      <c r="AD25" s="8"/>
      <c r="AE25" s="8"/>
      <c r="AF25" s="8"/>
      <c r="AG25" s="8"/>
      <c r="AH25" s="8"/>
      <c r="AI25" s="5"/>
    </row>
    <row r="26" spans="1:38" ht="12.75" customHeight="1" x14ac:dyDescent="0.25">
      <c r="A26" s="5"/>
      <c r="B26" s="8"/>
      <c r="C26" s="132" t="s">
        <v>11</v>
      </c>
      <c r="D26" s="133"/>
      <c r="E26" s="140" t="s">
        <v>15</v>
      </c>
      <c r="F26" s="140"/>
      <c r="G26" s="141"/>
      <c r="H26" s="103">
        <v>1</v>
      </c>
      <c r="I26" s="104"/>
      <c r="J26" s="104"/>
      <c r="K26" s="100">
        <v>2</v>
      </c>
      <c r="L26" s="100"/>
      <c r="M26" s="100"/>
      <c r="N26" s="121">
        <v>3</v>
      </c>
      <c r="O26" s="121"/>
      <c r="P26" s="122"/>
      <c r="Q26" s="21"/>
      <c r="R26" s="110" t="s">
        <v>26</v>
      </c>
      <c r="S26" s="111"/>
      <c r="T26" s="111"/>
      <c r="U26" s="112" t="s">
        <v>23</v>
      </c>
      <c r="V26" s="112"/>
      <c r="W26" s="98" t="s">
        <v>29</v>
      </c>
      <c r="X26" s="98"/>
      <c r="Y26" s="98"/>
      <c r="Z26" s="98"/>
      <c r="AA26" s="98"/>
      <c r="AB26" s="98"/>
      <c r="AC26" s="98"/>
      <c r="AD26" s="98"/>
      <c r="AE26" s="98"/>
      <c r="AF26" s="98"/>
      <c r="AG26" s="99"/>
      <c r="AH26" s="8"/>
      <c r="AI26" s="5"/>
      <c r="AJ26" s="4">
        <v>1</v>
      </c>
      <c r="AK26" s="1">
        <v>1</v>
      </c>
      <c r="AL26" s="1" t="s">
        <v>17</v>
      </c>
    </row>
    <row r="27" spans="1:38" ht="12.75" customHeight="1" x14ac:dyDescent="0.25">
      <c r="A27" s="5"/>
      <c r="B27" s="8"/>
      <c r="C27" s="132"/>
      <c r="D27" s="133"/>
      <c r="E27" s="115"/>
      <c r="F27" s="115"/>
      <c r="G27" s="116"/>
      <c r="H27" s="105"/>
      <c r="I27" s="106"/>
      <c r="J27" s="106"/>
      <c r="K27" s="101"/>
      <c r="L27" s="101"/>
      <c r="M27" s="101"/>
      <c r="N27" s="123"/>
      <c r="O27" s="123"/>
      <c r="P27" s="124"/>
      <c r="Q27" s="23"/>
      <c r="R27" s="108"/>
      <c r="S27" s="109"/>
      <c r="T27" s="109"/>
      <c r="U27" s="107"/>
      <c r="V27" s="107"/>
      <c r="W27" s="89"/>
      <c r="X27" s="89"/>
      <c r="Y27" s="89"/>
      <c r="Z27" s="89"/>
      <c r="AA27" s="89"/>
      <c r="AB27" s="89"/>
      <c r="AC27" s="89"/>
      <c r="AD27" s="89"/>
      <c r="AE27" s="89"/>
      <c r="AF27" s="89"/>
      <c r="AG27" s="90"/>
      <c r="AH27" s="8"/>
      <c r="AI27" s="5"/>
      <c r="AK27" s="1">
        <v>2</v>
      </c>
      <c r="AL27" s="1" t="s">
        <v>15</v>
      </c>
    </row>
    <row r="28" spans="1:38" ht="12.75" customHeight="1" x14ac:dyDescent="0.25">
      <c r="A28" s="5"/>
      <c r="B28" s="8"/>
      <c r="C28" s="132"/>
      <c r="D28" s="133"/>
      <c r="E28" s="115"/>
      <c r="F28" s="115"/>
      <c r="G28" s="116"/>
      <c r="H28" s="105"/>
      <c r="I28" s="106"/>
      <c r="J28" s="106"/>
      <c r="K28" s="101"/>
      <c r="L28" s="101"/>
      <c r="M28" s="101"/>
      <c r="N28" s="123"/>
      <c r="O28" s="123"/>
      <c r="P28" s="124"/>
      <c r="Q28" s="23"/>
      <c r="R28" s="108"/>
      <c r="S28" s="109"/>
      <c r="T28" s="109"/>
      <c r="U28" s="107"/>
      <c r="V28" s="107"/>
      <c r="W28" s="89"/>
      <c r="X28" s="89"/>
      <c r="Y28" s="89"/>
      <c r="Z28" s="89"/>
      <c r="AA28" s="89"/>
      <c r="AB28" s="89"/>
      <c r="AC28" s="89"/>
      <c r="AD28" s="89"/>
      <c r="AE28" s="89"/>
      <c r="AF28" s="89"/>
      <c r="AG28" s="90"/>
      <c r="AH28" s="8"/>
      <c r="AI28" s="5"/>
      <c r="AK28" s="1">
        <v>3</v>
      </c>
      <c r="AL28" s="1" t="s">
        <v>12</v>
      </c>
    </row>
    <row r="29" spans="1:38" ht="12.75" customHeight="1" x14ac:dyDescent="0.25">
      <c r="A29" s="5"/>
      <c r="B29" s="8"/>
      <c r="C29" s="132"/>
      <c r="D29" s="133"/>
      <c r="E29" s="115" t="s">
        <v>12</v>
      </c>
      <c r="F29" s="115"/>
      <c r="G29" s="116"/>
      <c r="H29" s="102">
        <v>2</v>
      </c>
      <c r="I29" s="101"/>
      <c r="J29" s="101"/>
      <c r="K29" s="88">
        <v>4</v>
      </c>
      <c r="L29" s="88"/>
      <c r="M29" s="88"/>
      <c r="N29" s="76">
        <v>6</v>
      </c>
      <c r="O29" s="76"/>
      <c r="P29" s="77"/>
      <c r="Q29" s="23"/>
      <c r="R29" s="108" t="s">
        <v>27</v>
      </c>
      <c r="S29" s="109"/>
      <c r="T29" s="109"/>
      <c r="U29" s="107" t="s">
        <v>25</v>
      </c>
      <c r="V29" s="107"/>
      <c r="W29" s="89" t="s">
        <v>39</v>
      </c>
      <c r="X29" s="89"/>
      <c r="Y29" s="89"/>
      <c r="Z29" s="89"/>
      <c r="AA29" s="89"/>
      <c r="AB29" s="89"/>
      <c r="AC29" s="89"/>
      <c r="AD29" s="89"/>
      <c r="AE29" s="89"/>
      <c r="AF29" s="89"/>
      <c r="AG29" s="90"/>
      <c r="AH29" s="8"/>
      <c r="AI29" s="5"/>
      <c r="AK29" s="1">
        <v>4</v>
      </c>
      <c r="AL29" s="1" t="s">
        <v>13</v>
      </c>
    </row>
    <row r="30" spans="1:38" ht="12.75" customHeight="1" x14ac:dyDescent="0.25">
      <c r="A30" s="5"/>
      <c r="B30" s="8"/>
      <c r="C30" s="132"/>
      <c r="D30" s="133"/>
      <c r="E30" s="115"/>
      <c r="F30" s="115"/>
      <c r="G30" s="116"/>
      <c r="H30" s="102"/>
      <c r="I30" s="101"/>
      <c r="J30" s="101"/>
      <c r="K30" s="88"/>
      <c r="L30" s="88"/>
      <c r="M30" s="88"/>
      <c r="N30" s="76"/>
      <c r="O30" s="76"/>
      <c r="P30" s="77"/>
      <c r="Q30" s="23"/>
      <c r="R30" s="108"/>
      <c r="S30" s="109"/>
      <c r="T30" s="109"/>
      <c r="U30" s="107"/>
      <c r="V30" s="107"/>
      <c r="W30" s="89"/>
      <c r="X30" s="89"/>
      <c r="Y30" s="89"/>
      <c r="Z30" s="89"/>
      <c r="AA30" s="89"/>
      <c r="AB30" s="89"/>
      <c r="AC30" s="89"/>
      <c r="AD30" s="89"/>
      <c r="AE30" s="89"/>
      <c r="AF30" s="89"/>
      <c r="AG30" s="90"/>
      <c r="AH30" s="8"/>
      <c r="AI30" s="5"/>
    </row>
    <row r="31" spans="1:38" ht="12.75" customHeight="1" x14ac:dyDescent="0.25">
      <c r="A31" s="5"/>
      <c r="B31" s="8"/>
      <c r="C31" s="132"/>
      <c r="D31" s="133"/>
      <c r="E31" s="115"/>
      <c r="F31" s="115"/>
      <c r="G31" s="116"/>
      <c r="H31" s="102"/>
      <c r="I31" s="101"/>
      <c r="J31" s="101"/>
      <c r="K31" s="88"/>
      <c r="L31" s="88"/>
      <c r="M31" s="88"/>
      <c r="N31" s="76"/>
      <c r="O31" s="76"/>
      <c r="P31" s="77"/>
      <c r="Q31" s="23"/>
      <c r="R31" s="108"/>
      <c r="S31" s="109"/>
      <c r="T31" s="109"/>
      <c r="U31" s="107"/>
      <c r="V31" s="107"/>
      <c r="W31" s="89"/>
      <c r="X31" s="89"/>
      <c r="Y31" s="89"/>
      <c r="Z31" s="89"/>
      <c r="AA31" s="89"/>
      <c r="AB31" s="89"/>
      <c r="AC31" s="89"/>
      <c r="AD31" s="89"/>
      <c r="AE31" s="89"/>
      <c r="AF31" s="89"/>
      <c r="AG31" s="90"/>
      <c r="AH31" s="8"/>
      <c r="AI31" s="5"/>
    </row>
    <row r="32" spans="1:38" ht="12.75" customHeight="1" x14ac:dyDescent="0.25">
      <c r="A32" s="5"/>
      <c r="B32" s="8"/>
      <c r="C32" s="132"/>
      <c r="D32" s="133"/>
      <c r="E32" s="115" t="s">
        <v>13</v>
      </c>
      <c r="F32" s="115"/>
      <c r="G32" s="116"/>
      <c r="H32" s="167">
        <v>3</v>
      </c>
      <c r="I32" s="123"/>
      <c r="J32" s="123"/>
      <c r="K32" s="76">
        <v>6</v>
      </c>
      <c r="L32" s="76"/>
      <c r="M32" s="76"/>
      <c r="N32" s="163">
        <v>9</v>
      </c>
      <c r="O32" s="163"/>
      <c r="P32" s="164"/>
      <c r="Q32" s="23"/>
      <c r="R32" s="108" t="s">
        <v>28</v>
      </c>
      <c r="S32" s="109"/>
      <c r="T32" s="109"/>
      <c r="U32" s="107" t="s">
        <v>24</v>
      </c>
      <c r="V32" s="107"/>
      <c r="W32" s="89" t="s">
        <v>32</v>
      </c>
      <c r="X32" s="89"/>
      <c r="Y32" s="89"/>
      <c r="Z32" s="89"/>
      <c r="AA32" s="89"/>
      <c r="AB32" s="89"/>
      <c r="AC32" s="89"/>
      <c r="AD32" s="89"/>
      <c r="AE32" s="89"/>
      <c r="AF32" s="89"/>
      <c r="AG32" s="90"/>
      <c r="AH32" s="8"/>
      <c r="AI32" s="5"/>
    </row>
    <row r="33" spans="1:38" ht="12.75" customHeight="1" x14ac:dyDescent="0.25">
      <c r="A33" s="5"/>
      <c r="B33" s="8"/>
      <c r="C33" s="132"/>
      <c r="D33" s="133"/>
      <c r="E33" s="115"/>
      <c r="F33" s="115"/>
      <c r="G33" s="116"/>
      <c r="H33" s="167"/>
      <c r="I33" s="123"/>
      <c r="J33" s="123"/>
      <c r="K33" s="76"/>
      <c r="L33" s="76"/>
      <c r="M33" s="76"/>
      <c r="N33" s="163"/>
      <c r="O33" s="163"/>
      <c r="P33" s="164"/>
      <c r="Q33" s="23"/>
      <c r="R33" s="108"/>
      <c r="S33" s="109"/>
      <c r="T33" s="109"/>
      <c r="U33" s="107"/>
      <c r="V33" s="107"/>
      <c r="W33" s="89"/>
      <c r="X33" s="89"/>
      <c r="Y33" s="89"/>
      <c r="Z33" s="89"/>
      <c r="AA33" s="89"/>
      <c r="AB33" s="89"/>
      <c r="AC33" s="89"/>
      <c r="AD33" s="89"/>
      <c r="AE33" s="89"/>
      <c r="AF33" s="89"/>
      <c r="AG33" s="90"/>
      <c r="AH33" s="8"/>
      <c r="AI33" s="5"/>
    </row>
    <row r="34" spans="1:38" ht="12.75" customHeight="1" x14ac:dyDescent="0.25">
      <c r="A34" s="5"/>
      <c r="B34" s="8"/>
      <c r="C34" s="134"/>
      <c r="D34" s="135"/>
      <c r="E34" s="117"/>
      <c r="F34" s="117"/>
      <c r="G34" s="118"/>
      <c r="H34" s="168"/>
      <c r="I34" s="169"/>
      <c r="J34" s="169"/>
      <c r="K34" s="162"/>
      <c r="L34" s="162"/>
      <c r="M34" s="162"/>
      <c r="N34" s="165"/>
      <c r="O34" s="165"/>
      <c r="P34" s="166"/>
      <c r="Q34" s="23"/>
      <c r="R34" s="160"/>
      <c r="S34" s="161"/>
      <c r="T34" s="161"/>
      <c r="U34" s="159"/>
      <c r="V34" s="159"/>
      <c r="W34" s="157"/>
      <c r="X34" s="157"/>
      <c r="Y34" s="157"/>
      <c r="Z34" s="157"/>
      <c r="AA34" s="157"/>
      <c r="AB34" s="157"/>
      <c r="AC34" s="157"/>
      <c r="AD34" s="157"/>
      <c r="AE34" s="157"/>
      <c r="AF34" s="157"/>
      <c r="AG34" s="158"/>
      <c r="AH34" s="8"/>
      <c r="AI34" s="5"/>
    </row>
    <row r="35" spans="1:38" s="2" customFormat="1" ht="6.5" x14ac:dyDescent="0.15">
      <c r="A35" s="6"/>
      <c r="B35" s="7"/>
      <c r="C35" s="24"/>
      <c r="D35" s="24"/>
      <c r="E35" s="25"/>
      <c r="F35" s="25"/>
      <c r="G35" s="25"/>
      <c r="H35" s="25"/>
      <c r="I35" s="15"/>
      <c r="J35" s="15"/>
      <c r="K35" s="15"/>
      <c r="L35" s="15"/>
      <c r="M35" s="15"/>
      <c r="N35" s="15"/>
      <c r="O35" s="15"/>
      <c r="P35" s="15"/>
      <c r="Q35" s="15"/>
      <c r="R35" s="26"/>
      <c r="S35" s="26"/>
      <c r="T35" s="26"/>
      <c r="U35" s="15"/>
      <c r="V35" s="15"/>
      <c r="W35" s="15"/>
      <c r="X35" s="15"/>
      <c r="Y35" s="15"/>
      <c r="Z35" s="15"/>
      <c r="AA35" s="15"/>
      <c r="AB35" s="15"/>
      <c r="AC35" s="15"/>
      <c r="AD35" s="15"/>
      <c r="AE35" s="15"/>
      <c r="AF35" s="15"/>
      <c r="AG35" s="15"/>
      <c r="AH35" s="7"/>
      <c r="AI35" s="6"/>
    </row>
    <row r="36" spans="1:38" ht="12.75" customHeight="1" x14ac:dyDescent="0.25">
      <c r="A36" s="5"/>
      <c r="B36" s="8"/>
      <c r="C36" s="179" t="s">
        <v>21</v>
      </c>
      <c r="D36" s="179"/>
      <c r="E36" s="179"/>
      <c r="F36" s="179"/>
      <c r="G36" s="180"/>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8"/>
      <c r="AI36" s="5"/>
    </row>
    <row r="37" spans="1:38" x14ac:dyDescent="0.25">
      <c r="A37" s="5"/>
      <c r="B37" s="8"/>
      <c r="C37" s="179"/>
      <c r="D37" s="179"/>
      <c r="E37" s="179"/>
      <c r="F37" s="179"/>
      <c r="G37" s="180"/>
      <c r="H37" s="82"/>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4"/>
      <c r="AH37" s="8"/>
      <c r="AI37" s="5"/>
    </row>
    <row r="38" spans="1:38" x14ac:dyDescent="0.25">
      <c r="A38" s="5"/>
      <c r="B38" s="8"/>
      <c r="C38" s="179"/>
      <c r="D38" s="179"/>
      <c r="E38" s="179"/>
      <c r="F38" s="179"/>
      <c r="G38" s="180"/>
      <c r="H38" s="82"/>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4"/>
      <c r="AH38" s="8"/>
      <c r="AI38" s="5"/>
    </row>
    <row r="39" spans="1:38" x14ac:dyDescent="0.25">
      <c r="A39" s="5"/>
      <c r="B39" s="8"/>
      <c r="C39" s="179"/>
      <c r="D39" s="179"/>
      <c r="E39" s="179"/>
      <c r="F39" s="179"/>
      <c r="G39" s="180"/>
      <c r="H39" s="82"/>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4"/>
      <c r="AH39" s="8"/>
      <c r="AI39" s="5"/>
    </row>
    <row r="40" spans="1:38" x14ac:dyDescent="0.25">
      <c r="A40" s="5"/>
      <c r="B40" s="8"/>
      <c r="C40" s="179"/>
      <c r="D40" s="179"/>
      <c r="E40" s="179"/>
      <c r="F40" s="179"/>
      <c r="G40" s="180"/>
      <c r="H40" s="82"/>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4"/>
      <c r="AH40" s="8"/>
      <c r="AI40" s="5"/>
    </row>
    <row r="41" spans="1:38" x14ac:dyDescent="0.25">
      <c r="A41" s="5"/>
      <c r="B41" s="8"/>
      <c r="C41" s="179"/>
      <c r="D41" s="179"/>
      <c r="E41" s="179"/>
      <c r="F41" s="179"/>
      <c r="G41" s="180"/>
      <c r="H41" s="82"/>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c r="AH41" s="8"/>
      <c r="AI41" s="5"/>
    </row>
    <row r="42" spans="1:38" x14ac:dyDescent="0.25">
      <c r="A42" s="5"/>
      <c r="B42" s="8"/>
      <c r="C42" s="179"/>
      <c r="D42" s="179"/>
      <c r="E42" s="179"/>
      <c r="F42" s="179"/>
      <c r="G42" s="180"/>
      <c r="H42" s="82"/>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c r="AH42" s="8"/>
      <c r="AI42" s="5"/>
    </row>
    <row r="43" spans="1:38" x14ac:dyDescent="0.25">
      <c r="A43" s="5"/>
      <c r="B43" s="8"/>
      <c r="C43" s="179"/>
      <c r="D43" s="179"/>
      <c r="E43" s="179"/>
      <c r="F43" s="179"/>
      <c r="G43" s="180"/>
      <c r="H43" s="85"/>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7"/>
      <c r="AH43" s="8"/>
      <c r="AI43" s="5"/>
    </row>
    <row r="44" spans="1:38" s="2" customFormat="1" ht="6.5"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6"/>
    </row>
    <row r="45" spans="1:38" x14ac:dyDescent="0.25">
      <c r="A45" s="5"/>
      <c r="B45" s="8"/>
      <c r="C45" s="136"/>
      <c r="D45" s="137"/>
      <c r="E45" s="125"/>
      <c r="F45" s="125"/>
      <c r="G45" s="126"/>
      <c r="H45" s="92" t="s">
        <v>9</v>
      </c>
      <c r="I45" s="92"/>
      <c r="J45" s="92"/>
      <c r="K45" s="92"/>
      <c r="L45" s="92"/>
      <c r="M45" s="92"/>
      <c r="N45" s="92"/>
      <c r="O45" s="92"/>
      <c r="P45" s="93"/>
      <c r="Q45" s="20"/>
      <c r="R45" s="151" t="s">
        <v>33</v>
      </c>
      <c r="S45" s="152"/>
      <c r="T45" s="152"/>
      <c r="U45" s="152"/>
      <c r="V45" s="152"/>
      <c r="W45" s="152"/>
      <c r="X45" s="152"/>
      <c r="Y45" s="152"/>
      <c r="Z45" s="152"/>
      <c r="AA45" s="152"/>
      <c r="AB45" s="152"/>
      <c r="AC45" s="152"/>
      <c r="AD45" s="152"/>
      <c r="AE45" s="152"/>
      <c r="AF45" s="152"/>
      <c r="AG45" s="153"/>
      <c r="AH45" s="8"/>
      <c r="AI45" s="5"/>
      <c r="AJ45" s="4">
        <v>1</v>
      </c>
      <c r="AK45" s="1">
        <v>1</v>
      </c>
      <c r="AL45" s="1" t="s">
        <v>16</v>
      </c>
    </row>
    <row r="46" spans="1:38" x14ac:dyDescent="0.25">
      <c r="A46" s="5"/>
      <c r="B46" s="8"/>
      <c r="C46" s="138"/>
      <c r="D46" s="139"/>
      <c r="E46" s="127"/>
      <c r="F46" s="127"/>
      <c r="G46" s="128"/>
      <c r="H46" s="113"/>
      <c r="I46" s="113"/>
      <c r="J46" s="113"/>
      <c r="K46" s="113"/>
      <c r="L46" s="113"/>
      <c r="M46" s="113"/>
      <c r="N46" s="113"/>
      <c r="O46" s="113"/>
      <c r="P46" s="114"/>
      <c r="Q46" s="20"/>
      <c r="R46" s="154"/>
      <c r="S46" s="155"/>
      <c r="T46" s="155"/>
      <c r="U46" s="155"/>
      <c r="V46" s="155"/>
      <c r="W46" s="155"/>
      <c r="X46" s="155"/>
      <c r="Y46" s="155"/>
      <c r="Z46" s="155"/>
      <c r="AA46" s="155"/>
      <c r="AB46" s="155"/>
      <c r="AC46" s="155"/>
      <c r="AD46" s="155"/>
      <c r="AE46" s="155"/>
      <c r="AF46" s="155"/>
      <c r="AG46" s="156"/>
      <c r="AH46" s="8"/>
      <c r="AI46" s="5"/>
      <c r="AK46" s="1">
        <v>2</v>
      </c>
      <c r="AL46" s="1" t="s">
        <v>14</v>
      </c>
    </row>
    <row r="47" spans="1:38" x14ac:dyDescent="0.25">
      <c r="A47" s="5"/>
      <c r="B47" s="8"/>
      <c r="C47" s="129"/>
      <c r="D47" s="127"/>
      <c r="E47" s="142"/>
      <c r="F47" s="143"/>
      <c r="G47" s="144"/>
      <c r="H47" s="119" t="s">
        <v>14</v>
      </c>
      <c r="I47" s="115"/>
      <c r="J47" s="115"/>
      <c r="K47" s="115" t="s">
        <v>10</v>
      </c>
      <c r="L47" s="115"/>
      <c r="M47" s="115"/>
      <c r="N47" s="115" t="s">
        <v>30</v>
      </c>
      <c r="O47" s="115"/>
      <c r="P47" s="116"/>
      <c r="Q47" s="21"/>
      <c r="R47" s="21"/>
      <c r="S47" s="8"/>
      <c r="T47" s="8"/>
      <c r="U47" s="8"/>
      <c r="V47" s="8"/>
      <c r="W47" s="8"/>
      <c r="X47" s="8"/>
      <c r="Y47" s="8"/>
      <c r="Z47" s="8"/>
      <c r="AA47" s="8"/>
      <c r="AB47" s="8"/>
      <c r="AC47" s="8"/>
      <c r="AD47" s="8"/>
      <c r="AE47" s="8"/>
      <c r="AF47" s="8"/>
      <c r="AG47" s="8"/>
      <c r="AH47" s="8"/>
      <c r="AI47" s="5"/>
      <c r="AK47" s="1">
        <v>3</v>
      </c>
      <c r="AL47" s="1" t="s">
        <v>10</v>
      </c>
    </row>
    <row r="48" spans="1:38" x14ac:dyDescent="0.25">
      <c r="A48" s="5"/>
      <c r="B48" s="8"/>
      <c r="C48" s="129"/>
      <c r="D48" s="127"/>
      <c r="E48" s="145"/>
      <c r="F48" s="146"/>
      <c r="G48" s="147"/>
      <c r="H48" s="119"/>
      <c r="I48" s="115"/>
      <c r="J48" s="115"/>
      <c r="K48" s="115"/>
      <c r="L48" s="115"/>
      <c r="M48" s="115"/>
      <c r="N48" s="115"/>
      <c r="O48" s="115"/>
      <c r="P48" s="116"/>
      <c r="Q48" s="21"/>
      <c r="R48" s="21"/>
      <c r="S48" s="8"/>
      <c r="T48" s="8"/>
      <c r="U48" s="8"/>
      <c r="V48" s="8"/>
      <c r="W48" s="8"/>
      <c r="X48" s="22" t="s">
        <v>31</v>
      </c>
      <c r="Y48" s="8"/>
      <c r="Z48" s="8"/>
      <c r="AA48" s="8"/>
      <c r="AB48" s="8"/>
      <c r="AC48" s="8"/>
      <c r="AD48" s="8"/>
      <c r="AE48" s="97" t="str">
        <f>IF(AJ45&gt;1,IF(AJ50&gt;1,"= "&amp;(AJ45-1)*(AJ50-1),""),"")</f>
        <v/>
      </c>
      <c r="AF48" s="97"/>
      <c r="AG48" s="97"/>
      <c r="AH48" s="8"/>
      <c r="AI48" s="5"/>
      <c r="AK48" s="1">
        <v>4</v>
      </c>
      <c r="AL48" s="1" t="s">
        <v>30</v>
      </c>
    </row>
    <row r="49" spans="1:38" x14ac:dyDescent="0.25">
      <c r="A49" s="5"/>
      <c r="B49" s="8"/>
      <c r="C49" s="130"/>
      <c r="D49" s="131"/>
      <c r="E49" s="148"/>
      <c r="F49" s="149"/>
      <c r="G49" s="150"/>
      <c r="H49" s="120"/>
      <c r="I49" s="117"/>
      <c r="J49" s="117"/>
      <c r="K49" s="117"/>
      <c r="L49" s="117"/>
      <c r="M49" s="117"/>
      <c r="N49" s="117"/>
      <c r="O49" s="117"/>
      <c r="P49" s="118"/>
      <c r="Q49" s="21"/>
      <c r="R49" s="21"/>
      <c r="S49" s="8"/>
      <c r="T49" s="8"/>
      <c r="U49" s="8"/>
      <c r="V49" s="8"/>
      <c r="W49" s="8"/>
      <c r="X49" s="8"/>
      <c r="Y49" s="8"/>
      <c r="Z49" s="8"/>
      <c r="AA49" s="8"/>
      <c r="AB49" s="8"/>
      <c r="AC49" s="8"/>
      <c r="AD49" s="8"/>
      <c r="AE49" s="8"/>
      <c r="AF49" s="8"/>
      <c r="AG49" s="8"/>
      <c r="AH49" s="8"/>
      <c r="AI49" s="5"/>
    </row>
    <row r="50" spans="1:38" ht="12.75" customHeight="1" x14ac:dyDescent="0.25">
      <c r="A50" s="5"/>
      <c r="B50" s="8"/>
      <c r="C50" s="132" t="s">
        <v>11</v>
      </c>
      <c r="D50" s="133"/>
      <c r="E50" s="140" t="s">
        <v>15</v>
      </c>
      <c r="F50" s="140"/>
      <c r="G50" s="141"/>
      <c r="H50" s="103">
        <v>1</v>
      </c>
      <c r="I50" s="104"/>
      <c r="J50" s="104"/>
      <c r="K50" s="100">
        <v>2</v>
      </c>
      <c r="L50" s="100"/>
      <c r="M50" s="100"/>
      <c r="N50" s="121">
        <v>3</v>
      </c>
      <c r="O50" s="121"/>
      <c r="P50" s="122"/>
      <c r="Q50" s="21"/>
      <c r="R50" s="110" t="s">
        <v>26</v>
      </c>
      <c r="S50" s="111"/>
      <c r="T50" s="111"/>
      <c r="U50" s="112" t="s">
        <v>23</v>
      </c>
      <c r="V50" s="112"/>
      <c r="W50" s="98" t="s">
        <v>29</v>
      </c>
      <c r="X50" s="98"/>
      <c r="Y50" s="98"/>
      <c r="Z50" s="98"/>
      <c r="AA50" s="98"/>
      <c r="AB50" s="98"/>
      <c r="AC50" s="98"/>
      <c r="AD50" s="98"/>
      <c r="AE50" s="98"/>
      <c r="AF50" s="98"/>
      <c r="AG50" s="99"/>
      <c r="AH50" s="8"/>
      <c r="AI50" s="5"/>
      <c r="AJ50" s="4">
        <v>1</v>
      </c>
      <c r="AK50" s="1">
        <v>1</v>
      </c>
      <c r="AL50" s="1" t="s">
        <v>17</v>
      </c>
    </row>
    <row r="51" spans="1:38" x14ac:dyDescent="0.25">
      <c r="A51" s="5"/>
      <c r="B51" s="8"/>
      <c r="C51" s="132"/>
      <c r="D51" s="133"/>
      <c r="E51" s="115"/>
      <c r="F51" s="115"/>
      <c r="G51" s="116"/>
      <c r="H51" s="105"/>
      <c r="I51" s="106"/>
      <c r="J51" s="106"/>
      <c r="K51" s="101"/>
      <c r="L51" s="101"/>
      <c r="M51" s="101"/>
      <c r="N51" s="123"/>
      <c r="O51" s="123"/>
      <c r="P51" s="124"/>
      <c r="Q51" s="23"/>
      <c r="R51" s="108"/>
      <c r="S51" s="109"/>
      <c r="T51" s="109"/>
      <c r="U51" s="107"/>
      <c r="V51" s="107"/>
      <c r="W51" s="89"/>
      <c r="X51" s="89"/>
      <c r="Y51" s="89"/>
      <c r="Z51" s="89"/>
      <c r="AA51" s="89"/>
      <c r="AB51" s="89"/>
      <c r="AC51" s="89"/>
      <c r="AD51" s="89"/>
      <c r="AE51" s="89"/>
      <c r="AF51" s="89"/>
      <c r="AG51" s="90"/>
      <c r="AH51" s="8"/>
      <c r="AI51" s="5"/>
      <c r="AK51" s="1">
        <v>2</v>
      </c>
      <c r="AL51" s="1" t="s">
        <v>15</v>
      </c>
    </row>
    <row r="52" spans="1:38" x14ac:dyDescent="0.25">
      <c r="A52" s="5"/>
      <c r="B52" s="8"/>
      <c r="C52" s="132"/>
      <c r="D52" s="133"/>
      <c r="E52" s="115"/>
      <c r="F52" s="115"/>
      <c r="G52" s="116"/>
      <c r="H52" s="105"/>
      <c r="I52" s="106"/>
      <c r="J52" s="106"/>
      <c r="K52" s="101"/>
      <c r="L52" s="101"/>
      <c r="M52" s="101"/>
      <c r="N52" s="123"/>
      <c r="O52" s="123"/>
      <c r="P52" s="124"/>
      <c r="Q52" s="23"/>
      <c r="R52" s="108"/>
      <c r="S52" s="109"/>
      <c r="T52" s="109"/>
      <c r="U52" s="107"/>
      <c r="V52" s="107"/>
      <c r="W52" s="89"/>
      <c r="X52" s="89"/>
      <c r="Y52" s="89"/>
      <c r="Z52" s="89"/>
      <c r="AA52" s="89"/>
      <c r="AB52" s="89"/>
      <c r="AC52" s="89"/>
      <c r="AD52" s="89"/>
      <c r="AE52" s="89"/>
      <c r="AF52" s="89"/>
      <c r="AG52" s="90"/>
      <c r="AH52" s="8"/>
      <c r="AI52" s="5"/>
      <c r="AK52" s="1">
        <v>3</v>
      </c>
      <c r="AL52" s="1" t="s">
        <v>12</v>
      </c>
    </row>
    <row r="53" spans="1:38" ht="12.75" customHeight="1" x14ac:dyDescent="0.25">
      <c r="A53" s="5"/>
      <c r="B53" s="8"/>
      <c r="C53" s="132"/>
      <c r="D53" s="133"/>
      <c r="E53" s="115" t="s">
        <v>12</v>
      </c>
      <c r="F53" s="115"/>
      <c r="G53" s="116"/>
      <c r="H53" s="102">
        <v>2</v>
      </c>
      <c r="I53" s="101"/>
      <c r="J53" s="101"/>
      <c r="K53" s="88">
        <v>4</v>
      </c>
      <c r="L53" s="88"/>
      <c r="M53" s="88"/>
      <c r="N53" s="76">
        <v>6</v>
      </c>
      <c r="O53" s="76"/>
      <c r="P53" s="77"/>
      <c r="Q53" s="23"/>
      <c r="R53" s="108" t="s">
        <v>27</v>
      </c>
      <c r="S53" s="109"/>
      <c r="T53" s="109"/>
      <c r="U53" s="107" t="s">
        <v>25</v>
      </c>
      <c r="V53" s="107"/>
      <c r="W53" s="89" t="s">
        <v>39</v>
      </c>
      <c r="X53" s="89"/>
      <c r="Y53" s="89"/>
      <c r="Z53" s="89"/>
      <c r="AA53" s="89"/>
      <c r="AB53" s="89"/>
      <c r="AC53" s="89"/>
      <c r="AD53" s="89"/>
      <c r="AE53" s="89"/>
      <c r="AF53" s="89"/>
      <c r="AG53" s="90"/>
      <c r="AH53" s="8"/>
      <c r="AI53" s="5"/>
      <c r="AK53" s="1">
        <v>4</v>
      </c>
      <c r="AL53" s="1" t="s">
        <v>13</v>
      </c>
    </row>
    <row r="54" spans="1:38" x14ac:dyDescent="0.25">
      <c r="A54" s="5"/>
      <c r="B54" s="8"/>
      <c r="C54" s="132"/>
      <c r="D54" s="133"/>
      <c r="E54" s="115"/>
      <c r="F54" s="115"/>
      <c r="G54" s="116"/>
      <c r="H54" s="102"/>
      <c r="I54" s="101"/>
      <c r="J54" s="101"/>
      <c r="K54" s="88"/>
      <c r="L54" s="88"/>
      <c r="M54" s="88"/>
      <c r="N54" s="76"/>
      <c r="O54" s="76"/>
      <c r="P54" s="77"/>
      <c r="Q54" s="23"/>
      <c r="R54" s="108"/>
      <c r="S54" s="109"/>
      <c r="T54" s="109"/>
      <c r="U54" s="107"/>
      <c r="V54" s="107"/>
      <c r="W54" s="89"/>
      <c r="X54" s="89"/>
      <c r="Y54" s="89"/>
      <c r="Z54" s="89"/>
      <c r="AA54" s="89"/>
      <c r="AB54" s="89"/>
      <c r="AC54" s="89"/>
      <c r="AD54" s="89"/>
      <c r="AE54" s="89"/>
      <c r="AF54" s="89"/>
      <c r="AG54" s="90"/>
      <c r="AH54" s="8"/>
      <c r="AI54" s="5"/>
    </row>
    <row r="55" spans="1:38" x14ac:dyDescent="0.25">
      <c r="A55" s="5"/>
      <c r="B55" s="8"/>
      <c r="C55" s="132"/>
      <c r="D55" s="133"/>
      <c r="E55" s="115"/>
      <c r="F55" s="115"/>
      <c r="G55" s="116"/>
      <c r="H55" s="102"/>
      <c r="I55" s="101"/>
      <c r="J55" s="101"/>
      <c r="K55" s="88"/>
      <c r="L55" s="88"/>
      <c r="M55" s="88"/>
      <c r="N55" s="76"/>
      <c r="O55" s="76"/>
      <c r="P55" s="77"/>
      <c r="Q55" s="23"/>
      <c r="R55" s="108"/>
      <c r="S55" s="109"/>
      <c r="T55" s="109"/>
      <c r="U55" s="107"/>
      <c r="V55" s="107"/>
      <c r="W55" s="89"/>
      <c r="X55" s="89"/>
      <c r="Y55" s="89"/>
      <c r="Z55" s="89"/>
      <c r="AA55" s="89"/>
      <c r="AB55" s="89"/>
      <c r="AC55" s="89"/>
      <c r="AD55" s="89"/>
      <c r="AE55" s="89"/>
      <c r="AF55" s="89"/>
      <c r="AG55" s="90"/>
      <c r="AH55" s="8"/>
      <c r="AI55" s="5"/>
    </row>
    <row r="56" spans="1:38" ht="12.75" customHeight="1" x14ac:dyDescent="0.25">
      <c r="A56" s="5"/>
      <c r="B56" s="8"/>
      <c r="C56" s="132"/>
      <c r="D56" s="133"/>
      <c r="E56" s="115" t="s">
        <v>13</v>
      </c>
      <c r="F56" s="115"/>
      <c r="G56" s="116"/>
      <c r="H56" s="167">
        <v>3</v>
      </c>
      <c r="I56" s="123"/>
      <c r="J56" s="123"/>
      <c r="K56" s="76">
        <v>6</v>
      </c>
      <c r="L56" s="76"/>
      <c r="M56" s="76"/>
      <c r="N56" s="163">
        <v>9</v>
      </c>
      <c r="O56" s="163"/>
      <c r="P56" s="164"/>
      <c r="Q56" s="23"/>
      <c r="R56" s="108" t="s">
        <v>28</v>
      </c>
      <c r="S56" s="109"/>
      <c r="T56" s="109"/>
      <c r="U56" s="107" t="s">
        <v>24</v>
      </c>
      <c r="V56" s="107"/>
      <c r="W56" s="89" t="s">
        <v>32</v>
      </c>
      <c r="X56" s="89"/>
      <c r="Y56" s="89"/>
      <c r="Z56" s="89"/>
      <c r="AA56" s="89"/>
      <c r="AB56" s="89"/>
      <c r="AC56" s="89"/>
      <c r="AD56" s="89"/>
      <c r="AE56" s="89"/>
      <c r="AF56" s="89"/>
      <c r="AG56" s="90"/>
      <c r="AH56" s="8"/>
      <c r="AI56" s="5"/>
    </row>
    <row r="57" spans="1:38" x14ac:dyDescent="0.25">
      <c r="A57" s="5"/>
      <c r="B57" s="8"/>
      <c r="C57" s="132"/>
      <c r="D57" s="133"/>
      <c r="E57" s="115"/>
      <c r="F57" s="115"/>
      <c r="G57" s="116"/>
      <c r="H57" s="167"/>
      <c r="I57" s="123"/>
      <c r="J57" s="123"/>
      <c r="K57" s="76"/>
      <c r="L57" s="76"/>
      <c r="M57" s="76"/>
      <c r="N57" s="163"/>
      <c r="O57" s="163"/>
      <c r="P57" s="164"/>
      <c r="Q57" s="23"/>
      <c r="R57" s="108"/>
      <c r="S57" s="109"/>
      <c r="T57" s="109"/>
      <c r="U57" s="107"/>
      <c r="V57" s="107"/>
      <c r="W57" s="89"/>
      <c r="X57" s="89"/>
      <c r="Y57" s="89"/>
      <c r="Z57" s="89"/>
      <c r="AA57" s="89"/>
      <c r="AB57" s="89"/>
      <c r="AC57" s="89"/>
      <c r="AD57" s="89"/>
      <c r="AE57" s="89"/>
      <c r="AF57" s="89"/>
      <c r="AG57" s="90"/>
      <c r="AH57" s="8"/>
      <c r="AI57" s="5"/>
    </row>
    <row r="58" spans="1:38" x14ac:dyDescent="0.25">
      <c r="A58" s="5"/>
      <c r="B58" s="8"/>
      <c r="C58" s="134"/>
      <c r="D58" s="135"/>
      <c r="E58" s="117"/>
      <c r="F58" s="117"/>
      <c r="G58" s="118"/>
      <c r="H58" s="168"/>
      <c r="I58" s="169"/>
      <c r="J58" s="169"/>
      <c r="K58" s="162"/>
      <c r="L58" s="162"/>
      <c r="M58" s="162"/>
      <c r="N58" s="165"/>
      <c r="O58" s="165"/>
      <c r="P58" s="166"/>
      <c r="Q58" s="23"/>
      <c r="R58" s="160"/>
      <c r="S58" s="161"/>
      <c r="T58" s="161"/>
      <c r="U58" s="159"/>
      <c r="V58" s="159"/>
      <c r="W58" s="157"/>
      <c r="X58" s="157"/>
      <c r="Y58" s="157"/>
      <c r="Z58" s="157"/>
      <c r="AA58" s="157"/>
      <c r="AB58" s="157"/>
      <c r="AC58" s="157"/>
      <c r="AD58" s="157"/>
      <c r="AE58" s="157"/>
      <c r="AF58" s="157"/>
      <c r="AG58" s="158"/>
      <c r="AH58" s="8"/>
      <c r="AI58" s="5"/>
    </row>
    <row r="59" spans="1:38" s="2" customFormat="1" ht="6.5"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6"/>
    </row>
    <row r="60" spans="1:38" x14ac:dyDescent="0.25">
      <c r="A60" s="5"/>
      <c r="B60" s="8"/>
      <c r="C60" s="8"/>
      <c r="D60" s="8"/>
      <c r="E60" s="8"/>
      <c r="F60" s="8"/>
      <c r="G60" s="8"/>
      <c r="H60" s="8"/>
      <c r="I60" s="8"/>
      <c r="J60" s="8"/>
      <c r="K60" s="8"/>
      <c r="L60" s="8"/>
      <c r="M60" s="8"/>
      <c r="N60" s="8"/>
      <c r="O60" s="8"/>
      <c r="P60" s="8"/>
      <c r="Q60" s="8"/>
      <c r="R60" s="8"/>
      <c r="S60" s="8"/>
      <c r="T60" s="8"/>
      <c r="U60" s="8"/>
      <c r="V60" s="27"/>
      <c r="W60" s="27"/>
      <c r="X60" s="28"/>
      <c r="Y60" s="27"/>
      <c r="Z60" s="29" t="s">
        <v>2</v>
      </c>
      <c r="AA60" s="8"/>
      <c r="AB60" s="8"/>
      <c r="AC60" s="8"/>
      <c r="AD60" s="8"/>
      <c r="AE60" s="8"/>
      <c r="AF60" s="8"/>
      <c r="AG60" s="8"/>
      <c r="AH60" s="8"/>
      <c r="AI60" s="5"/>
      <c r="AJ60" s="4">
        <v>1</v>
      </c>
      <c r="AK60" s="1">
        <v>1</v>
      </c>
      <c r="AL60" s="1" t="s">
        <v>20</v>
      </c>
    </row>
    <row r="61" spans="1:38" s="2" customFormat="1" ht="6.5"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6"/>
      <c r="AK61" s="2">
        <v>2</v>
      </c>
      <c r="AL61" s="2" t="s">
        <v>18</v>
      </c>
    </row>
    <row r="62" spans="1:38" x14ac:dyDescent="0.25">
      <c r="A62" s="5"/>
      <c r="B62" s="8"/>
      <c r="C62" s="179" t="s">
        <v>34</v>
      </c>
      <c r="D62" s="179"/>
      <c r="E62" s="179"/>
      <c r="F62" s="179"/>
      <c r="G62" s="180"/>
      <c r="H62" s="79"/>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c r="AH62" s="8"/>
      <c r="AI62" s="5"/>
      <c r="AK62" s="1">
        <v>3</v>
      </c>
      <c r="AL62" s="1" t="s">
        <v>19</v>
      </c>
    </row>
    <row r="63" spans="1:38" x14ac:dyDescent="0.25">
      <c r="A63" s="5"/>
      <c r="B63" s="8"/>
      <c r="C63" s="179"/>
      <c r="D63" s="179"/>
      <c r="E63" s="179"/>
      <c r="F63" s="179"/>
      <c r="G63" s="180"/>
      <c r="H63" s="82"/>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4"/>
      <c r="AH63" s="8"/>
      <c r="AI63" s="5"/>
    </row>
    <row r="64" spans="1:38" x14ac:dyDescent="0.25">
      <c r="A64" s="5"/>
      <c r="B64" s="8"/>
      <c r="C64" s="179"/>
      <c r="D64" s="179"/>
      <c r="E64" s="179"/>
      <c r="F64" s="179"/>
      <c r="G64" s="180"/>
      <c r="H64" s="82"/>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4"/>
      <c r="AH64" s="8"/>
      <c r="AI64" s="5"/>
    </row>
    <row r="65" spans="1:35" x14ac:dyDescent="0.25">
      <c r="A65" s="5"/>
      <c r="B65" s="8"/>
      <c r="C65" s="179"/>
      <c r="D65" s="179"/>
      <c r="E65" s="179"/>
      <c r="F65" s="179"/>
      <c r="G65" s="180"/>
      <c r="H65" s="82"/>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4"/>
      <c r="AH65" s="8"/>
      <c r="AI65" s="5"/>
    </row>
    <row r="66" spans="1:35" x14ac:dyDescent="0.25">
      <c r="A66" s="5"/>
      <c r="B66" s="8"/>
      <c r="C66" s="179"/>
      <c r="D66" s="179"/>
      <c r="E66" s="179"/>
      <c r="F66" s="179"/>
      <c r="G66" s="180"/>
      <c r="H66" s="85"/>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7"/>
      <c r="AH66" s="8"/>
      <c r="AI66" s="5"/>
    </row>
    <row r="67" spans="1:35" s="2" customFormat="1" ht="6.5"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6"/>
    </row>
    <row r="68" spans="1:3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sheetData>
  <mergeCells count="77">
    <mergeCell ref="H7:W7"/>
    <mergeCell ref="H12:AA12"/>
    <mergeCell ref="H14:AG19"/>
    <mergeCell ref="K29:M31"/>
    <mergeCell ref="W29:AG31"/>
    <mergeCell ref="R21:AG22"/>
    <mergeCell ref="AE24:AG24"/>
    <mergeCell ref="W26:AG28"/>
    <mergeCell ref="K26:M28"/>
    <mergeCell ref="H29:J31"/>
    <mergeCell ref="H26:J28"/>
    <mergeCell ref="U29:V31"/>
    <mergeCell ref="R29:T31"/>
    <mergeCell ref="R26:T28"/>
    <mergeCell ref="U26:V28"/>
    <mergeCell ref="H32:J34"/>
    <mergeCell ref="H21:P22"/>
    <mergeCell ref="N23:P25"/>
    <mergeCell ref="K23:M25"/>
    <mergeCell ref="H23:J25"/>
    <mergeCell ref="N26:P28"/>
    <mergeCell ref="N29:P31"/>
    <mergeCell ref="C23:D25"/>
    <mergeCell ref="E29:G31"/>
    <mergeCell ref="E32:G34"/>
    <mergeCell ref="C26:D34"/>
    <mergeCell ref="C21:D22"/>
    <mergeCell ref="E26:G28"/>
    <mergeCell ref="E23:G25"/>
    <mergeCell ref="W53:AG55"/>
    <mergeCell ref="AE48:AG48"/>
    <mergeCell ref="C50:D58"/>
    <mergeCell ref="E50:G52"/>
    <mergeCell ref="H50:J52"/>
    <mergeCell ref="K50:M52"/>
    <mergeCell ref="N50:P52"/>
    <mergeCell ref="R50:T52"/>
    <mergeCell ref="U50:V52"/>
    <mergeCell ref="W50:AG52"/>
    <mergeCell ref="R56:T58"/>
    <mergeCell ref="U56:V58"/>
    <mergeCell ref="H53:J55"/>
    <mergeCell ref="K53:M55"/>
    <mergeCell ref="N53:P55"/>
    <mergeCell ref="N47:P49"/>
    <mergeCell ref="U53:V55"/>
    <mergeCell ref="H47:J49"/>
    <mergeCell ref="K47:M49"/>
    <mergeCell ref="C12:G12"/>
    <mergeCell ref="C9:G10"/>
    <mergeCell ref="C45:D46"/>
    <mergeCell ref="E45:G46"/>
    <mergeCell ref="H45:P46"/>
    <mergeCell ref="R45:AG46"/>
    <mergeCell ref="W32:AG34"/>
    <mergeCell ref="U32:V34"/>
    <mergeCell ref="R32:T34"/>
    <mergeCell ref="H36:AG43"/>
    <mergeCell ref="K32:M34"/>
    <mergeCell ref="N32:P34"/>
    <mergeCell ref="E21:G22"/>
    <mergeCell ref="C7:G7"/>
    <mergeCell ref="R53:T55"/>
    <mergeCell ref="W56:AG58"/>
    <mergeCell ref="E53:G55"/>
    <mergeCell ref="H62:AG66"/>
    <mergeCell ref="AC7:AG7"/>
    <mergeCell ref="H9:AG10"/>
    <mergeCell ref="C62:G66"/>
    <mergeCell ref="C36:G43"/>
    <mergeCell ref="C14:G19"/>
    <mergeCell ref="E56:G58"/>
    <mergeCell ref="H56:J58"/>
    <mergeCell ref="K56:M58"/>
    <mergeCell ref="N56:P58"/>
    <mergeCell ref="C47:D49"/>
    <mergeCell ref="E47:G49"/>
  </mergeCells>
  <phoneticPr fontId="1" type="noConversion"/>
  <conditionalFormatting sqref="R26:AG28 R50:AG52">
    <cfRule type="expression" dxfId="68" priority="1" stopIfTrue="1">
      <formula>IF(($AJ21-1)*($AJ26-1)=1,1,IF(($AJ21-1)*($AJ26-1)=2,1,0))</formula>
    </cfRule>
  </conditionalFormatting>
  <conditionalFormatting sqref="R29:AG31 R53:AG55">
    <cfRule type="expression" dxfId="67" priority="2" stopIfTrue="1">
      <formula>IF(($AJ21-1)*($AJ26-1)=3,1,IF(($AJ21-1)*($AJ26-1)=4,1,0))</formula>
    </cfRule>
  </conditionalFormatting>
  <conditionalFormatting sqref="R32:AG34 R56:AG58">
    <cfRule type="expression" dxfId="66" priority="3" stopIfTrue="1">
      <formula>IF(($AJ21-1)*($AJ26-1)=6,1,IF(($AJ21-1)*($AJ26-1)=7,1,IF(($AJ21-1)*($AJ26-1)=8,1,IF(($AJ21-1)*($AJ26-1)=9,1,0))))</formula>
    </cfRule>
  </conditionalFormatting>
  <printOptions horizontalCentered="1" verticalCentered="1"/>
  <pageMargins left="0.59055118110236227" right="0.59055118110236227" top="0.59055118110236227" bottom="0.59055118110236227" header="0" footer="0"/>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17</xdr:col>
                    <xdr:colOff>0</xdr:colOff>
                    <xdr:row>22</xdr:row>
                    <xdr:rowOff>152400</xdr:rowOff>
                  </from>
                  <to>
                    <xdr:col>23</xdr:col>
                    <xdr:colOff>0</xdr:colOff>
                    <xdr:row>24</xdr:row>
                    <xdr:rowOff>31750</xdr:rowOff>
                  </to>
                </anchor>
              </controlPr>
            </control>
          </mc:Choice>
        </mc:AlternateContent>
        <mc:AlternateContent xmlns:mc="http://schemas.openxmlformats.org/markup-compatibility/2006">
          <mc:Choice Requires="x14">
            <control shapeId="9218" r:id="rId5" name="Drop Down 2">
              <controlPr defaultSize="0" autoLine="0" autoPict="0">
                <anchor moveWithCells="1">
                  <from>
                    <xdr:col>24</xdr:col>
                    <xdr:colOff>0</xdr:colOff>
                    <xdr:row>22</xdr:row>
                    <xdr:rowOff>152400</xdr:rowOff>
                  </from>
                  <to>
                    <xdr:col>30</xdr:col>
                    <xdr:colOff>0</xdr:colOff>
                    <xdr:row>24</xdr:row>
                    <xdr:rowOff>31750</xdr:rowOff>
                  </to>
                </anchor>
              </controlPr>
            </control>
          </mc:Choice>
        </mc:AlternateContent>
        <mc:AlternateContent xmlns:mc="http://schemas.openxmlformats.org/markup-compatibility/2006">
          <mc:Choice Requires="x14">
            <control shapeId="9219" r:id="rId6" name="Drop Down 3">
              <controlPr defaultSize="0" autoLine="0" autoPict="0">
                <anchor moveWithCells="1">
                  <from>
                    <xdr:col>17</xdr:col>
                    <xdr:colOff>0</xdr:colOff>
                    <xdr:row>46</xdr:row>
                    <xdr:rowOff>152400</xdr:rowOff>
                  </from>
                  <to>
                    <xdr:col>23</xdr:col>
                    <xdr:colOff>0</xdr:colOff>
                    <xdr:row>48</xdr:row>
                    <xdr:rowOff>6350</xdr:rowOff>
                  </to>
                </anchor>
              </controlPr>
            </control>
          </mc:Choice>
        </mc:AlternateContent>
        <mc:AlternateContent xmlns:mc="http://schemas.openxmlformats.org/markup-compatibility/2006">
          <mc:Choice Requires="x14">
            <control shapeId="9220" r:id="rId7" name="Drop Down 4">
              <controlPr defaultSize="0" autoLine="0" autoPict="0">
                <anchor moveWithCells="1">
                  <from>
                    <xdr:col>24</xdr:col>
                    <xdr:colOff>0</xdr:colOff>
                    <xdr:row>46</xdr:row>
                    <xdr:rowOff>152400</xdr:rowOff>
                  </from>
                  <to>
                    <xdr:col>30</xdr:col>
                    <xdr:colOff>0</xdr:colOff>
                    <xdr:row>48</xdr:row>
                    <xdr:rowOff>6350</xdr:rowOff>
                  </to>
                </anchor>
              </controlPr>
            </control>
          </mc:Choice>
        </mc:AlternateContent>
        <mc:AlternateContent xmlns:mc="http://schemas.openxmlformats.org/markup-compatibility/2006">
          <mc:Choice Requires="x14">
            <control shapeId="9221" r:id="rId8" name="Drop Down 5">
              <controlPr defaultSize="0" autoLine="0" autoPict="0">
                <anchor moveWithCells="1">
                  <from>
                    <xdr:col>26</xdr:col>
                    <xdr:colOff>0</xdr:colOff>
                    <xdr:row>58</xdr:row>
                    <xdr:rowOff>146050</xdr:rowOff>
                  </from>
                  <to>
                    <xdr:col>33</xdr:col>
                    <xdr:colOff>0</xdr:colOff>
                    <xdr:row>60</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ABEA3A4E878B43A9CB24745312F84F" ma:contentTypeVersion="13" ma:contentTypeDescription="Create a new document." ma:contentTypeScope="" ma:versionID="60963b3bca2af24e0fbd42b02cf88b16">
  <xsd:schema xmlns:xsd="http://www.w3.org/2001/XMLSchema" xmlns:xs="http://www.w3.org/2001/XMLSchema" xmlns:p="http://schemas.microsoft.com/office/2006/metadata/properties" xmlns:ns2="895aec69-0748-4648-92be-dc76dcfdff61" xmlns:ns3="bcfbfac8-a49f-467e-ae65-079a09f1ba09" targetNamespace="http://schemas.microsoft.com/office/2006/metadata/properties" ma:root="true" ma:fieldsID="c520a3fdcb85878ccf3735ad029c4f74" ns2:_="" ns3:_="">
    <xsd:import namespace="895aec69-0748-4648-92be-dc76dcfdff61"/>
    <xsd:import namespace="bcfbfac8-a49f-467e-ae65-079a09f1ba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5aec69-0748-4648-92be-dc76dcfdf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cf226f-c049-4b47-b0cf-9ee7af4031e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fbfac8-a49f-467e-ae65-079a09f1ba0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950c16e-147a-43db-8060-adf6fdcc01db}" ma:internalName="TaxCatchAll" ma:showField="CatchAllData" ma:web="bcfbfac8-a49f-467e-ae65-079a09f1ba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5aec69-0748-4648-92be-dc76dcfdff61">
      <Terms xmlns="http://schemas.microsoft.com/office/infopath/2007/PartnerControls"/>
    </lcf76f155ced4ddcb4097134ff3c332f>
    <TaxCatchAll xmlns="bcfbfac8-a49f-467e-ae65-079a09f1ba09" xsi:nil="true"/>
  </documentManagement>
</p:properties>
</file>

<file path=customXml/itemProps1.xml><?xml version="1.0" encoding="utf-8"?>
<ds:datastoreItem xmlns:ds="http://schemas.openxmlformats.org/officeDocument/2006/customXml" ds:itemID="{E5D45069-1EA8-4E22-B627-F526EDCDCA41}"/>
</file>

<file path=customXml/itemProps2.xml><?xml version="1.0" encoding="utf-8"?>
<ds:datastoreItem xmlns:ds="http://schemas.openxmlformats.org/officeDocument/2006/customXml" ds:itemID="{B2C3AC1C-2A22-4F46-8B84-BE80B08215F5}"/>
</file>

<file path=customXml/itemProps3.xml><?xml version="1.0" encoding="utf-8"?>
<ds:datastoreItem xmlns:ds="http://schemas.openxmlformats.org/officeDocument/2006/customXml" ds:itemID="{8E062790-3409-4739-BD93-3768B6CEBF2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RASummary</vt:lpstr>
      <vt:lpstr>RA(1)</vt:lpstr>
      <vt:lpstr>RA(2)</vt:lpstr>
      <vt:lpstr>RA(3)</vt:lpstr>
      <vt:lpstr>RA(4)</vt:lpstr>
      <vt:lpstr>RA(5)</vt:lpstr>
      <vt:lpstr>RA(6)</vt:lpstr>
      <vt:lpstr>RA(7)</vt:lpstr>
      <vt:lpstr>RA(8)</vt:lpstr>
      <vt:lpstr>RA(9)</vt:lpstr>
      <vt:lpstr>RA(10)</vt:lpstr>
      <vt:lpstr>RA(11)</vt:lpstr>
      <vt:lpstr>RA(12)</vt:lpstr>
      <vt:lpstr>RA(13)</vt:lpstr>
      <vt:lpstr>RA(14)</vt:lpstr>
      <vt:lpstr>RA(15)</vt:lpstr>
      <vt:lpstr>RA(16)</vt:lpstr>
      <vt:lpstr>RA(17)</vt:lpstr>
      <vt:lpstr>RA(19)</vt:lpstr>
      <vt:lpstr>RA(18)</vt:lpstr>
      <vt:lpstr>RA(20)</vt:lpstr>
      <vt:lpstr>RA(21)</vt:lpstr>
      <vt:lpstr>RA(22)</vt:lpstr>
      <vt:lpstr>RA(23)</vt:lpstr>
      <vt:lpstr>RA(24)</vt:lpstr>
      <vt:lpstr>RA(25)</vt:lpstr>
      <vt:lpstr>RA(26)</vt:lpstr>
      <vt:lpstr>RA(27)</vt:lpstr>
      <vt:lpstr>RA(28)</vt:lpstr>
      <vt:lpstr>RA(29)</vt:lpstr>
      <vt:lpstr>RA(30)</vt:lpstr>
      <vt:lpstr>'RA(1)'!Print_Area</vt:lpstr>
      <vt:lpstr>'RA(10)'!Print_Area</vt:lpstr>
      <vt:lpstr>'RA(11)'!Print_Area</vt:lpstr>
      <vt:lpstr>'RA(12)'!Print_Area</vt:lpstr>
      <vt:lpstr>'RA(13)'!Print_Area</vt:lpstr>
      <vt:lpstr>'RA(14)'!Print_Area</vt:lpstr>
      <vt:lpstr>'RA(15)'!Print_Area</vt:lpstr>
      <vt:lpstr>'RA(16)'!Print_Area</vt:lpstr>
      <vt:lpstr>'RA(17)'!Print_Area</vt:lpstr>
      <vt:lpstr>'RA(18)'!Print_Area</vt:lpstr>
      <vt:lpstr>'RA(19)'!Print_Area</vt:lpstr>
      <vt:lpstr>'RA(2)'!Print_Area</vt:lpstr>
      <vt:lpstr>'RA(20)'!Print_Area</vt:lpstr>
      <vt:lpstr>'RA(21)'!Print_Area</vt:lpstr>
      <vt:lpstr>'RA(22)'!Print_Area</vt:lpstr>
      <vt:lpstr>'RA(23)'!Print_Area</vt:lpstr>
      <vt:lpstr>'RA(24)'!Print_Area</vt:lpstr>
      <vt:lpstr>'RA(25)'!Print_Area</vt:lpstr>
      <vt:lpstr>'RA(26)'!Print_Area</vt:lpstr>
      <vt:lpstr>'RA(27)'!Print_Area</vt:lpstr>
      <vt:lpstr>'RA(28)'!Print_Area</vt:lpstr>
      <vt:lpstr>'RA(29)'!Print_Area</vt:lpstr>
      <vt:lpstr>'RA(3)'!Print_Area</vt:lpstr>
      <vt:lpstr>'RA(30)'!Print_Area</vt:lpstr>
      <vt:lpstr>'RA(4)'!Print_Area</vt:lpstr>
      <vt:lpstr>'RA(5)'!Print_Area</vt:lpstr>
      <vt:lpstr>'RA(6)'!Print_Area</vt:lpstr>
      <vt:lpstr>'RA(7)'!Print_Area</vt:lpstr>
      <vt:lpstr>'RA(8)'!Print_Area</vt:lpstr>
      <vt:lpstr>'RA(9)'!Print_Area</vt:lpstr>
      <vt:lpstr>RASummary!Print_Area</vt:lpstr>
    </vt:vector>
  </TitlesOfParts>
  <Company>GVA Grimley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Bhamra, Sukhjinder (Bilfinger GVA)</dc:creator>
  <cp:lastModifiedBy>fraser lamont</cp:lastModifiedBy>
  <cp:lastPrinted>2015-04-20T13:18:47Z</cp:lastPrinted>
  <dcterms:created xsi:type="dcterms:W3CDTF">2009-01-28T10:25:47Z</dcterms:created>
  <dcterms:modified xsi:type="dcterms:W3CDTF">2025-03-13T21:03:35Z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0x01010047ABEA3A4E878B43A9CB24745312F84F</vt:lpwstr>
  </property>
</Properties>
</file>