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showInkAnnotation="0" autoCompressPictures="0"/>
  <mc:AlternateContent xmlns:mc="http://schemas.openxmlformats.org/markup-compatibility/2006">
    <mc:Choice Requires="x15">
      <x15ac:absPath xmlns:x15ac="http://schemas.microsoft.com/office/spreadsheetml/2010/11/ac" url="M:\Procurement &amp; Contracts\Procurement\CONTRACT\Directorate - CORP STRATEGY &amp; FINANCE\ESTATES\TCA 3-7-1142 Filey Refurb\"/>
    </mc:Choice>
  </mc:AlternateContent>
  <xr:revisionPtr revIDLastSave="0" documentId="8_{0FB571B7-8F16-4ECF-9173-3CEF14459952}" xr6:coauthVersionLast="45" xr6:coauthVersionMax="45" xr10:uidLastSave="{00000000-0000-0000-0000-000000000000}"/>
  <bookViews>
    <workbookView xWindow="-120" yWindow="-120" windowWidth="29040" windowHeight="15840" tabRatio="500" xr2:uid="{00000000-000D-0000-FFFF-FFFF00000000}"/>
  </bookViews>
  <sheets>
    <sheet name="Schedule of Work" sheetId="1" r:id="rId1"/>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69" i="1" l="1"/>
  <c r="D72" i="1"/>
  <c r="D75" i="1"/>
</calcChain>
</file>

<file path=xl/sharedStrings.xml><?xml version="1.0" encoding="utf-8"?>
<sst xmlns="http://schemas.openxmlformats.org/spreadsheetml/2006/main" count="78" uniqueCount="77">
  <si>
    <t xml:space="preserve">Tender: £ </t>
  </si>
  <si>
    <t xml:space="preserve">Site Address: </t>
  </si>
  <si>
    <t xml:space="preserve">Completion </t>
  </si>
  <si>
    <t xml:space="preserve">On completion Contractor to undertake deep clean of working areas and leave the premises clean and tidy, free from dirt, dust and any builders waste and plant. </t>
  </si>
  <si>
    <t>TENDER TOTAL</t>
  </si>
  <si>
    <t xml:space="preserve">Project Type: </t>
  </si>
  <si>
    <t xml:space="preserve">Preliminaries &amp; Overheads </t>
  </si>
  <si>
    <t xml:space="preserve">Prelims </t>
  </si>
  <si>
    <t xml:space="preserve">Comments </t>
  </si>
  <si>
    <t xml:space="preserve">Notes </t>
  </si>
  <si>
    <t>**</t>
  </si>
  <si>
    <t xml:space="preserve">Overheads </t>
  </si>
  <si>
    <t xml:space="preserve">On completion of electrical works, provide NICEIC electrical test cert for all new installations  </t>
  </si>
  <si>
    <t xml:space="preserve">On completion of work allow to undertake an emergency lighting/ fire alarm  discharge test in line with NICEIC guidelines and provide certification to demonstrate that all emergency lights / alarms  are operational and compliant. </t>
  </si>
  <si>
    <t xml:space="preserve">Existing main power supply and fuse board to be reviewed. Any improvements must be advised at tender stage and detailed to the client in advance. </t>
  </si>
  <si>
    <t>General Works, Site conditions and Prelims :</t>
  </si>
  <si>
    <t xml:space="preserve">MCA - SCHEDULE OF WORKS </t>
  </si>
  <si>
    <t>VAT</t>
  </si>
  <si>
    <t>TOTAL INCLUSIVE OF VAT</t>
  </si>
  <si>
    <t>Minor Works Improvement</t>
  </si>
  <si>
    <t xml:space="preserve">No storage will be provided on site all materials and waste are to be removed from site as they occur </t>
  </si>
  <si>
    <t>Allow for the supply of temporary fire fighting equipment, first aid equipment, hard hats, PPE and signage to comply with HSE regulations</t>
  </si>
  <si>
    <t>Allow for standard insurance during the works</t>
  </si>
  <si>
    <r>
      <rPr>
        <sz val="10"/>
        <color rgb="FF000000"/>
        <rFont val="Arial"/>
        <family val="2"/>
      </rPr>
      <t>R&amp;D Asbestos Survey to be supplied prior to commencement of any works</t>
    </r>
    <r>
      <rPr>
        <sz val="12"/>
        <color indexed="8"/>
        <rFont val="Arial"/>
        <family val="2"/>
      </rPr>
      <t xml:space="preserve">. </t>
    </r>
  </si>
  <si>
    <t xml:space="preserve">All electrical work and installation to be undertaken by an NICEIC Approved contractor to current regulations </t>
  </si>
  <si>
    <t xml:space="preserve">General conditions temporary siteworks &amp; Preliminaries </t>
  </si>
  <si>
    <t xml:space="preserve">Main Works </t>
  </si>
  <si>
    <t xml:space="preserve">All work carried out must comply with current building regulations </t>
  </si>
  <si>
    <t>Strip out</t>
  </si>
  <si>
    <t>Building work remedial works</t>
  </si>
  <si>
    <t>All public footpaths, highways and fire routes as part of the site and property are to be kept clear of all obstructions and debris at all time. All access and scaffolding should not obstruct the above at any time</t>
  </si>
  <si>
    <t>Allow to alter emergency lighting to suit new layout</t>
  </si>
  <si>
    <t xml:space="preserve">Refurbishment works </t>
  </si>
  <si>
    <t>Allow to make good ceiling and walls following removal of wall removed ready for decoration</t>
  </si>
  <si>
    <t>Allow for  5 x twin socket outlets with USB ports in white trunking as indicated on plan</t>
  </si>
  <si>
    <r>
      <t>Allow to remove solid brick wall to first floor between front and back room, install steel beam 305 x 105 to support ceiling joist install block work to support steel beam as per plan, included for cladding beam in 15mm fire line plasterboard,</t>
    </r>
    <r>
      <rPr>
        <b/>
        <sz val="12"/>
        <color theme="1"/>
        <rFont val="Calibri"/>
        <family val="2"/>
        <scheme val="minor"/>
      </rPr>
      <t xml:space="preserve"> Note</t>
    </r>
    <r>
      <rPr>
        <sz val="12"/>
        <color theme="1"/>
        <rFont val="Calibri"/>
        <family val="2"/>
        <scheme val="minor"/>
      </rPr>
      <t xml:space="preserve"> door and frame to rear room to be replaced </t>
    </r>
  </si>
  <si>
    <t>Allow to protect existing floor covering during the works</t>
  </si>
  <si>
    <t>Remove radiator set a side for reconnection in new location</t>
  </si>
  <si>
    <t xml:space="preserve">Allow to cut out and replace Spalding brickwork on the internal face left hand side of the garage </t>
  </si>
  <si>
    <t xml:space="preserve">Install the following kitchen units from the Howden Glendevon gloss white range. 1 x 1000 drawer line sink base unit, 1 x 500 x 4 drawer unit, 1 x 1000 wall unit, 28mm bullnose black laminated worktop with connection bolts, joint compound, included for all end panels, plinths, cornice  and brushed steel effect handles </t>
  </si>
  <si>
    <t>Filey</t>
  </si>
  <si>
    <t>The Beach Filey YO14 9LE</t>
  </si>
  <si>
    <t>Allow to repair and redecorate as existing timber frame around the front entrance of the garage door</t>
  </si>
  <si>
    <t>Allow to make good plasterwork around newley installed windows ready for decoration</t>
  </si>
  <si>
    <t>Remove electrical sockets on both sides of the wall, central heating thermostat and time to be relocated on to new wall area</t>
  </si>
  <si>
    <t>Allow to replace 3 off timber windows to first floor level and 2 off timber windows on ground floor with DG UPVC windows</t>
  </si>
  <si>
    <t xml:space="preserve">Allow to repoint brickwork below round window on side of building approx 1.5 sq mts </t>
  </si>
  <si>
    <t xml:space="preserve"> Install new new FD30 fire door with double vision panels, allow for new hardware to included handles, lock with thumb turn, door closer, kick plates, and fire signage </t>
  </si>
  <si>
    <t xml:space="preserve">Allow to Install a new fire frame to above door including for fire &amp; smoke seals  and new architraves </t>
  </si>
  <si>
    <t>Allow to install Metro bevelled  tiles to splash back between the worktop and wall cupboards, included for chrome trims. all tiling to be finished to a good quality.  Tile colour white.  Grout colour grey.</t>
  </si>
  <si>
    <t>Prepare and decorate all previously painted walls and ceilings. Using 1 mist coat and 2 top coat of Dulux Trade matt Emulsion Paint,  walls magnolia ceilings white</t>
  </si>
  <si>
    <t>Prepare and decorate all new and previously painted timber surfaces with 1 coat undercoat and 2 top coats of white gloss decorate all doors Ral 5002 blue</t>
  </si>
  <si>
    <t xml:space="preserve">Supply and install Milliken carpet tiles Ref; light trails colour Titanium to patch repair carpet areas once wall has been removed and kitchen altered allow for a new door nap </t>
  </si>
  <si>
    <t xml:space="preserve">The nominated Procurement Manager is: </t>
  </si>
  <si>
    <t xml:space="preserve">Bay 3/19 – Spring Place   </t>
  </si>
  <si>
    <t>105 Commercial Road</t>
  </si>
  <si>
    <t>Southampton</t>
  </si>
  <si>
    <t>SO15 1EG</t>
  </si>
  <si>
    <t>Tel:- 020 381 72328</t>
  </si>
  <si>
    <t>Email: - Contracts@mcga.gov.uk</t>
  </si>
  <si>
    <t xml:space="preserve">Signed: </t>
  </si>
  <si>
    <t>in the capacity of:</t>
  </si>
  <si>
    <t xml:space="preserve">duly authorised to sign tenders for and on behalf of : </t>
  </si>
  <si>
    <t xml:space="preserve">Postal Address: </t>
  </si>
  <si>
    <t>Telephone No:</t>
  </si>
  <si>
    <t>Email:</t>
  </si>
  <si>
    <t>Date:</t>
  </si>
  <si>
    <t xml:space="preserve">Tenderers for the above contract should complete the tables below, indicating what they would charge for each required element.  Prices must:
•	Be stated in Pounds Sterling;
•	Include all other charges and overheads associated with the element being priced. </t>
  </si>
  <si>
    <t>Allow for all skips and storage containers as necessary, including all licenses for their location the client takes no responsibility for any materials, plant or equipment stored or left on site</t>
  </si>
  <si>
    <t xml:space="preserve">Toilet facilities will be available on site no canteen facilities will be available which contractors are to make allowances for as necessary </t>
  </si>
  <si>
    <t>Remove all existing kitchen units and dispose off site. Retain existing services ready for reconnect to new units</t>
  </si>
  <si>
    <t>Provide space for free standing fridge as per plan include for gloss white end panels to both sided of the opening</t>
  </si>
  <si>
    <t xml:space="preserve">Install inset sink including mixer lever taps, allow for connecting to the existing under sink water heater and wastes in the toilet </t>
  </si>
  <si>
    <t xml:space="preserve">Allow for 3 x twin sockets above work surface, 1 x single socket outlet below work surface for fridge connected to a neon fused spur above work surface </t>
  </si>
  <si>
    <t>MCA Commercial</t>
  </si>
  <si>
    <t>Kathy Monk</t>
  </si>
  <si>
    <t>Annex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</si>
</sst>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2"/>
      <color theme="1"/>
      <name val="Calibri"/>
      <family val="2"/>
      <scheme val="minor"/>
    </font>
    <font>
      <b/>
      <sz val="14"/>
      <color theme="0"/>
      <name val="Calibri"/>
      <scheme val="minor"/>
    </font>
    <font>
      <b/>
      <sz val="12"/>
      <color theme="1"/>
      <name val="Calibri"/>
      <family val="2"/>
      <scheme val="minor"/>
    </font>
    <font>
      <sz val="14"/>
      <color theme="0"/>
      <name val="Calibri"/>
      <scheme val="minor"/>
    </font>
    <font>
      <u/>
      <sz val="12"/>
      <color theme="10"/>
      <name val="Calibri"/>
      <family val="2"/>
      <scheme val="minor"/>
    </font>
    <font>
      <u/>
      <sz val="12"/>
      <color theme="11"/>
      <name val="Calibri"/>
      <family val="2"/>
      <scheme val="minor"/>
    </font>
    <font>
      <sz val="12"/>
      <name val="Calibri"/>
      <scheme val="minor"/>
    </font>
    <font>
      <sz val="12"/>
      <color indexed="8"/>
      <name val="Arial"/>
      <family val="2"/>
    </font>
    <font>
      <b/>
      <u/>
      <sz val="16"/>
      <color theme="0"/>
      <name val="Calibri"/>
      <scheme val="minor"/>
    </font>
    <font>
      <b/>
      <sz val="16"/>
      <color theme="1"/>
      <name val="Calibri"/>
      <scheme val="minor"/>
    </font>
    <font>
      <b/>
      <u/>
      <sz val="12"/>
      <color indexed="8"/>
      <name val="Arial"/>
    </font>
    <font>
      <sz val="8"/>
      <name val="Calibri"/>
      <family val="2"/>
      <scheme val="minor"/>
    </font>
    <font>
      <sz val="12"/>
      <color theme="0"/>
      <name val="Calibri"/>
      <family val="2"/>
      <scheme val="minor"/>
    </font>
    <font>
      <sz val="10"/>
      <color rgb="FF000000"/>
      <name val="Arial"/>
      <family val="2"/>
    </font>
    <font>
      <sz val="12"/>
      <name val="Calibri"/>
      <family val="2"/>
      <scheme val="minor"/>
    </font>
    <font>
      <sz val="12"/>
      <color theme="1"/>
      <name val="Arial"/>
      <family val="2"/>
    </font>
    <font>
      <sz val="11"/>
      <name val="Arial"/>
      <family val="2"/>
    </font>
  </fonts>
  <fills count="7">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s>
  <borders count="25">
    <border>
      <left/>
      <right/>
      <top/>
      <bottom/>
      <diagonal/>
    </border>
    <border>
      <left/>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uble">
        <color auto="1"/>
      </top>
      <bottom/>
      <diagonal/>
    </border>
    <border>
      <left/>
      <right style="thin">
        <color auto="1"/>
      </right>
      <top style="double">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18">
    <xf numFmtId="0" fontId="0" fillId="0" borderId="0" xfId="0"/>
    <xf numFmtId="0" fontId="0" fillId="0" borderId="1" xfId="0" applyBorder="1"/>
    <xf numFmtId="0" fontId="0" fillId="0" borderId="3" xfId="0" applyBorder="1"/>
    <xf numFmtId="0" fontId="0" fillId="0" borderId="0" xfId="0" applyBorder="1"/>
    <xf numFmtId="0" fontId="0" fillId="0" borderId="11" xfId="0" applyBorder="1" applyAlignment="1">
      <alignment horizontal="center"/>
    </xf>
    <xf numFmtId="0" fontId="1" fillId="2" borderId="0" xfId="0" applyFont="1" applyFill="1" applyBorder="1" applyAlignment="1">
      <alignment horizontal="right"/>
    </xf>
    <xf numFmtId="0" fontId="1" fillId="2" borderId="0" xfId="0" applyFont="1" applyFill="1" applyBorder="1"/>
    <xf numFmtId="0" fontId="0" fillId="2" borderId="0" xfId="0" applyFill="1" applyBorder="1"/>
    <xf numFmtId="0" fontId="3" fillId="2" borderId="0" xfId="0" applyFont="1" applyFill="1" applyBorder="1"/>
    <xf numFmtId="0" fontId="0" fillId="0" borderId="4" xfId="0" applyBorder="1" applyAlignment="1">
      <alignment vertical="top"/>
    </xf>
    <xf numFmtId="0" fontId="0" fillId="0" borderId="0" xfId="0" applyBorder="1" applyAlignment="1">
      <alignment horizontal="left" vertical="top"/>
    </xf>
    <xf numFmtId="0" fontId="2" fillId="3" borderId="0" xfId="0" applyFont="1" applyFill="1" applyBorder="1" applyAlignment="1">
      <alignment horizontal="left" vertical="top"/>
    </xf>
    <xf numFmtId="0" fontId="0" fillId="3" borderId="0" xfId="0" applyFill="1"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2" fontId="0" fillId="0" borderId="4" xfId="0" applyNumberFormat="1" applyBorder="1" applyAlignment="1">
      <alignment vertical="top"/>
    </xf>
    <xf numFmtId="0" fontId="0" fillId="3" borderId="3" xfId="0" applyFill="1" applyBorder="1" applyAlignment="1">
      <alignment horizontal="left" vertical="top"/>
    </xf>
    <xf numFmtId="0" fontId="0" fillId="3" borderId="14" xfId="0" applyFill="1" applyBorder="1"/>
    <xf numFmtId="0" fontId="0" fillId="3" borderId="9" xfId="0" applyFill="1" applyBorder="1" applyAlignment="1">
      <alignment horizontal="left" vertical="top"/>
    </xf>
    <xf numFmtId="0" fontId="0" fillId="3" borderId="13" xfId="0" applyFill="1" applyBorder="1"/>
    <xf numFmtId="164" fontId="0" fillId="0" borderId="12" xfId="0" applyNumberFormat="1" applyBorder="1"/>
    <xf numFmtId="164" fontId="0" fillId="0" borderId="13" xfId="0" applyNumberFormat="1" applyBorder="1"/>
    <xf numFmtId="0" fontId="9" fillId="3" borderId="0" xfId="0" applyFont="1" applyFill="1" applyBorder="1" applyAlignment="1">
      <alignment horizontal="left" vertical="top"/>
    </xf>
    <xf numFmtId="164" fontId="9" fillId="3" borderId="12" xfId="0" applyNumberFormat="1" applyFont="1" applyFill="1" applyBorder="1"/>
    <xf numFmtId="9" fontId="12" fillId="0" borderId="0" xfId="0" applyNumberFormat="1" applyFont="1"/>
    <xf numFmtId="164" fontId="0" fillId="0" borderId="0" xfId="0" applyNumberFormat="1"/>
    <xf numFmtId="2" fontId="0" fillId="4" borderId="4" xfId="0" applyNumberFormat="1" applyFont="1" applyFill="1" applyBorder="1" applyAlignment="1">
      <alignment vertical="top"/>
    </xf>
    <xf numFmtId="2" fontId="2" fillId="5" borderId="4" xfId="0" applyNumberFormat="1" applyFont="1" applyFill="1" applyBorder="1" applyAlignment="1">
      <alignment vertical="top"/>
    </xf>
    <xf numFmtId="0" fontId="2" fillId="5" borderId="0" xfId="0" applyFont="1" applyFill="1" applyBorder="1" applyAlignment="1">
      <alignment horizontal="left" vertical="top"/>
    </xf>
    <xf numFmtId="164" fontId="0" fillId="5" borderId="12" xfId="0" applyNumberFormat="1" applyFill="1" applyBorder="1"/>
    <xf numFmtId="0" fontId="0" fillId="5" borderId="4" xfId="0" applyFill="1" applyBorder="1" applyAlignment="1">
      <alignment horizontal="center"/>
    </xf>
    <xf numFmtId="0" fontId="0" fillId="5" borderId="5" xfId="0" applyFill="1" applyBorder="1" applyAlignment="1">
      <alignment horizontal="center"/>
    </xf>
    <xf numFmtId="2" fontId="0" fillId="0" borderId="0" xfId="0" applyNumberFormat="1" applyBorder="1" applyAlignment="1">
      <alignment vertical="top"/>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left"/>
    </xf>
    <xf numFmtId="2" fontId="0" fillId="0" borderId="0" xfId="0" applyNumberFormat="1" applyFill="1" applyBorder="1" applyAlignment="1">
      <alignment vertical="top"/>
    </xf>
    <xf numFmtId="164" fontId="0" fillId="6" borderId="12" xfId="0" applyNumberFormat="1" applyFill="1" applyBorder="1"/>
    <xf numFmtId="0" fontId="0" fillId="0" borderId="0" xfId="0" applyBorder="1" applyAlignment="1">
      <alignment horizontal="left"/>
    </xf>
    <xf numFmtId="0" fontId="15" fillId="0" borderId="0" xfId="0" applyFont="1" applyAlignment="1">
      <alignment horizontal="left" vertical="top"/>
    </xf>
    <xf numFmtId="0" fontId="16" fillId="0" borderId="23"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24" xfId="0" applyFont="1" applyBorder="1" applyAlignment="1">
      <alignment horizontal="justify" vertical="center" wrapText="1"/>
    </xf>
    <xf numFmtId="0" fontId="16" fillId="0" borderId="22" xfId="0" applyFont="1" applyBorder="1" applyAlignment="1">
      <alignment horizontal="center" vertical="center" wrapText="1"/>
    </xf>
    <xf numFmtId="0" fontId="16" fillId="0" borderId="18" xfId="0" applyFont="1" applyBorder="1" applyAlignment="1">
      <alignment horizontal="justify" vertical="center" wrapText="1"/>
    </xf>
    <xf numFmtId="2" fontId="0" fillId="0" borderId="2" xfId="0" applyNumberFormat="1" applyBorder="1"/>
    <xf numFmtId="2" fontId="1" fillId="2" borderId="4" xfId="0" applyNumberFormat="1" applyFont="1" applyFill="1" applyBorder="1" applyAlignment="1">
      <alignment horizontal="right"/>
    </xf>
    <xf numFmtId="2" fontId="0" fillId="0" borderId="6" xfId="0" applyNumberFormat="1" applyBorder="1"/>
    <xf numFmtId="2" fontId="0" fillId="0" borderId="4" xfId="0" applyNumberFormat="1" applyBorder="1"/>
    <xf numFmtId="2" fontId="0" fillId="0" borderId="4" xfId="0" applyNumberFormat="1" applyBorder="1" applyAlignment="1">
      <alignment horizontal="right" vertical="top"/>
    </xf>
    <xf numFmtId="2" fontId="2" fillId="5" borderId="4" xfId="0" applyNumberFormat="1" applyFont="1" applyFill="1" applyBorder="1"/>
    <xf numFmtId="2" fontId="0" fillId="0" borderId="4" xfId="0" applyNumberFormat="1" applyBorder="1" applyAlignment="1">
      <alignment vertical="top" wrapText="1"/>
    </xf>
    <xf numFmtId="2" fontId="0" fillId="4" borderId="4" xfId="0" applyNumberFormat="1" applyFill="1" applyBorder="1" applyAlignment="1">
      <alignment vertical="top"/>
    </xf>
    <xf numFmtId="2" fontId="2" fillId="3" borderId="4" xfId="0" applyNumberFormat="1" applyFont="1" applyFill="1" applyBorder="1" applyAlignment="1">
      <alignment vertical="top"/>
    </xf>
    <xf numFmtId="2" fontId="0" fillId="0" borderId="8" xfId="0" applyNumberFormat="1" applyBorder="1" applyAlignment="1">
      <alignment vertical="top"/>
    </xf>
    <xf numFmtId="2" fontId="0" fillId="0" borderId="0" xfId="0" applyNumberFormat="1" applyAlignment="1">
      <alignment vertical="top"/>
    </xf>
    <xf numFmtId="2" fontId="0" fillId="3" borderId="2" xfId="0" applyNumberFormat="1" applyFill="1" applyBorder="1" applyAlignment="1">
      <alignment vertical="top"/>
    </xf>
    <xf numFmtId="2" fontId="9" fillId="3" borderId="4" xfId="0" applyNumberFormat="1" applyFont="1" applyFill="1" applyBorder="1" applyAlignment="1">
      <alignment vertical="top"/>
    </xf>
    <xf numFmtId="2" fontId="0" fillId="3" borderId="8" xfId="0" applyNumberFormat="1" applyFill="1" applyBorder="1" applyAlignment="1">
      <alignment vertical="top"/>
    </xf>
    <xf numFmtId="2" fontId="0" fillId="0" borderId="0" xfId="0" applyNumberFormat="1"/>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22" xfId="0" applyFont="1" applyBorder="1" applyAlignment="1">
      <alignment vertical="center" wrapText="1"/>
    </xf>
    <xf numFmtId="0" fontId="16" fillId="0" borderId="17" xfId="0" applyFont="1" applyBorder="1" applyAlignment="1">
      <alignment vertical="center" wrapText="1"/>
    </xf>
    <xf numFmtId="0" fontId="16" fillId="0" borderId="21" xfId="0" applyFont="1" applyBorder="1" applyAlignment="1">
      <alignment vertical="center" wrapText="1"/>
    </xf>
    <xf numFmtId="0" fontId="16" fillId="0" borderId="18" xfId="0" applyFont="1" applyBorder="1" applyAlignment="1">
      <alignment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14" fillId="0" borderId="0" xfId="0" applyFont="1" applyAlignment="1">
      <alignment horizontal="left" vertical="top" wrapText="1"/>
    </xf>
    <xf numFmtId="0" fontId="14" fillId="0" borderId="5" xfId="0" applyFont="1"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14" fillId="0" borderId="0" xfId="0" applyFont="1" applyBorder="1" applyAlignment="1">
      <alignment horizontal="left" vertical="top" wrapText="1"/>
    </xf>
    <xf numFmtId="0" fontId="6" fillId="0" borderId="5" xfId="0" applyFont="1" applyBorder="1" applyAlignment="1">
      <alignment horizontal="left" vertical="top" wrapText="1"/>
    </xf>
    <xf numFmtId="0" fontId="2" fillId="5" borderId="0" xfId="0" applyFont="1" applyFill="1" applyBorder="1" applyAlignment="1">
      <alignment horizontal="left" vertical="top"/>
    </xf>
    <xf numFmtId="0" fontId="0" fillId="5" borderId="5" xfId="0" applyFill="1" applyBorder="1" applyAlignment="1">
      <alignment horizontal="left" vertical="top"/>
    </xf>
    <xf numFmtId="0" fontId="6" fillId="0" borderId="0"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wrapText="1"/>
    </xf>
    <xf numFmtId="0" fontId="0" fillId="0" borderId="0" xfId="0" applyAlignment="1">
      <alignment horizontal="left"/>
    </xf>
    <xf numFmtId="0" fontId="0" fillId="0" borderId="5" xfId="0" applyBorder="1" applyAlignment="1">
      <alignment horizontal="left"/>
    </xf>
    <xf numFmtId="0" fontId="0" fillId="6" borderId="4" xfId="0" applyFill="1" applyBorder="1" applyAlignment="1">
      <alignment horizontal="center"/>
    </xf>
    <xf numFmtId="0" fontId="0" fillId="6" borderId="5" xfId="0" applyFill="1" applyBorder="1" applyAlignment="1">
      <alignment horizontal="center"/>
    </xf>
    <xf numFmtId="0" fontId="0" fillId="0" borderId="0" xfId="0" applyFill="1" applyBorder="1" applyAlignment="1">
      <alignment horizontal="left" vertical="top" wrapText="1"/>
    </xf>
    <xf numFmtId="0" fontId="0" fillId="0" borderId="5" xfId="0" applyFill="1" applyBorder="1" applyAlignment="1">
      <alignment horizontal="left" vertical="top" wrapText="1"/>
    </xf>
    <xf numFmtId="0" fontId="2" fillId="5" borderId="5" xfId="0" applyFont="1" applyFill="1"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0" xfId="0" applyFill="1" applyBorder="1" applyAlignment="1">
      <alignment horizontal="left" vertical="top"/>
    </xf>
    <xf numFmtId="0" fontId="0" fillId="0" borderId="5" xfId="0" applyFill="1" applyBorder="1" applyAlignment="1">
      <alignment horizontal="left" vertical="top"/>
    </xf>
    <xf numFmtId="0" fontId="0" fillId="5" borderId="4" xfId="0" applyFill="1" applyBorder="1" applyAlignment="1">
      <alignment horizontal="center"/>
    </xf>
    <xf numFmtId="0" fontId="0" fillId="5" borderId="5" xfId="0"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8" fillId="2" borderId="0" xfId="0" applyFont="1" applyFill="1" applyAlignment="1">
      <alignment horizontal="center"/>
    </xf>
    <xf numFmtId="0" fontId="1" fillId="2" borderId="4" xfId="0" applyFont="1" applyFill="1" applyBorder="1" applyAlignment="1">
      <alignment horizontal="right"/>
    </xf>
    <xf numFmtId="0" fontId="1" fillId="2" borderId="0" xfId="0" applyFont="1" applyFill="1" applyBorder="1" applyAlignment="1">
      <alignment horizontal="right"/>
    </xf>
    <xf numFmtId="0" fontId="0" fillId="0" borderId="0" xfId="0" applyBorder="1" applyAlignment="1">
      <alignment horizontal="center"/>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2" fillId="0" borderId="4" xfId="0" applyFont="1" applyBorder="1" applyAlignment="1">
      <alignment horizontal="left" vertical="top" wrapText="1"/>
    </xf>
    <xf numFmtId="0" fontId="0" fillId="0" borderId="0" xfId="0" applyAlignment="1">
      <alignment vertical="top"/>
    </xf>
    <xf numFmtId="0" fontId="0" fillId="0" borderId="4"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3" xfId="0" applyBorder="1" applyAlignment="1">
      <alignment horizontal="right"/>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1"/>
  <sheetViews>
    <sheetView tabSelected="1" workbookViewId="0">
      <selection activeCell="G6" sqref="G6"/>
    </sheetView>
  </sheetViews>
  <sheetFormatPr defaultColWidth="11" defaultRowHeight="15.75" x14ac:dyDescent="0.25"/>
  <cols>
    <col min="1" max="1" width="6" style="61" customWidth="1"/>
    <col min="2" max="2" width="13.125" customWidth="1"/>
    <col min="3" max="3" width="89.5" customWidth="1"/>
    <col min="4" max="4" width="13.625" customWidth="1"/>
    <col min="5" max="5" width="20.875" customWidth="1"/>
    <col min="6" max="6" width="16" customWidth="1"/>
  </cols>
  <sheetData>
    <row r="1" spans="1:6" x14ac:dyDescent="0.25">
      <c r="A1" s="47"/>
      <c r="B1" s="2"/>
      <c r="C1" s="2"/>
      <c r="D1" s="2"/>
      <c r="E1" s="2"/>
      <c r="F1" s="117" t="s">
        <v>76</v>
      </c>
    </row>
    <row r="2" spans="1:6" ht="21" x14ac:dyDescent="0.35">
      <c r="A2" s="104" t="s">
        <v>16</v>
      </c>
      <c r="B2" s="104"/>
      <c r="C2" s="104"/>
      <c r="D2" s="104"/>
      <c r="E2" s="104"/>
      <c r="F2" s="104"/>
    </row>
    <row r="3" spans="1:6" ht="18.75" x14ac:dyDescent="0.3">
      <c r="A3" s="105" t="s">
        <v>1</v>
      </c>
      <c r="B3" s="106"/>
      <c r="C3" s="8" t="s">
        <v>40</v>
      </c>
      <c r="D3" s="7"/>
      <c r="E3" s="7"/>
      <c r="F3" s="7"/>
    </row>
    <row r="4" spans="1:6" ht="18.75" x14ac:dyDescent="0.3">
      <c r="A4" s="105"/>
      <c r="B4" s="106"/>
      <c r="C4" s="8" t="s">
        <v>41</v>
      </c>
      <c r="D4" s="7"/>
      <c r="E4" s="7"/>
      <c r="F4" s="7"/>
    </row>
    <row r="5" spans="1:6" ht="18.75" x14ac:dyDescent="0.3">
      <c r="A5" s="48"/>
      <c r="B5" s="5"/>
      <c r="C5" s="8"/>
      <c r="D5" s="7"/>
      <c r="E5" s="7"/>
      <c r="F5" s="7"/>
    </row>
    <row r="6" spans="1:6" ht="18.75" x14ac:dyDescent="0.3">
      <c r="A6" s="105" t="s">
        <v>5</v>
      </c>
      <c r="B6" s="106"/>
      <c r="C6" s="8" t="s">
        <v>19</v>
      </c>
      <c r="D6" s="7"/>
      <c r="E6" s="7"/>
      <c r="F6" s="7"/>
    </row>
    <row r="7" spans="1:6" ht="18.75" x14ac:dyDescent="0.3">
      <c r="A7" s="105"/>
      <c r="B7" s="106"/>
      <c r="C7" s="6"/>
      <c r="D7" s="7"/>
      <c r="E7" s="7"/>
      <c r="F7" s="7"/>
    </row>
    <row r="8" spans="1:6" x14ac:dyDescent="0.25">
      <c r="A8" s="72"/>
      <c r="B8" s="107"/>
      <c r="C8" s="3"/>
      <c r="D8" s="3"/>
      <c r="E8" s="3"/>
      <c r="F8" s="3"/>
    </row>
    <row r="9" spans="1:6" x14ac:dyDescent="0.25">
      <c r="A9" s="112" t="s">
        <v>67</v>
      </c>
      <c r="B9" s="113"/>
      <c r="C9" s="113"/>
      <c r="D9" s="113"/>
      <c r="E9" s="113"/>
      <c r="F9" s="113"/>
    </row>
    <row r="10" spans="1:6" x14ac:dyDescent="0.25">
      <c r="A10" s="114"/>
      <c r="B10" s="113"/>
      <c r="C10" s="113"/>
      <c r="D10" s="113"/>
      <c r="E10" s="113"/>
      <c r="F10" s="113"/>
    </row>
    <row r="11" spans="1:6" x14ac:dyDescent="0.25">
      <c r="A11" s="115"/>
      <c r="B11" s="116"/>
      <c r="C11" s="116"/>
      <c r="D11" s="116"/>
      <c r="E11" s="116"/>
      <c r="F11" s="116"/>
    </row>
    <row r="12" spans="1:6" ht="16.5" thickBot="1" x14ac:dyDescent="0.3">
      <c r="A12" s="49"/>
      <c r="B12" s="1"/>
      <c r="C12" s="1" t="s">
        <v>15</v>
      </c>
      <c r="D12" s="4" t="s">
        <v>0</v>
      </c>
      <c r="E12" s="100" t="s">
        <v>8</v>
      </c>
      <c r="F12" s="101"/>
    </row>
    <row r="13" spans="1:6" ht="16.5" thickTop="1" x14ac:dyDescent="0.25">
      <c r="A13" s="50"/>
      <c r="B13" s="10"/>
      <c r="C13" s="10"/>
      <c r="D13" s="20"/>
      <c r="E13" s="102"/>
      <c r="F13" s="103"/>
    </row>
    <row r="14" spans="1:6" ht="17.100000000000001" customHeight="1" x14ac:dyDescent="0.25">
      <c r="A14" s="50"/>
      <c r="B14" s="108" t="s">
        <v>9</v>
      </c>
      <c r="C14" s="109"/>
      <c r="D14" s="20"/>
      <c r="E14" s="72"/>
      <c r="F14" s="73"/>
    </row>
    <row r="15" spans="1:6" ht="18.75" customHeight="1" x14ac:dyDescent="0.25">
      <c r="A15" s="51" t="s">
        <v>10</v>
      </c>
      <c r="B15" s="110" t="s">
        <v>23</v>
      </c>
      <c r="C15" s="111"/>
      <c r="D15" s="20"/>
      <c r="E15" s="72"/>
      <c r="F15" s="73"/>
    </row>
    <row r="16" spans="1:6" ht="34.5" customHeight="1" x14ac:dyDescent="0.25">
      <c r="A16" s="51" t="s">
        <v>10</v>
      </c>
      <c r="B16" s="78" t="s">
        <v>14</v>
      </c>
      <c r="C16" s="79"/>
      <c r="D16" s="20"/>
      <c r="E16" s="72"/>
      <c r="F16" s="73"/>
    </row>
    <row r="17" spans="1:6" x14ac:dyDescent="0.25">
      <c r="A17" s="51"/>
      <c r="B17" s="33"/>
      <c r="C17" s="34"/>
      <c r="D17" s="20"/>
      <c r="E17" s="35"/>
      <c r="F17" s="36"/>
    </row>
    <row r="18" spans="1:6" x14ac:dyDescent="0.25">
      <c r="A18" s="52">
        <v>1</v>
      </c>
      <c r="B18" s="82" t="s">
        <v>25</v>
      </c>
      <c r="C18" s="83"/>
      <c r="D18" s="29"/>
      <c r="E18" s="98"/>
      <c r="F18" s="99"/>
    </row>
    <row r="19" spans="1:6" ht="21" customHeight="1" x14ac:dyDescent="0.25">
      <c r="A19" s="15">
        <v>1.01</v>
      </c>
      <c r="B19" s="78" t="s">
        <v>20</v>
      </c>
      <c r="C19" s="79"/>
      <c r="D19" s="20"/>
      <c r="E19" s="72"/>
      <c r="F19" s="73"/>
    </row>
    <row r="20" spans="1:6" ht="31.5" customHeight="1" x14ac:dyDescent="0.25">
      <c r="A20" s="15">
        <v>1.02</v>
      </c>
      <c r="B20" s="78" t="s">
        <v>68</v>
      </c>
      <c r="C20" s="79"/>
      <c r="D20" s="20"/>
      <c r="E20" s="72"/>
      <c r="F20" s="73"/>
    </row>
    <row r="21" spans="1:6" ht="34.5" customHeight="1" x14ac:dyDescent="0.25">
      <c r="A21" s="15">
        <v>1.03</v>
      </c>
      <c r="B21" s="78" t="s">
        <v>69</v>
      </c>
      <c r="C21" s="79"/>
      <c r="D21" s="20"/>
      <c r="E21" s="72"/>
      <c r="F21" s="73"/>
    </row>
    <row r="22" spans="1:6" ht="31.5" customHeight="1" x14ac:dyDescent="0.25">
      <c r="A22" s="15">
        <v>1.04</v>
      </c>
      <c r="B22" s="78" t="s">
        <v>30</v>
      </c>
      <c r="C22" s="79"/>
      <c r="D22" s="20"/>
      <c r="E22" s="72"/>
      <c r="F22" s="73"/>
    </row>
    <row r="23" spans="1:6" ht="33.75" customHeight="1" x14ac:dyDescent="0.25">
      <c r="A23" s="15">
        <v>1.05</v>
      </c>
      <c r="B23" s="78" t="s">
        <v>21</v>
      </c>
      <c r="C23" s="79"/>
      <c r="D23" s="20"/>
      <c r="E23" s="72"/>
      <c r="F23" s="73"/>
    </row>
    <row r="24" spans="1:6" ht="21" customHeight="1" x14ac:dyDescent="0.25">
      <c r="A24" s="15">
        <v>1.06</v>
      </c>
      <c r="B24" s="94" t="s">
        <v>22</v>
      </c>
      <c r="C24" s="95"/>
      <c r="D24" s="20"/>
      <c r="E24" s="72"/>
      <c r="F24" s="73"/>
    </row>
    <row r="25" spans="1:6" ht="21" customHeight="1" x14ac:dyDescent="0.25">
      <c r="A25" s="15">
        <v>1.07</v>
      </c>
      <c r="B25" s="94" t="s">
        <v>24</v>
      </c>
      <c r="C25" s="95"/>
      <c r="D25" s="20"/>
      <c r="E25" s="72"/>
      <c r="F25" s="73"/>
    </row>
    <row r="26" spans="1:6" ht="23.25" customHeight="1" x14ac:dyDescent="0.25">
      <c r="A26" s="15">
        <v>1.08</v>
      </c>
      <c r="B26" s="94" t="s">
        <v>27</v>
      </c>
      <c r="C26" s="95"/>
      <c r="D26" s="20"/>
      <c r="E26" s="72"/>
      <c r="F26" s="73"/>
    </row>
    <row r="27" spans="1:6" x14ac:dyDescent="0.25">
      <c r="A27" s="15"/>
      <c r="B27" s="78"/>
      <c r="C27" s="79"/>
      <c r="D27" s="20"/>
      <c r="E27" s="72"/>
      <c r="F27" s="73"/>
    </row>
    <row r="28" spans="1:6" ht="20.25" customHeight="1" x14ac:dyDescent="0.25">
      <c r="A28" s="15"/>
      <c r="B28" s="94" t="s">
        <v>26</v>
      </c>
      <c r="C28" s="95"/>
      <c r="D28" s="20"/>
      <c r="E28" s="72"/>
      <c r="F28" s="73"/>
    </row>
    <row r="29" spans="1:6" x14ac:dyDescent="0.25">
      <c r="A29" s="27">
        <v>2</v>
      </c>
      <c r="B29" s="82" t="s">
        <v>28</v>
      </c>
      <c r="C29" s="93"/>
      <c r="D29" s="29"/>
      <c r="E29" s="30"/>
      <c r="F29" s="31"/>
    </row>
    <row r="30" spans="1:6" ht="49.5" customHeight="1" x14ac:dyDescent="0.25">
      <c r="A30" s="15">
        <v>2.0099999999999998</v>
      </c>
      <c r="B30" s="91" t="s">
        <v>35</v>
      </c>
      <c r="C30" s="92"/>
      <c r="D30" s="20"/>
      <c r="E30" s="72"/>
      <c r="F30" s="73"/>
    </row>
    <row r="31" spans="1:6" x14ac:dyDescent="0.25">
      <c r="A31" s="15">
        <v>2.02</v>
      </c>
      <c r="B31" s="91" t="s">
        <v>33</v>
      </c>
      <c r="C31" s="92"/>
      <c r="D31" s="20"/>
      <c r="E31" s="72"/>
      <c r="F31" s="73"/>
    </row>
    <row r="32" spans="1:6" x14ac:dyDescent="0.25">
      <c r="A32" s="15">
        <v>2.0299999999999998</v>
      </c>
      <c r="B32" s="96" t="s">
        <v>36</v>
      </c>
      <c r="C32" s="97"/>
      <c r="D32" s="20"/>
      <c r="E32" s="72"/>
      <c r="F32" s="73"/>
    </row>
    <row r="33" spans="1:6" x14ac:dyDescent="0.25">
      <c r="A33" s="15">
        <v>2.04</v>
      </c>
      <c r="B33" s="10" t="s">
        <v>37</v>
      </c>
      <c r="C33" s="10"/>
      <c r="D33" s="20"/>
      <c r="E33" s="72"/>
      <c r="F33" s="73"/>
    </row>
    <row r="34" spans="1:6" x14ac:dyDescent="0.25">
      <c r="A34" s="15">
        <v>2.0499999999999998</v>
      </c>
      <c r="B34" s="94" t="s">
        <v>44</v>
      </c>
      <c r="C34" s="95"/>
      <c r="D34" s="20"/>
      <c r="E34" s="72"/>
      <c r="F34" s="73"/>
    </row>
    <row r="35" spans="1:6" x14ac:dyDescent="0.25">
      <c r="A35" s="15">
        <v>2.06</v>
      </c>
      <c r="B35" s="78" t="s">
        <v>70</v>
      </c>
      <c r="C35" s="79"/>
      <c r="D35" s="20"/>
      <c r="E35" s="72"/>
      <c r="F35" s="73"/>
    </row>
    <row r="36" spans="1:6" x14ac:dyDescent="0.25">
      <c r="A36" s="15"/>
      <c r="B36" s="94"/>
      <c r="C36" s="95"/>
      <c r="D36" s="20"/>
      <c r="E36" s="72"/>
      <c r="F36" s="73"/>
    </row>
    <row r="37" spans="1:6" x14ac:dyDescent="0.25">
      <c r="A37" s="27">
        <v>3</v>
      </c>
      <c r="B37" s="82" t="s">
        <v>29</v>
      </c>
      <c r="C37" s="83"/>
      <c r="D37" s="39"/>
      <c r="E37" s="89"/>
      <c r="F37" s="90"/>
    </row>
    <row r="38" spans="1:6" ht="20.25" customHeight="1" x14ac:dyDescent="0.25">
      <c r="A38" s="15">
        <v>3.01</v>
      </c>
      <c r="B38" s="78" t="s">
        <v>38</v>
      </c>
      <c r="C38" s="79"/>
      <c r="D38" s="20"/>
      <c r="E38" s="72"/>
      <c r="F38" s="73"/>
    </row>
    <row r="39" spans="1:6" x14ac:dyDescent="0.25">
      <c r="A39" s="15">
        <v>3.02</v>
      </c>
      <c r="B39" s="86" t="s">
        <v>42</v>
      </c>
      <c r="C39" s="81"/>
      <c r="D39" s="20"/>
      <c r="E39" s="72"/>
      <c r="F39" s="73"/>
    </row>
    <row r="40" spans="1:6" x14ac:dyDescent="0.25">
      <c r="A40" s="15">
        <v>3.03</v>
      </c>
      <c r="B40" s="84" t="s">
        <v>45</v>
      </c>
      <c r="C40" s="85"/>
      <c r="D40" s="20"/>
      <c r="E40" s="72"/>
      <c r="F40" s="73"/>
    </row>
    <row r="41" spans="1:6" ht="18" customHeight="1" x14ac:dyDescent="0.25">
      <c r="A41" s="32">
        <v>3.04</v>
      </c>
      <c r="B41" s="86" t="s">
        <v>43</v>
      </c>
      <c r="C41" s="86"/>
      <c r="D41" s="20"/>
      <c r="E41" s="72"/>
      <c r="F41" s="73"/>
    </row>
    <row r="42" spans="1:6" ht="16.5" customHeight="1" x14ac:dyDescent="0.25">
      <c r="A42" s="38">
        <v>3.05</v>
      </c>
      <c r="B42" s="87" t="s">
        <v>46</v>
      </c>
      <c r="C42" s="88"/>
      <c r="D42" s="20"/>
      <c r="E42" s="72"/>
      <c r="F42" s="73"/>
    </row>
    <row r="43" spans="1:6" ht="16.5" customHeight="1" x14ac:dyDescent="0.25">
      <c r="A43" s="38"/>
      <c r="B43" s="37"/>
      <c r="C43" s="40"/>
      <c r="D43" s="20"/>
      <c r="E43" s="72"/>
      <c r="F43" s="73"/>
    </row>
    <row r="44" spans="1:6" ht="18.75" customHeight="1" x14ac:dyDescent="0.25">
      <c r="A44" s="27">
        <v>4</v>
      </c>
      <c r="B44" s="28" t="s">
        <v>32</v>
      </c>
      <c r="C44" s="28"/>
      <c r="D44" s="39"/>
      <c r="E44" s="89"/>
      <c r="F44" s="90"/>
    </row>
    <row r="45" spans="1:6" ht="40.5" customHeight="1" x14ac:dyDescent="0.25">
      <c r="A45" s="15">
        <v>4.01</v>
      </c>
      <c r="B45" s="78" t="s">
        <v>47</v>
      </c>
      <c r="C45" s="79"/>
      <c r="D45" s="20"/>
      <c r="E45" s="72"/>
      <c r="F45" s="73"/>
    </row>
    <row r="46" spans="1:6" ht="22.5" customHeight="1" x14ac:dyDescent="0.25">
      <c r="A46" s="15">
        <v>4.0199999999999996</v>
      </c>
      <c r="B46" s="78" t="s">
        <v>48</v>
      </c>
      <c r="C46" s="79"/>
      <c r="D46" s="20"/>
      <c r="E46" s="72"/>
      <c r="F46" s="73"/>
    </row>
    <row r="47" spans="1:6" ht="54.75" customHeight="1" x14ac:dyDescent="0.25">
      <c r="A47" s="15">
        <v>4.03</v>
      </c>
      <c r="B47" s="78" t="s">
        <v>39</v>
      </c>
      <c r="C47" s="79"/>
      <c r="D47" s="20"/>
      <c r="E47" s="72"/>
      <c r="F47" s="73"/>
    </row>
    <row r="48" spans="1:6" ht="24" customHeight="1" x14ac:dyDescent="0.25">
      <c r="A48" s="15">
        <v>4.04</v>
      </c>
      <c r="B48" s="78" t="s">
        <v>71</v>
      </c>
      <c r="C48" s="79"/>
      <c r="D48" s="20"/>
      <c r="E48" s="72"/>
      <c r="F48" s="73"/>
    </row>
    <row r="49" spans="1:6" ht="34.5" customHeight="1" x14ac:dyDescent="0.25">
      <c r="A49" s="15">
        <v>4.05</v>
      </c>
      <c r="B49" s="78" t="s">
        <v>72</v>
      </c>
      <c r="C49" s="79"/>
      <c r="D49" s="20"/>
      <c r="E49" s="72"/>
      <c r="F49" s="73"/>
    </row>
    <row r="50" spans="1:6" ht="33" customHeight="1" x14ac:dyDescent="0.25">
      <c r="A50" s="15">
        <v>4.0599999999999996</v>
      </c>
      <c r="B50" s="78" t="s">
        <v>73</v>
      </c>
      <c r="C50" s="79"/>
      <c r="D50" s="20"/>
      <c r="E50" s="72"/>
      <c r="F50" s="73"/>
    </row>
    <row r="51" spans="1:6" ht="21.75" customHeight="1" x14ac:dyDescent="0.25">
      <c r="A51" s="15">
        <v>4.08</v>
      </c>
      <c r="B51" s="78" t="s">
        <v>34</v>
      </c>
      <c r="C51" s="79"/>
      <c r="D51" s="20"/>
      <c r="E51" s="72"/>
      <c r="F51" s="73"/>
    </row>
    <row r="52" spans="1:6" ht="23.25" customHeight="1" x14ac:dyDescent="0.25">
      <c r="A52" s="15">
        <v>4.09</v>
      </c>
      <c r="B52" s="78" t="s">
        <v>31</v>
      </c>
      <c r="C52" s="79"/>
      <c r="D52" s="20"/>
      <c r="E52" s="72"/>
      <c r="F52" s="73"/>
    </row>
    <row r="53" spans="1:6" ht="36" customHeight="1" x14ac:dyDescent="0.25">
      <c r="A53" s="15">
        <v>4.01</v>
      </c>
      <c r="B53" s="78" t="s">
        <v>49</v>
      </c>
      <c r="C53" s="79"/>
      <c r="D53" s="20"/>
      <c r="E53" s="72"/>
      <c r="F53" s="73"/>
    </row>
    <row r="54" spans="1:6" ht="32.25" customHeight="1" x14ac:dyDescent="0.25">
      <c r="A54" s="15">
        <v>4.1100000000000003</v>
      </c>
      <c r="B54" s="80" t="s">
        <v>50</v>
      </c>
      <c r="C54" s="81"/>
      <c r="D54" s="20"/>
      <c r="E54" s="72"/>
      <c r="F54" s="73"/>
    </row>
    <row r="55" spans="1:6" ht="32.25" customHeight="1" x14ac:dyDescent="0.25">
      <c r="A55" s="53">
        <v>4.12</v>
      </c>
      <c r="B55" s="78" t="s">
        <v>51</v>
      </c>
      <c r="C55" s="79"/>
      <c r="D55" s="20"/>
      <c r="E55" s="72"/>
      <c r="F55" s="73"/>
    </row>
    <row r="56" spans="1:6" ht="34.5" customHeight="1" x14ac:dyDescent="0.25">
      <c r="A56" s="26">
        <v>4.13</v>
      </c>
      <c r="B56" s="78" t="s">
        <v>52</v>
      </c>
      <c r="C56" s="79"/>
      <c r="D56" s="20"/>
      <c r="E56" s="72"/>
      <c r="F56" s="73"/>
    </row>
    <row r="57" spans="1:6" ht="24.75" customHeight="1" x14ac:dyDescent="0.25">
      <c r="A57" s="54"/>
      <c r="B57" s="78"/>
      <c r="C57" s="79"/>
      <c r="D57" s="20"/>
      <c r="E57" s="72"/>
      <c r="F57" s="73"/>
    </row>
    <row r="58" spans="1:6" x14ac:dyDescent="0.25">
      <c r="A58" s="27">
        <v>5</v>
      </c>
      <c r="B58" s="28" t="s">
        <v>2</v>
      </c>
      <c r="C58" s="28"/>
      <c r="D58" s="29"/>
      <c r="E58" s="98"/>
      <c r="F58" s="99"/>
    </row>
    <row r="59" spans="1:6" ht="31.5" customHeight="1" x14ac:dyDescent="0.25">
      <c r="A59" s="15">
        <v>5.01</v>
      </c>
      <c r="B59" s="78" t="s">
        <v>12</v>
      </c>
      <c r="C59" s="78"/>
      <c r="D59" s="20"/>
      <c r="E59" s="72"/>
      <c r="F59" s="73"/>
    </row>
    <row r="60" spans="1:6" x14ac:dyDescent="0.25">
      <c r="A60" s="15">
        <v>5.0199999999999996</v>
      </c>
      <c r="B60" s="78" t="s">
        <v>13</v>
      </c>
      <c r="C60" s="78"/>
      <c r="D60" s="20"/>
      <c r="E60" s="72"/>
      <c r="F60" s="73"/>
    </row>
    <row r="61" spans="1:6" x14ac:dyDescent="0.25">
      <c r="A61" s="15">
        <v>5.03</v>
      </c>
      <c r="B61" s="78" t="s">
        <v>3</v>
      </c>
      <c r="C61" s="78"/>
      <c r="D61" s="20"/>
      <c r="E61" s="72"/>
      <c r="F61" s="73"/>
    </row>
    <row r="62" spans="1:6" x14ac:dyDescent="0.25">
      <c r="A62" s="15"/>
      <c r="B62" s="78"/>
      <c r="C62" s="78"/>
      <c r="D62" s="20"/>
      <c r="E62" s="72"/>
      <c r="F62" s="73"/>
    </row>
    <row r="63" spans="1:6" x14ac:dyDescent="0.25">
      <c r="A63" s="55">
        <v>6</v>
      </c>
      <c r="B63" s="11" t="s">
        <v>6</v>
      </c>
      <c r="C63" s="12"/>
      <c r="D63" s="39"/>
      <c r="E63" s="89"/>
      <c r="F63" s="90"/>
    </row>
    <row r="64" spans="1:6" x14ac:dyDescent="0.25">
      <c r="A64" s="15">
        <v>6.01</v>
      </c>
      <c r="B64" s="10" t="s">
        <v>7</v>
      </c>
      <c r="C64" s="10"/>
      <c r="D64" s="20"/>
      <c r="E64" s="72"/>
      <c r="F64" s="73"/>
    </row>
    <row r="65" spans="1:6" x14ac:dyDescent="0.25">
      <c r="A65" s="15">
        <v>6.02</v>
      </c>
      <c r="B65" s="10" t="s">
        <v>11</v>
      </c>
      <c r="C65" s="10"/>
      <c r="D65" s="20"/>
      <c r="E65" s="72"/>
      <c r="F65" s="73"/>
    </row>
    <row r="66" spans="1:6" x14ac:dyDescent="0.25">
      <c r="A66" s="56"/>
      <c r="B66" s="13"/>
      <c r="C66" s="13"/>
      <c r="D66" s="21"/>
      <c r="E66" s="74"/>
      <c r="F66" s="75"/>
    </row>
    <row r="67" spans="1:6" x14ac:dyDescent="0.25">
      <c r="A67" s="57"/>
      <c r="B67" s="14"/>
      <c r="C67" s="14"/>
    </row>
    <row r="68" spans="1:6" x14ac:dyDescent="0.25">
      <c r="A68" s="58"/>
      <c r="B68" s="16"/>
      <c r="C68" s="16"/>
      <c r="D68" s="17"/>
      <c r="E68" s="24">
        <v>-1.8</v>
      </c>
    </row>
    <row r="69" spans="1:6" ht="21" x14ac:dyDescent="0.35">
      <c r="A69" s="59"/>
      <c r="B69" s="22" t="s">
        <v>4</v>
      </c>
      <c r="C69" s="22"/>
      <c r="D69" s="23">
        <f>SUM(D13:D64)</f>
        <v>0</v>
      </c>
    </row>
    <row r="70" spans="1:6" x14ac:dyDescent="0.25">
      <c r="A70" s="60"/>
      <c r="B70" s="18"/>
      <c r="C70" s="18"/>
      <c r="D70" s="19"/>
      <c r="E70" s="24">
        <v>-0.8</v>
      </c>
    </row>
    <row r="71" spans="1:6" x14ac:dyDescent="0.25">
      <c r="A71" s="58"/>
      <c r="B71" s="16"/>
      <c r="C71" s="16"/>
      <c r="D71" s="17"/>
    </row>
    <row r="72" spans="1:6" ht="21" x14ac:dyDescent="0.35">
      <c r="A72" s="59"/>
      <c r="B72" s="22" t="s">
        <v>17</v>
      </c>
      <c r="C72" s="22"/>
      <c r="D72" s="23">
        <f>SUM(D69*20%)</f>
        <v>0</v>
      </c>
      <c r="E72" s="24">
        <v>0.2</v>
      </c>
    </row>
    <row r="73" spans="1:6" x14ac:dyDescent="0.25">
      <c r="A73" s="60"/>
      <c r="B73" s="18"/>
      <c r="C73" s="18"/>
      <c r="D73" s="19"/>
    </row>
    <row r="74" spans="1:6" x14ac:dyDescent="0.25">
      <c r="A74" s="58"/>
      <c r="B74" s="16"/>
      <c r="C74" s="16"/>
      <c r="D74" s="17"/>
    </row>
    <row r="75" spans="1:6" ht="21" x14ac:dyDescent="0.35">
      <c r="A75" s="59"/>
      <c r="B75" s="22" t="s">
        <v>18</v>
      </c>
      <c r="C75" s="22"/>
      <c r="D75" s="23">
        <f>SUM(D69+D72)</f>
        <v>0</v>
      </c>
    </row>
    <row r="76" spans="1:6" x14ac:dyDescent="0.25">
      <c r="A76" s="60"/>
      <c r="B76" s="18"/>
      <c r="C76" s="18"/>
      <c r="D76" s="19"/>
      <c r="F76" s="25"/>
    </row>
    <row r="77" spans="1:6" x14ac:dyDescent="0.25">
      <c r="B77" s="14"/>
      <c r="C77" s="14"/>
    </row>
    <row r="78" spans="1:6" x14ac:dyDescent="0.25">
      <c r="B78" s="14"/>
      <c r="C78" s="14"/>
    </row>
    <row r="79" spans="1:6" x14ac:dyDescent="0.25">
      <c r="B79" s="14"/>
      <c r="C79" s="41" t="s">
        <v>53</v>
      </c>
    </row>
    <row r="80" spans="1:6" x14ac:dyDescent="0.25">
      <c r="B80" s="14"/>
      <c r="C80" s="41" t="s">
        <v>75</v>
      </c>
    </row>
    <row r="81" spans="2:4" x14ac:dyDescent="0.25">
      <c r="B81" s="14"/>
      <c r="C81" s="41" t="s">
        <v>74</v>
      </c>
    </row>
    <row r="82" spans="2:4" x14ac:dyDescent="0.25">
      <c r="B82" s="14"/>
      <c r="C82" s="41" t="s">
        <v>54</v>
      </c>
    </row>
    <row r="83" spans="2:4" x14ac:dyDescent="0.25">
      <c r="B83" s="14"/>
      <c r="C83" s="41" t="s">
        <v>55</v>
      </c>
    </row>
    <row r="84" spans="2:4" x14ac:dyDescent="0.25">
      <c r="B84" s="14"/>
      <c r="C84" s="41" t="s">
        <v>56</v>
      </c>
    </row>
    <row r="85" spans="2:4" x14ac:dyDescent="0.25">
      <c r="B85" s="14"/>
      <c r="C85" s="41" t="s">
        <v>57</v>
      </c>
    </row>
    <row r="86" spans="2:4" x14ac:dyDescent="0.25">
      <c r="B86" s="14"/>
      <c r="C86" s="41" t="s">
        <v>58</v>
      </c>
    </row>
    <row r="87" spans="2:4" x14ac:dyDescent="0.25">
      <c r="B87" s="14"/>
      <c r="C87" s="41" t="s">
        <v>59</v>
      </c>
    </row>
    <row r="88" spans="2:4" x14ac:dyDescent="0.25">
      <c r="B88" s="9"/>
      <c r="C88" s="76"/>
      <c r="D88" s="77"/>
    </row>
    <row r="89" spans="2:4" ht="16.5" thickBot="1" x14ac:dyDescent="0.3">
      <c r="B89" s="14"/>
      <c r="C89" s="14"/>
    </row>
    <row r="90" spans="2:4" x14ac:dyDescent="0.25">
      <c r="B90" s="62" t="s">
        <v>60</v>
      </c>
      <c r="C90" s="70"/>
    </row>
    <row r="91" spans="2:4" ht="16.5" thickBot="1" x14ac:dyDescent="0.3">
      <c r="B91" s="63"/>
      <c r="C91" s="71"/>
    </row>
    <row r="92" spans="2:4" x14ac:dyDescent="0.25">
      <c r="B92" s="62" t="s">
        <v>61</v>
      </c>
      <c r="C92" s="62"/>
    </row>
    <row r="93" spans="2:4" ht="16.5" thickBot="1" x14ac:dyDescent="0.3">
      <c r="B93" s="63"/>
      <c r="C93" s="63"/>
    </row>
    <row r="94" spans="2:4" x14ac:dyDescent="0.25">
      <c r="B94" s="64" t="s">
        <v>62</v>
      </c>
      <c r="C94" s="67"/>
    </row>
    <row r="95" spans="2:4" x14ac:dyDescent="0.25">
      <c r="B95" s="65"/>
      <c r="C95" s="68"/>
    </row>
    <row r="96" spans="2:4" ht="24" customHeight="1" thickBot="1" x14ac:dyDescent="0.3">
      <c r="B96" s="66"/>
      <c r="C96" s="69"/>
    </row>
    <row r="97" spans="2:3" ht="51.6" customHeight="1" thickBot="1" x14ac:dyDescent="0.3">
      <c r="B97" s="42" t="s">
        <v>63</v>
      </c>
      <c r="C97" s="43"/>
    </row>
    <row r="98" spans="2:3" x14ac:dyDescent="0.25">
      <c r="B98" s="62" t="s">
        <v>64</v>
      </c>
      <c r="C98" s="70"/>
    </row>
    <row r="99" spans="2:3" ht="16.5" thickBot="1" x14ac:dyDescent="0.3">
      <c r="B99" s="63"/>
      <c r="C99" s="71"/>
    </row>
    <row r="100" spans="2:3" ht="16.5" thickBot="1" x14ac:dyDescent="0.3">
      <c r="B100" s="42" t="s">
        <v>65</v>
      </c>
      <c r="C100" s="44"/>
    </row>
    <row r="101" spans="2:3" ht="16.5" thickBot="1" x14ac:dyDescent="0.3">
      <c r="B101" s="45" t="s">
        <v>66</v>
      </c>
      <c r="C101" s="46"/>
    </row>
  </sheetData>
  <mergeCells count="113">
    <mergeCell ref="B23:C23"/>
    <mergeCell ref="B24:C24"/>
    <mergeCell ref="B25:C25"/>
    <mergeCell ref="B22:C22"/>
    <mergeCell ref="A9:F11"/>
    <mergeCell ref="B20:C20"/>
    <mergeCell ref="B19:C19"/>
    <mergeCell ref="B18:C18"/>
    <mergeCell ref="B21:C21"/>
    <mergeCell ref="E18:F18"/>
    <mergeCell ref="E19:F19"/>
    <mergeCell ref="E20:F20"/>
    <mergeCell ref="E12:F12"/>
    <mergeCell ref="E13:F13"/>
    <mergeCell ref="E14:F14"/>
    <mergeCell ref="E15:F15"/>
    <mergeCell ref="E16:F16"/>
    <mergeCell ref="E21:F21"/>
    <mergeCell ref="A2:F2"/>
    <mergeCell ref="A3:B3"/>
    <mergeCell ref="A4:B4"/>
    <mergeCell ref="A6:B6"/>
    <mergeCell ref="A7:B7"/>
    <mergeCell ref="A8:B8"/>
    <mergeCell ref="B16:C16"/>
    <mergeCell ref="B14:C14"/>
    <mergeCell ref="B15:C15"/>
    <mergeCell ref="E46:F46"/>
    <mergeCell ref="E23:F23"/>
    <mergeCell ref="E60:F60"/>
    <mergeCell ref="E61:F61"/>
    <mergeCell ref="E62:F62"/>
    <mergeCell ref="E63:F63"/>
    <mergeCell ref="E55:F55"/>
    <mergeCell ref="E56:F56"/>
    <mergeCell ref="E57:F57"/>
    <mergeCell ref="E58:F58"/>
    <mergeCell ref="E53:F53"/>
    <mergeCell ref="E54:F54"/>
    <mergeCell ref="E28:F28"/>
    <mergeCell ref="E30:F30"/>
    <mergeCell ref="E36:F36"/>
    <mergeCell ref="E27:F27"/>
    <mergeCell ref="E22:F22"/>
    <mergeCell ref="E24:F24"/>
    <mergeCell ref="E37:F37"/>
    <mergeCell ref="E38:F38"/>
    <mergeCell ref="E31:F31"/>
    <mergeCell ref="E32:F32"/>
    <mergeCell ref="E33:F33"/>
    <mergeCell ref="E34:F34"/>
    <mergeCell ref="E35:F35"/>
    <mergeCell ref="E25:F25"/>
    <mergeCell ref="E26:F26"/>
    <mergeCell ref="B30:C30"/>
    <mergeCell ref="B29:C29"/>
    <mergeCell ref="B26:C26"/>
    <mergeCell ref="B28:C28"/>
    <mergeCell ref="B31:C31"/>
    <mergeCell ref="B38:C38"/>
    <mergeCell ref="B32:C32"/>
    <mergeCell ref="B34:C34"/>
    <mergeCell ref="B36:C36"/>
    <mergeCell ref="B27:C27"/>
    <mergeCell ref="B35:C35"/>
    <mergeCell ref="B49:C49"/>
    <mergeCell ref="B55:C55"/>
    <mergeCell ref="B46:C46"/>
    <mergeCell ref="B48:C48"/>
    <mergeCell ref="B47:C47"/>
    <mergeCell ref="E50:F50"/>
    <mergeCell ref="B37:C37"/>
    <mergeCell ref="B40:C40"/>
    <mergeCell ref="B41:C41"/>
    <mergeCell ref="E41:F41"/>
    <mergeCell ref="E47:F47"/>
    <mergeCell ref="E48:F48"/>
    <mergeCell ref="E49:F49"/>
    <mergeCell ref="E43:F43"/>
    <mergeCell ref="B45:C45"/>
    <mergeCell ref="B39:C39"/>
    <mergeCell ref="E39:F39"/>
    <mergeCell ref="E40:F40"/>
    <mergeCell ref="B42:C42"/>
    <mergeCell ref="E42:F42"/>
    <mergeCell ref="E44:F44"/>
    <mergeCell ref="E51:F51"/>
    <mergeCell ref="E52:F52"/>
    <mergeCell ref="E45:F45"/>
    <mergeCell ref="B51:C51"/>
    <mergeCell ref="B52:C52"/>
    <mergeCell ref="B50:C50"/>
    <mergeCell ref="B61:C61"/>
    <mergeCell ref="B60:C60"/>
    <mergeCell ref="B59:C59"/>
    <mergeCell ref="B53:C53"/>
    <mergeCell ref="B57:C57"/>
    <mergeCell ref="B54:C54"/>
    <mergeCell ref="B56:C56"/>
    <mergeCell ref="B92:B93"/>
    <mergeCell ref="C92:C93"/>
    <mergeCell ref="B94:B96"/>
    <mergeCell ref="C94:C96"/>
    <mergeCell ref="B98:B99"/>
    <mergeCell ref="C98:C99"/>
    <mergeCell ref="E59:F59"/>
    <mergeCell ref="E65:F65"/>
    <mergeCell ref="E66:F66"/>
    <mergeCell ref="C88:D88"/>
    <mergeCell ref="B90:B91"/>
    <mergeCell ref="C90:C91"/>
    <mergeCell ref="E64:F64"/>
    <mergeCell ref="B62:C62"/>
  </mergeCells>
  <phoneticPr fontId="11" type="noConversion"/>
  <pageMargins left="0.75" right="0.75" top="1" bottom="1" header="0.5" footer="0.5"/>
  <pageSetup paperSize="9" scale="76" fitToHeight="0" orientation="landscape" horizontalDpi="1200" verticalDpi="1200"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9D106DE6234947955DA880C2C9A874" ma:contentTypeVersion="10" ma:contentTypeDescription="Create a new document." ma:contentTypeScope="" ma:versionID="208e662e2a4ff29590b6e69e4f6b493e">
  <xsd:schema xmlns:xsd="http://www.w3.org/2001/XMLSchema" xmlns:xs="http://www.w3.org/2001/XMLSchema" xmlns:p="http://schemas.microsoft.com/office/2006/metadata/properties" xmlns:ns2="61b15bbc-3c61-48ca-8e6d-f62de3da7146" xmlns:ns3="9ad3486d-e9da-488f-807a-412dc20d9f8b" targetNamespace="http://schemas.microsoft.com/office/2006/metadata/properties" ma:root="true" ma:fieldsID="4746fdbb6701ad93a8cc62c067f46904" ns2:_="" ns3:_="">
    <xsd:import namespace="61b15bbc-3c61-48ca-8e6d-f62de3da7146"/>
    <xsd:import namespace="9ad3486d-e9da-488f-807a-412dc20d9f8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b15bbc-3c61-48ca-8e6d-f62de3da714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d3486d-e9da-488f-807a-412dc20d9f8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29295A-7903-4609-AE5E-E44C5A5DDB23}">
  <ds:schemaRefs>
    <ds:schemaRef ds:uri="http://schemas.microsoft.com/office/2006/metadata/properties"/>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61b15bbc-3c61-48ca-8e6d-f62de3da7146"/>
    <ds:schemaRef ds:uri="9ad3486d-e9da-488f-807a-412dc20d9f8b"/>
    <ds:schemaRef ds:uri="http://purl.org/dc/dcmitype/"/>
  </ds:schemaRefs>
</ds:datastoreItem>
</file>

<file path=customXml/itemProps2.xml><?xml version="1.0" encoding="utf-8"?>
<ds:datastoreItem xmlns:ds="http://schemas.openxmlformats.org/officeDocument/2006/customXml" ds:itemID="{ADAD716D-E70F-44E9-97BC-FE4353E55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b15bbc-3c61-48ca-8e6d-f62de3da7146"/>
    <ds:schemaRef ds:uri="9ad3486d-e9da-488f-807a-412dc20d9f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FE9461-C5B3-4F00-9EEF-409728C98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Work</vt:lpstr>
    </vt:vector>
  </TitlesOfParts>
  <Company>Tek Contracts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Perrior</dc:creator>
  <cp:lastModifiedBy>Kathleen Monk</cp:lastModifiedBy>
  <cp:lastPrinted>2019-12-03T13:25:39Z</cp:lastPrinted>
  <dcterms:created xsi:type="dcterms:W3CDTF">2019-05-31T14:25:50Z</dcterms:created>
  <dcterms:modified xsi:type="dcterms:W3CDTF">2020-01-08T15:26:21Z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0x010100A49D106DE6234947955DA880C2C9A874</vt:lpwstr>
  </property>
</Properties>
</file>