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C:\Users\dwa5\OneDrive - ph.rc\Desktop\PR18152\PDF\"/>
    </mc:Choice>
  </mc:AlternateContent>
  <xr:revisionPtr revIDLastSave="4" documentId="13_ncr:1_{50277661-435D-4D23-8755-1CACB5020484}" xr6:coauthVersionLast="41" xr6:coauthVersionMax="41" xr10:uidLastSave="{FC152737-F547-4919-9C4D-CA9C9E7A430E}"/>
  <workbookProtection workbookAlgorithmName="SHA-512" workbookHashValue="VJE11UAi2rfYtH60DO66CWJoX9wt1w480pPhgs7oUbzdc8qzQUorofiwqwTJGyXtR8NbuOLR6jzY7vAUuNlL7g==" workbookSaltValue="wTGJCCcBuZxzbnnlNanGEg==" workbookSpinCount="100000" lockStructure="1"/>
  <bookViews>
    <workbookView xWindow="-18645" yWindow="1215" windowWidth="18570" windowHeight="13545" xr2:uid="{00000000-000D-0000-FFFF-FFFF00000000}"/>
  </bookViews>
  <sheets>
    <sheet name="Cost Model" sheetId="1"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7" i="1" l="1"/>
  <c r="F18" i="1"/>
  <c r="F19" i="1"/>
  <c r="F20" i="1"/>
  <c r="F21" i="1"/>
  <c r="F22" i="1"/>
  <c r="E32" i="1" l="1"/>
  <c r="F32" i="1" s="1"/>
  <c r="E31" i="1"/>
  <c r="F31" i="1" s="1"/>
  <c r="E30" i="1"/>
  <c r="F30" i="1" s="1"/>
  <c r="F33" i="1" l="1"/>
  <c r="F15" i="1" l="1"/>
  <c r="F16" i="1"/>
  <c r="F45" i="1" l="1"/>
  <c r="F44" i="1"/>
  <c r="F43" i="1"/>
  <c r="F42" i="1"/>
  <c r="F41" i="1"/>
  <c r="F46" i="1" l="1"/>
  <c r="F14" i="1"/>
  <c r="F24" i="1" l="1"/>
  <c r="F49" i="1" s="1"/>
</calcChain>
</file>

<file path=xl/sharedStrings.xml><?xml version="1.0" encoding="utf-8"?>
<sst xmlns="http://schemas.openxmlformats.org/spreadsheetml/2006/main" count="50" uniqueCount="42">
  <si>
    <t>Description</t>
  </si>
  <si>
    <t>Quantity</t>
  </si>
  <si>
    <t>Price</t>
  </si>
  <si>
    <t xml:space="preserve">Total </t>
  </si>
  <si>
    <t>TOTAL</t>
  </si>
  <si>
    <t>Notes  &amp; Comments</t>
  </si>
  <si>
    <t>List</t>
  </si>
  <si>
    <t>Discounted</t>
  </si>
  <si>
    <t>SOURCING REFERENCE:</t>
  </si>
  <si>
    <t>SOURCING DOCUMENT TITLE:</t>
  </si>
  <si>
    <t>BIDDER NAME</t>
  </si>
  <si>
    <t>Item Number</t>
  </si>
  <si>
    <t>[Bidder to add name]</t>
  </si>
  <si>
    <t>List Price</t>
  </si>
  <si>
    <t>Discounted Price</t>
  </si>
  <si>
    <t>Total Price</t>
  </si>
  <si>
    <t>UK SBS PR18152</t>
  </si>
  <si>
    <t>Arctic Offshore Drilling Project</t>
  </si>
  <si>
    <t>Drilling Consumables (Anticipated for the duration of the project) Please provide full list of planned consumables you propose to be used for the project in notes &amp; comments column</t>
  </si>
  <si>
    <t>All Muds and mud additives (Anticipated for the duration of the project). Please provide a full list of planned muds and additives you propose for the project in notes &amp; comments column</t>
  </si>
  <si>
    <t>Fuel Cost</t>
  </si>
  <si>
    <t>Days</t>
  </si>
  <si>
    <t>Daily fuel consumption rate metric tonne/day</t>
  </si>
  <si>
    <t>Total quantity of fuel (Metric Tonnes)</t>
  </si>
  <si>
    <t>Total cost of fuel (calculated based on cost of fuel $626.00 per tonne in order to have an estimate for evaluation purposes)</t>
  </si>
  <si>
    <t>Daily fuel consumption rate metric tonne/day - during transit to and from mobilisation port to site</t>
  </si>
  <si>
    <t>Daily fuel consumption rate metric tonne/day - in port</t>
  </si>
  <si>
    <t>TOTAL ESTIMATED FUEL COST</t>
  </si>
  <si>
    <t>Additional costs NOT INCLUDED in items 1-12 (PLEASE ENSURE A CLEAR DESCRIPTION IS GIVEN IN THE DESCRIPTION AND NOTES &amp; COMMENTS COLUMNS)</t>
  </si>
  <si>
    <t>Please specify number of days as per your proposed methoodology and project plan.</t>
  </si>
  <si>
    <r>
      <t xml:space="preserve">Working Time operational Rate/Day of 24 Hours (Including service charge for drilling, coring, sampling, and logging activities at location and any ancillary equipment required) </t>
    </r>
    <r>
      <rPr>
        <sz val="11"/>
        <color rgb="FFFF0000"/>
        <rFont val="Arial"/>
        <family val="2"/>
      </rPr>
      <t>Not to include fuel.</t>
    </r>
  </si>
  <si>
    <r>
      <t xml:space="preserve">Standby Time On Site due to Weather Standby Rate/Day of 24 Hours (Other than Mobilisation or Demobilisation). </t>
    </r>
    <r>
      <rPr>
        <sz val="11"/>
        <color rgb="FFFF0000"/>
        <rFont val="Arial"/>
        <family val="2"/>
      </rPr>
      <t>Standby Rate does not apply in the event of supplier equipment failure. Not to include fuel.</t>
    </r>
  </si>
  <si>
    <r>
      <t xml:space="preserve">Standby Time in Port due to Weather Standby Rate/Day of 24 Hours (Other than Mobilisation or Demobilisation). </t>
    </r>
    <r>
      <rPr>
        <sz val="11"/>
        <color rgb="FFFF0000"/>
        <rFont val="Arial"/>
        <family val="2"/>
      </rPr>
      <t>Standby Rate does not apply in the event of supplier equipment failure</t>
    </r>
    <r>
      <rPr>
        <sz val="11"/>
        <color theme="1"/>
        <rFont val="Arial"/>
        <family val="2"/>
      </rPr>
      <t xml:space="preserve">. </t>
    </r>
    <r>
      <rPr>
        <sz val="11"/>
        <color rgb="FFFF0000"/>
        <rFont val="Arial"/>
        <family val="2"/>
      </rPr>
      <t>Not to include fuel.</t>
    </r>
  </si>
  <si>
    <r>
      <t xml:space="preserve">Transit Time between sites whilst in the work area (Other than Mobilisation or Demobilisation). </t>
    </r>
    <r>
      <rPr>
        <sz val="11"/>
        <color rgb="FFFF0000"/>
        <rFont val="Arial"/>
        <family val="2"/>
      </rPr>
      <t>Not to include fuel.</t>
    </r>
  </si>
  <si>
    <t xml:space="preserve">Based on 22 Customer personnel  (this number includes sub-contract personnel) for an estimate of 50 days. Payment will be made based on actual number of personnel and  confirmed number of days </t>
  </si>
  <si>
    <t>Accomodation and Victualling for Customers Supervisory and Consulting personnel per man/day from leaving Port to returning to Port</t>
  </si>
  <si>
    <r>
      <t xml:space="preserve">Mobilisation fixed cost: Including but not limited to all loading, time to load installs and test drilling system, trimming, supplies, lubes, freshwater, provisions, fitting, installing services and securing of Customer equipment. In Port: safe installation of customer &amp; supplier equipment (containers), including crangeage, securing, electrical power, fresh water IN and waste water OUT. Transit to work area and positioned on site and green light given from the bridge to start drilling operations. Any agency fees, customs clearance, warehouse costs, and port labour must also be included. </t>
    </r>
    <r>
      <rPr>
        <sz val="11"/>
        <color rgb="FFFF0000"/>
        <rFont val="Arial"/>
        <family val="2"/>
      </rPr>
      <t>All Fuel prior to leaving port MUST be included in your fixed mobilisation cost.</t>
    </r>
  </si>
  <si>
    <r>
      <rPr>
        <b/>
        <u/>
        <sz val="11"/>
        <color theme="1"/>
        <rFont val="Arial"/>
        <family val="2"/>
      </rPr>
      <t>Bidder Guidance</t>
    </r>
    <r>
      <rPr>
        <b/>
        <sz val="11"/>
        <color theme="1"/>
        <rFont val="Arial"/>
        <family val="2"/>
      </rPr>
      <t xml:space="preserve">
Bidders are required to complete all red highlighted cells.
Where bidders are not offering a discounted price please ensure that you copy your list price into the discounted cell.
For the avoidance of doubt the total of F24, F33 and F46 displayed in cell F49 will be used for the evaluation of this procurement. 
All prices are firm and fixed and are to be priced in USD ($)
This project is VAT exempt
Rates to include the provision of all crew and personnel required and all equipment and services certified to the required standards and any other associated cost.
All lost or damaged suppliers downhole equipment will be at suppliers cost
Any generic prices stated in the comments sections will be deemed waived.
Fuel
The Customer will pay the Supplier for all fuel used for the project at the evidenced purchased rate</t>
    </r>
    <r>
      <rPr>
        <b/>
        <u/>
        <sz val="11"/>
        <color theme="1"/>
        <rFont val="Arial"/>
        <family val="2"/>
      </rPr>
      <t xml:space="preserve"> from the point of leaving the agreed mobilisation port until returning to port</t>
    </r>
    <r>
      <rPr>
        <b/>
        <sz val="11"/>
        <color theme="1"/>
        <rFont val="Arial"/>
        <family val="2"/>
      </rPr>
      <t xml:space="preserve"> (alongside and starting to demobilise). All Fuel prior to leaving port MUST be included in your fixed mobilisation cost. All Fuel used after returning to port (alongside and starting to demobilise) MUST be included in your fixed demobilisation cost.
For evaluation purposes, the cost of fuel per metric tonne, used for calculating an estimated cost of fuel for this project, shall be set at $626.00 (based on the published linear average, at time of publishing of this tender,  of the following 20 major global bunkering ports, that together are responsible for a vast majority of global volumes: Busan, Colombo, Durban, Fujairah, Gibraltar, Hong Kong, Houston, Istanbul, LA/Long Beach, Las Palmas, Mumbai, New York, Panama, Piraeus, Rotterdam, Santos, Shanghai, Singapore, St Petersburg, Tokyo)
</t>
    </r>
  </si>
  <si>
    <r>
      <t>Demobilisation fixed cost: Including but not limited to all associated costs for transit from last drill site to agreed demobilisation port, Lubes, all moving, removing services of Customer &amp; supplier equipment, de-install Customer &amp; supplier equipment, load out, including craneage and reinstatement of vessel and all associated project port costs. Any agency fees, customs clearance, warehouse costs, and port labour must also be included.</t>
    </r>
    <r>
      <rPr>
        <sz val="11"/>
        <color rgb="FFFF0000"/>
        <rFont val="Arial"/>
        <family val="2"/>
      </rPr>
      <t>All Fuel used after returning to port (alongside and starting to demobilise) MUST be included in your fixed demobilisation cost.</t>
    </r>
  </si>
  <si>
    <t>To be used if there is a requirement to go in to Port, other than for mobilisation or demobilisation, for example to refuel en route to work area.</t>
  </si>
  <si>
    <t xml:space="preserve">AW5.2 - Lot 1 - Offshore Scientific Drilling and Coring - Price Schedule </t>
  </si>
  <si>
    <t xml:space="preserve">Daily fuel consumption rate metric tonne/day - during operation/expedition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</si>
</sst>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409]#,##0.00_ ;\-[$$-409]#,##0.00\ "/>
  </numFmts>
  <fonts count="17"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u/>
      <sz val="11"/>
      <color theme="1"/>
      <name val="Arial"/>
      <family val="2"/>
    </font>
    <font>
      <sz val="11"/>
      <name val="Arial"/>
      <family val="2"/>
    </font>
    <font>
      <b/>
      <i/>
      <sz val="11"/>
      <name val="Arial"/>
      <family val="2"/>
    </font>
    <font>
      <sz val="11"/>
      <color rgb="FFFF0000"/>
      <name val="Arial"/>
      <family val="2"/>
    </font>
    <font>
      <b/>
      <sz val="12"/>
      <color indexed="9"/>
      <name val="Arial"/>
      <family val="2"/>
    </font>
  </fonts>
  <fills count="9">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5" tint="0.59999389629810485"/>
        <bgColor indexed="64"/>
      </patternFill>
    </fill>
    <fill>
      <patternFill patternType="solid">
        <fgColor theme="4" tint="0.79998168889431442"/>
        <bgColor indexed="64"/>
      </patternFill>
    </fill>
  </fills>
  <borders count="8">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61">
    <xf numFmtId="0" fontId="0" fillId="0" borderId="0" xfId="0"/>
    <xf numFmtId="0" fontId="9" fillId="0" borderId="0" xfId="2" applyFont="1" applyAlignment="1" applyProtection="1">
      <alignment vertical="center"/>
    </xf>
    <xf numFmtId="0" fontId="10" fillId="0" borderId="0" xfId="0" applyFont="1" applyProtection="1"/>
    <xf numFmtId="0" fontId="2" fillId="0" borderId="0" xfId="0" applyFont="1" applyProtection="1"/>
    <xf numFmtId="0" fontId="10" fillId="0" borderId="0" xfId="0" applyFont="1" applyAlignment="1" applyProtection="1">
      <alignment horizontal="center" vertical="center" wrapText="1"/>
    </xf>
    <xf numFmtId="0" fontId="3" fillId="0" borderId="0" xfId="0" applyFont="1" applyProtection="1"/>
    <xf numFmtId="0" fontId="4" fillId="3" borderId="0" xfId="0" applyFont="1" applyFill="1" applyBorder="1" applyAlignment="1" applyProtection="1">
      <alignment vertical="center"/>
    </xf>
    <xf numFmtId="0" fontId="4" fillId="3" borderId="0" xfId="0" applyFont="1" applyFill="1" applyBorder="1" applyAlignment="1" applyProtection="1">
      <alignment horizontal="center" vertical="center" wrapText="1"/>
    </xf>
    <xf numFmtId="3" fontId="5" fillId="4" borderId="0" xfId="0" applyNumberFormat="1" applyFont="1" applyFill="1" applyBorder="1" applyAlignment="1" applyProtection="1">
      <alignment horizontal="center" vertical="center"/>
    </xf>
    <xf numFmtId="3" fontId="5" fillId="4" borderId="0" xfId="0" applyNumberFormat="1" applyFont="1" applyFill="1" applyBorder="1" applyAlignment="1" applyProtection="1">
      <alignment horizontal="center" vertical="center" wrapText="1"/>
    </xf>
    <xf numFmtId="0" fontId="5" fillId="6" borderId="1" xfId="0" applyFont="1" applyFill="1" applyBorder="1" applyAlignment="1" applyProtection="1">
      <alignment vertical="center" wrapText="1"/>
    </xf>
    <xf numFmtId="0" fontId="5" fillId="6" borderId="4" xfId="0" applyFont="1" applyFill="1" applyBorder="1" applyAlignment="1" applyProtection="1">
      <alignment horizontal="center" vertical="center" wrapText="1"/>
    </xf>
    <xf numFmtId="0" fontId="5" fillId="6" borderId="5" xfId="0" applyFont="1" applyFill="1" applyBorder="1" applyAlignment="1" applyProtection="1">
      <alignment horizontal="center" vertical="center" wrapText="1"/>
    </xf>
    <xf numFmtId="0" fontId="5" fillId="5" borderId="0" xfId="0" applyFont="1" applyFill="1" applyBorder="1" applyAlignment="1" applyProtection="1">
      <alignment vertical="center" wrapText="1"/>
    </xf>
    <xf numFmtId="0" fontId="11" fillId="0" borderId="0" xfId="0" applyFont="1" applyFill="1" applyBorder="1" applyAlignment="1" applyProtection="1">
      <alignment vertical="center" wrapText="1"/>
    </xf>
    <xf numFmtId="0" fontId="5" fillId="6" borderId="3" xfId="0" applyFont="1" applyFill="1" applyBorder="1" applyAlignment="1" applyProtection="1">
      <alignment vertical="center" wrapText="1"/>
    </xf>
    <xf numFmtId="0" fontId="10" fillId="0" borderId="0" xfId="0" applyFont="1" applyAlignment="1" applyProtection="1">
      <alignment horizontal="center" vertical="center"/>
    </xf>
    <xf numFmtId="44" fontId="10" fillId="0" borderId="0" xfId="1" applyFont="1" applyAlignment="1" applyProtection="1">
      <alignment horizontal="center" vertical="center"/>
    </xf>
    <xf numFmtId="0" fontId="11" fillId="8" borderId="4" xfId="0" applyFont="1" applyFill="1" applyBorder="1" applyAlignment="1" applyProtection="1">
      <alignment horizontal="left" vertical="top" wrapText="1"/>
    </xf>
    <xf numFmtId="0" fontId="11" fillId="8" borderId="6" xfId="0" applyFont="1" applyFill="1" applyBorder="1" applyAlignment="1" applyProtection="1">
      <alignment horizontal="left" vertical="top" wrapText="1"/>
    </xf>
    <xf numFmtId="0" fontId="11" fillId="8" borderId="5" xfId="0" applyFont="1" applyFill="1" applyBorder="1" applyAlignment="1" applyProtection="1">
      <alignment horizontal="left" vertical="top" wrapText="1"/>
    </xf>
    <xf numFmtId="0" fontId="10" fillId="0" borderId="0" xfId="0" applyFont="1" applyFill="1" applyBorder="1" applyAlignment="1" applyProtection="1">
      <alignment vertical="top"/>
    </xf>
    <xf numFmtId="0" fontId="10" fillId="0" borderId="0" xfId="0" applyFont="1" applyFill="1" applyBorder="1" applyProtection="1"/>
    <xf numFmtId="0" fontId="14" fillId="0" borderId="0" xfId="0" applyFont="1" applyProtection="1"/>
    <xf numFmtId="0" fontId="7" fillId="2" borderId="0" xfId="0" applyFont="1" applyFill="1" applyProtection="1"/>
    <xf numFmtId="0" fontId="7" fillId="2" borderId="0" xfId="0" applyFont="1" applyFill="1" applyAlignment="1" applyProtection="1">
      <alignment horizontal="center" vertical="center"/>
    </xf>
    <xf numFmtId="44" fontId="7" fillId="2" borderId="0" xfId="1" applyFont="1" applyFill="1" applyAlignment="1" applyProtection="1">
      <alignment horizontal="center" vertical="center"/>
    </xf>
    <xf numFmtId="0" fontId="11" fillId="0" borderId="0" xfId="0" applyFont="1" applyProtection="1"/>
    <xf numFmtId="44" fontId="7" fillId="2" borderId="0" xfId="1" applyFont="1" applyFill="1" applyAlignment="1" applyProtection="1">
      <alignment horizontal="center" vertical="center" wrapText="1"/>
    </xf>
    <xf numFmtId="0" fontId="10" fillId="0" borderId="2" xfId="0" applyFont="1" applyBorder="1" applyAlignment="1" applyProtection="1">
      <alignment horizontal="center" vertical="center" wrapText="1"/>
    </xf>
    <xf numFmtId="0" fontId="10" fillId="0" borderId="2" xfId="0" applyFont="1" applyBorder="1" applyAlignment="1" applyProtection="1">
      <alignment vertical="center" wrapText="1"/>
    </xf>
    <xf numFmtId="164" fontId="10" fillId="0" borderId="2" xfId="1" applyNumberFormat="1" applyFont="1" applyBorder="1" applyAlignment="1" applyProtection="1">
      <alignment horizontal="center" vertical="center" wrapText="1"/>
    </xf>
    <xf numFmtId="0" fontId="10" fillId="0" borderId="0" xfId="0" applyFont="1" applyAlignment="1" applyProtection="1">
      <alignment vertical="center" wrapText="1"/>
    </xf>
    <xf numFmtId="0" fontId="13" fillId="0" borderId="2" xfId="0" applyFont="1" applyBorder="1" applyAlignment="1" applyProtection="1">
      <alignment vertical="center" wrapText="1"/>
    </xf>
    <xf numFmtId="164" fontId="10" fillId="0" borderId="0" xfId="1" applyNumberFormat="1" applyFont="1" applyAlignment="1" applyProtection="1">
      <alignment horizontal="center" vertical="center"/>
    </xf>
    <xf numFmtId="0" fontId="7" fillId="2" borderId="0" xfId="0" applyFont="1" applyFill="1" applyAlignment="1" applyProtection="1">
      <alignment horizontal="right"/>
    </xf>
    <xf numFmtId="164" fontId="7" fillId="2" borderId="0" xfId="1" applyNumberFormat="1" applyFont="1" applyFill="1" applyAlignment="1" applyProtection="1">
      <alignment horizontal="center" vertical="center"/>
    </xf>
    <xf numFmtId="0" fontId="6" fillId="0" borderId="0" xfId="0" applyFont="1" applyProtection="1"/>
    <xf numFmtId="0" fontId="7" fillId="0" borderId="0" xfId="0" applyFont="1" applyFill="1" applyProtection="1"/>
    <xf numFmtId="0" fontId="7" fillId="0" borderId="0" xfId="0" applyFont="1" applyFill="1" applyAlignment="1" applyProtection="1">
      <alignment vertical="center" wrapText="1"/>
    </xf>
    <xf numFmtId="0" fontId="7" fillId="0" borderId="0" xfId="0" applyFont="1" applyFill="1" applyAlignment="1" applyProtection="1">
      <alignment horizontal="center" vertical="center"/>
    </xf>
    <xf numFmtId="164" fontId="7" fillId="0" borderId="0" xfId="1" applyNumberFormat="1" applyFont="1" applyFill="1" applyAlignment="1" applyProtection="1">
      <alignment horizontal="center" vertical="center"/>
    </xf>
    <xf numFmtId="0" fontId="6" fillId="0" borderId="0" xfId="0" applyFont="1" applyFill="1" applyProtection="1"/>
    <xf numFmtId="44" fontId="7" fillId="0" borderId="0" xfId="1" applyFont="1" applyFill="1" applyAlignment="1" applyProtection="1">
      <alignment horizontal="center" vertical="center" wrapText="1"/>
    </xf>
    <xf numFmtId="0" fontId="7" fillId="2" borderId="0" xfId="0" applyFont="1" applyFill="1" applyAlignment="1" applyProtection="1">
      <alignment horizontal="center" vertical="center"/>
    </xf>
    <xf numFmtId="44" fontId="7" fillId="2" borderId="0" xfId="1" applyFont="1" applyFill="1" applyAlignment="1" applyProtection="1">
      <alignment horizontal="center" vertical="center" wrapText="1"/>
    </xf>
    <xf numFmtId="2" fontId="10" fillId="0" borderId="2" xfId="1" applyNumberFormat="1" applyFont="1" applyFill="1" applyBorder="1" applyAlignment="1" applyProtection="1">
      <alignment horizontal="center" vertical="center" wrapText="1"/>
    </xf>
    <xf numFmtId="0" fontId="7" fillId="2" borderId="7" xfId="0" applyFont="1" applyFill="1" applyBorder="1" applyAlignment="1" applyProtection="1">
      <alignment horizontal="right"/>
    </xf>
    <xf numFmtId="0" fontId="12" fillId="0" borderId="0" xfId="0" applyFont="1" applyAlignment="1" applyProtection="1">
      <alignment horizontal="left" wrapText="1"/>
    </xf>
    <xf numFmtId="0" fontId="11" fillId="0" borderId="0" xfId="0" applyFont="1" applyBorder="1" applyProtection="1"/>
    <xf numFmtId="0" fontId="0" fillId="0" borderId="0" xfId="0" applyFont="1" applyBorder="1" applyProtection="1"/>
    <xf numFmtId="0" fontId="16" fillId="2" borderId="0" xfId="0" applyFont="1" applyFill="1" applyAlignment="1" applyProtection="1">
      <alignment horizontal="right" vertical="center"/>
    </xf>
    <xf numFmtId="164" fontId="16" fillId="2" borderId="0" xfId="1" applyNumberFormat="1" applyFont="1" applyFill="1" applyAlignment="1" applyProtection="1">
      <alignment horizontal="center" vertical="center"/>
    </xf>
    <xf numFmtId="0" fontId="5" fillId="7" borderId="4" xfId="0" applyFont="1" applyFill="1" applyBorder="1" applyAlignment="1" applyProtection="1">
      <alignment horizontal="center" vertical="center" wrapText="1"/>
      <protection locked="0"/>
    </xf>
    <xf numFmtId="0" fontId="5" fillId="7" borderId="5" xfId="0" applyFont="1" applyFill="1" applyBorder="1" applyAlignment="1" applyProtection="1">
      <alignment horizontal="center" vertical="center" wrapText="1"/>
      <protection locked="0"/>
    </xf>
    <xf numFmtId="164" fontId="10" fillId="7" borderId="2" xfId="1" applyNumberFormat="1" applyFont="1" applyFill="1" applyBorder="1" applyAlignment="1" applyProtection="1">
      <alignment horizontal="center" vertical="center" wrapText="1"/>
      <protection locked="0"/>
    </xf>
    <xf numFmtId="0" fontId="13" fillId="7" borderId="2" xfId="0" applyFont="1" applyFill="1" applyBorder="1" applyAlignment="1" applyProtection="1">
      <alignment horizontal="left" vertical="center" wrapText="1"/>
      <protection locked="0"/>
    </xf>
    <xf numFmtId="2" fontId="10" fillId="7" borderId="2" xfId="1" applyNumberFormat="1" applyFont="1" applyFill="1" applyBorder="1" applyAlignment="1" applyProtection="1">
      <alignment horizontal="center" vertical="center" wrapText="1"/>
      <protection locked="0"/>
    </xf>
    <xf numFmtId="0" fontId="10" fillId="7" borderId="2" xfId="0" applyFont="1" applyFill="1" applyBorder="1" applyAlignment="1" applyProtection="1">
      <alignment horizontal="center" vertical="center" wrapText="1"/>
      <protection locked="0"/>
    </xf>
    <xf numFmtId="0" fontId="10" fillId="7" borderId="2" xfId="0" applyFont="1" applyFill="1" applyBorder="1" applyAlignment="1" applyProtection="1">
      <alignment vertical="center" wrapText="1"/>
      <protection locked="0"/>
    </xf>
    <xf numFmtId="2" fontId="10" fillId="7" borderId="2" xfId="0" applyNumberFormat="1" applyFont="1" applyFill="1" applyBorder="1" applyAlignment="1" applyProtection="1">
      <alignment horizontal="center" vertical="center" wrapText="1"/>
      <protection locked="0"/>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19503</xdr:colOff>
      <xdr:row>0</xdr:row>
      <xdr:rowOff>152400</xdr:rowOff>
    </xdr:to>
    <xdr:pic>
      <xdr:nvPicPr>
        <xdr:cNvPr id="1085" name="Picture 1" descr="UKSBS-HEX-RB.png">
          <a:extLst>
            <a:ext uri="{FF2B5EF4-FFF2-40B4-BE49-F238E27FC236}">
              <a16:creationId xmlns:a16="http://schemas.microsoft.com/office/drawing/2014/main" id="{00000000-0008-0000-0100-00003D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1427956</xdr:colOff>
      <xdr:row>0</xdr:row>
      <xdr:rowOff>19050</xdr:rowOff>
    </xdr:from>
    <xdr:to>
      <xdr:col>7</xdr:col>
      <xdr:colOff>2885735</xdr:colOff>
      <xdr:row>1</xdr:row>
      <xdr:rowOff>0</xdr:rowOff>
    </xdr:to>
    <xdr:pic>
      <xdr:nvPicPr>
        <xdr:cNvPr id="1086" name="Picture 2" descr="UKSBS-HEX-RB.png">
          <a:extLst>
            <a:ext uri="{FF2B5EF4-FFF2-40B4-BE49-F238E27FC236}">
              <a16:creationId xmlns:a16="http://schemas.microsoft.com/office/drawing/2014/main" id="{00000000-0008-0000-0100-00003E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846050" y="19050"/>
          <a:ext cx="1454604" cy="5405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9"/>
  <sheetViews>
    <sheetView showGridLines="0" tabSelected="1" topLeftCell="B1" zoomScale="70" zoomScaleNormal="70" workbookViewId="0">
      <selection activeCell="C22" sqref="C22"/>
    </sheetView>
  </sheetViews>
  <sheetFormatPr defaultColWidth="9.140625" defaultRowHeight="14.25" x14ac:dyDescent="0.2"/>
  <cols>
    <col min="1" max="1" width="22.85546875" style="2" customWidth="1"/>
    <col min="2" max="2" width="86.140625" style="2" customWidth="1"/>
    <col min="3" max="3" width="11.85546875" style="16" customWidth="1"/>
    <col min="4" max="4" width="17.28515625" style="17" customWidth="1"/>
    <col min="5" max="5" width="18" style="17" customWidth="1"/>
    <col min="6" max="6" width="42.28515625" style="17" customWidth="1"/>
    <col min="7" max="7" width="1.7109375" style="2" customWidth="1"/>
    <col min="8" max="8" width="63.5703125" style="4" customWidth="1"/>
    <col min="9" max="16384" width="9.140625" style="2"/>
  </cols>
  <sheetData>
    <row r="1" spans="1:9" ht="44.25" customHeight="1" x14ac:dyDescent="0.2">
      <c r="A1" s="1" t="s">
        <v>40</v>
      </c>
      <c r="C1" s="2"/>
      <c r="D1" s="3"/>
      <c r="E1" s="2"/>
      <c r="F1" s="2"/>
      <c r="I1" s="5"/>
    </row>
    <row r="2" spans="1:9" ht="4.5" customHeight="1" x14ac:dyDescent="0.2">
      <c r="A2" s="6"/>
      <c r="B2" s="6"/>
      <c r="C2" s="6"/>
      <c r="D2" s="6"/>
      <c r="E2" s="6"/>
      <c r="F2" s="6"/>
      <c r="G2" s="6"/>
      <c r="H2" s="7"/>
      <c r="I2" s="5"/>
    </row>
    <row r="3" spans="1:9" ht="3" customHeight="1" x14ac:dyDescent="0.2">
      <c r="A3" s="8"/>
      <c r="B3" s="8"/>
      <c r="C3" s="8"/>
      <c r="D3" s="8"/>
      <c r="E3" s="8"/>
      <c r="F3" s="8"/>
      <c r="G3" s="8"/>
      <c r="H3" s="9"/>
      <c r="I3" s="5"/>
    </row>
    <row r="4" spans="1:9" ht="15" thickBot="1" x14ac:dyDescent="0.25">
      <c r="C4" s="2"/>
      <c r="D4" s="2"/>
      <c r="E4" s="2"/>
      <c r="F4" s="2"/>
    </row>
    <row r="5" spans="1:9" ht="39" customHeight="1" thickBot="1" x14ac:dyDescent="0.25">
      <c r="A5" s="10" t="s">
        <v>8</v>
      </c>
      <c r="B5" s="11" t="s">
        <v>16</v>
      </c>
      <c r="C5" s="12"/>
      <c r="D5" s="13"/>
      <c r="E5" s="14"/>
      <c r="F5" s="14"/>
      <c r="G5" s="14"/>
      <c r="H5" s="14"/>
    </row>
    <row r="6" spans="1:9" ht="45" customHeight="1" thickBot="1" x14ac:dyDescent="0.25">
      <c r="A6" s="10" t="s">
        <v>9</v>
      </c>
      <c r="B6" s="11" t="s">
        <v>17</v>
      </c>
      <c r="C6" s="12"/>
      <c r="D6" s="13"/>
      <c r="E6" s="14"/>
      <c r="F6" s="14"/>
      <c r="G6" s="14"/>
      <c r="H6" s="14"/>
    </row>
    <row r="7" spans="1:9" ht="42" customHeight="1" thickBot="1" x14ac:dyDescent="0.25">
      <c r="A7" s="15" t="s">
        <v>10</v>
      </c>
      <c r="B7" s="53" t="s">
        <v>12</v>
      </c>
      <c r="C7" s="54"/>
      <c r="D7" s="13"/>
      <c r="E7" s="14"/>
      <c r="F7" s="14"/>
      <c r="G7" s="14"/>
      <c r="H7" s="14"/>
    </row>
    <row r="8" spans="1:9" ht="10.5" customHeight="1" thickBot="1" x14ac:dyDescent="0.25"/>
    <row r="9" spans="1:9" ht="301.5" customHeight="1" thickBot="1" x14ac:dyDescent="0.25">
      <c r="A9" s="18" t="s">
        <v>37</v>
      </c>
      <c r="B9" s="19"/>
      <c r="C9" s="19"/>
      <c r="D9" s="19"/>
      <c r="E9" s="19"/>
      <c r="F9" s="20"/>
      <c r="G9" s="21"/>
      <c r="H9" s="21"/>
      <c r="I9" s="22"/>
    </row>
    <row r="10" spans="1:9" x14ac:dyDescent="0.2">
      <c r="A10" s="23"/>
    </row>
    <row r="11" spans="1:9" s="27" customFormat="1" ht="15" x14ac:dyDescent="0.25">
      <c r="A11" s="24"/>
      <c r="B11" s="24"/>
      <c r="C11" s="25"/>
      <c r="D11" s="26" t="s">
        <v>6</v>
      </c>
      <c r="E11" s="26" t="s">
        <v>7</v>
      </c>
      <c r="F11" s="26" t="s">
        <v>3</v>
      </c>
      <c r="H11" s="28"/>
    </row>
    <row r="12" spans="1:9" s="27" customFormat="1" ht="15" x14ac:dyDescent="0.25">
      <c r="A12" s="24" t="s">
        <v>11</v>
      </c>
      <c r="B12" s="24" t="s">
        <v>0</v>
      </c>
      <c r="C12" s="25" t="s">
        <v>1</v>
      </c>
      <c r="D12" s="26" t="s">
        <v>2</v>
      </c>
      <c r="E12" s="26" t="s">
        <v>2</v>
      </c>
      <c r="F12" s="26" t="s">
        <v>2</v>
      </c>
      <c r="H12" s="28" t="s">
        <v>5</v>
      </c>
    </row>
    <row r="13" spans="1:9" ht="6.75" customHeight="1" x14ac:dyDescent="0.2"/>
    <row r="14" spans="1:9" s="32" customFormat="1" ht="105.75" customHeight="1" x14ac:dyDescent="0.25">
      <c r="A14" s="29">
        <v>1</v>
      </c>
      <c r="B14" s="30" t="s">
        <v>36</v>
      </c>
      <c r="C14" s="29">
        <v>1</v>
      </c>
      <c r="D14" s="55">
        <v>0</v>
      </c>
      <c r="E14" s="55">
        <v>0</v>
      </c>
      <c r="F14" s="31">
        <f t="shared" ref="F14:F22" si="0">SUM(E14*C14)</f>
        <v>0</v>
      </c>
      <c r="H14" s="56"/>
    </row>
    <row r="15" spans="1:9" s="32" customFormat="1" ht="93.6" customHeight="1" x14ac:dyDescent="0.25">
      <c r="A15" s="29">
        <v>2</v>
      </c>
      <c r="B15" s="30" t="s">
        <v>38</v>
      </c>
      <c r="C15" s="29">
        <v>1</v>
      </c>
      <c r="D15" s="55">
        <v>0</v>
      </c>
      <c r="E15" s="55">
        <v>0</v>
      </c>
      <c r="F15" s="31">
        <f t="shared" si="0"/>
        <v>0</v>
      </c>
      <c r="H15" s="56"/>
    </row>
    <row r="16" spans="1:9" s="32" customFormat="1" ht="42.75" x14ac:dyDescent="0.25">
      <c r="A16" s="29">
        <v>3</v>
      </c>
      <c r="B16" s="30" t="s">
        <v>30</v>
      </c>
      <c r="C16" s="29">
        <v>34</v>
      </c>
      <c r="D16" s="55">
        <v>0</v>
      </c>
      <c r="E16" s="55">
        <v>0</v>
      </c>
      <c r="F16" s="31">
        <f t="shared" si="0"/>
        <v>0</v>
      </c>
      <c r="H16" s="56"/>
    </row>
    <row r="17" spans="1:8" s="32" customFormat="1" ht="42.75" x14ac:dyDescent="0.25">
      <c r="A17" s="29">
        <v>4</v>
      </c>
      <c r="B17" s="32" t="s">
        <v>32</v>
      </c>
      <c r="C17" s="29">
        <v>0</v>
      </c>
      <c r="D17" s="55">
        <v>0</v>
      </c>
      <c r="E17" s="55">
        <v>0</v>
      </c>
      <c r="F17" s="31">
        <f t="shared" si="0"/>
        <v>0</v>
      </c>
      <c r="H17" s="56"/>
    </row>
    <row r="18" spans="1:8" s="32" customFormat="1" ht="42.75" x14ac:dyDescent="0.25">
      <c r="A18" s="29">
        <v>5</v>
      </c>
      <c r="B18" s="33" t="s">
        <v>31</v>
      </c>
      <c r="C18" s="29">
        <v>0</v>
      </c>
      <c r="D18" s="55">
        <v>0</v>
      </c>
      <c r="E18" s="55">
        <v>0</v>
      </c>
      <c r="F18" s="31">
        <f t="shared" si="0"/>
        <v>0</v>
      </c>
      <c r="H18" s="56"/>
    </row>
    <row r="19" spans="1:8" s="32" customFormat="1" ht="33" customHeight="1" x14ac:dyDescent="0.25">
      <c r="A19" s="29">
        <v>6</v>
      </c>
      <c r="B19" s="30" t="s">
        <v>33</v>
      </c>
      <c r="C19" s="29">
        <v>0</v>
      </c>
      <c r="D19" s="55">
        <v>0</v>
      </c>
      <c r="E19" s="55">
        <v>0</v>
      </c>
      <c r="F19" s="31">
        <f t="shared" si="0"/>
        <v>0</v>
      </c>
      <c r="H19" s="56"/>
    </row>
    <row r="20" spans="1:8" s="32" customFormat="1" ht="42.75" x14ac:dyDescent="0.25">
      <c r="A20" s="29">
        <v>7</v>
      </c>
      <c r="B20" s="30" t="s">
        <v>18</v>
      </c>
      <c r="C20" s="29">
        <v>1</v>
      </c>
      <c r="D20" s="55">
        <v>0</v>
      </c>
      <c r="E20" s="55">
        <v>0</v>
      </c>
      <c r="F20" s="31">
        <f t="shared" si="0"/>
        <v>0</v>
      </c>
      <c r="H20" s="56"/>
    </row>
    <row r="21" spans="1:8" s="32" customFormat="1" ht="42.75" x14ac:dyDescent="0.25">
      <c r="A21" s="29">
        <v>8</v>
      </c>
      <c r="B21" s="30" t="s">
        <v>19</v>
      </c>
      <c r="C21" s="29">
        <v>1</v>
      </c>
      <c r="D21" s="55">
        <v>0</v>
      </c>
      <c r="E21" s="55">
        <v>0</v>
      </c>
      <c r="F21" s="31">
        <f t="shared" si="0"/>
        <v>0</v>
      </c>
      <c r="H21" s="56"/>
    </row>
    <row r="22" spans="1:8" s="32" customFormat="1" ht="65.25" customHeight="1" x14ac:dyDescent="0.25">
      <c r="A22" s="29">
        <v>9</v>
      </c>
      <c r="B22" s="30" t="s">
        <v>35</v>
      </c>
      <c r="C22" s="29">
        <v>1100</v>
      </c>
      <c r="D22" s="55">
        <v>0</v>
      </c>
      <c r="E22" s="55">
        <v>0</v>
      </c>
      <c r="F22" s="31">
        <f t="shared" si="0"/>
        <v>0</v>
      </c>
      <c r="H22" s="56" t="s">
        <v>34</v>
      </c>
    </row>
    <row r="23" spans="1:8" ht="8.25" customHeight="1" x14ac:dyDescent="0.2">
      <c r="B23" s="32"/>
      <c r="D23" s="34"/>
      <c r="E23" s="34"/>
      <c r="F23" s="34"/>
    </row>
    <row r="24" spans="1:8" s="37" customFormat="1" ht="15" x14ac:dyDescent="0.25">
      <c r="A24" s="35" t="s">
        <v>4</v>
      </c>
      <c r="B24" s="35"/>
      <c r="C24" s="35"/>
      <c r="D24" s="35"/>
      <c r="E24" s="35"/>
      <c r="F24" s="36">
        <f>SUM(F14:F21)</f>
        <v>0</v>
      </c>
      <c r="H24" s="28"/>
    </row>
    <row r="25" spans="1:8" s="42" customFormat="1" ht="15" x14ac:dyDescent="0.25">
      <c r="A25" s="38"/>
      <c r="B25" s="39"/>
      <c r="C25" s="40"/>
      <c r="D25" s="41"/>
      <c r="E25" s="41"/>
      <c r="F25" s="41"/>
      <c r="H25" s="43"/>
    </row>
    <row r="26" spans="1:8" ht="14.1" customHeight="1" x14ac:dyDescent="0.2">
      <c r="A26" s="44" t="s">
        <v>11</v>
      </c>
      <c r="B26" s="44" t="s">
        <v>20</v>
      </c>
      <c r="C26" s="44" t="s">
        <v>21</v>
      </c>
      <c r="D26" s="45" t="s">
        <v>22</v>
      </c>
      <c r="E26" s="45" t="s">
        <v>23</v>
      </c>
      <c r="F26" s="45" t="s">
        <v>24</v>
      </c>
      <c r="H26" s="28"/>
    </row>
    <row r="27" spans="1:8" ht="49.5" customHeight="1" x14ac:dyDescent="0.2">
      <c r="A27" s="44"/>
      <c r="B27" s="44"/>
      <c r="C27" s="44"/>
      <c r="D27" s="45"/>
      <c r="E27" s="45"/>
      <c r="F27" s="45"/>
      <c r="H27" s="28"/>
    </row>
    <row r="28" spans="1:8" ht="7.5" customHeight="1" x14ac:dyDescent="0.2"/>
    <row r="29" spans="1:8" ht="9" customHeight="1" x14ac:dyDescent="0.2"/>
    <row r="30" spans="1:8" ht="35.25" customHeight="1" x14ac:dyDescent="0.2">
      <c r="A30" s="29">
        <v>10</v>
      </c>
      <c r="B30" s="30" t="s">
        <v>25</v>
      </c>
      <c r="C30" s="57"/>
      <c r="D30" s="57"/>
      <c r="E30" s="46">
        <f>C30*D30</f>
        <v>0</v>
      </c>
      <c r="F30" s="31">
        <f>E30*626</f>
        <v>0</v>
      </c>
      <c r="H30" s="58" t="s">
        <v>29</v>
      </c>
    </row>
    <row r="31" spans="1:8" ht="22.5" customHeight="1" x14ac:dyDescent="0.2">
      <c r="A31" s="29">
        <v>11</v>
      </c>
      <c r="B31" s="30" t="s">
        <v>41</v>
      </c>
      <c r="C31" s="46">
        <v>34</v>
      </c>
      <c r="D31" s="57"/>
      <c r="E31" s="46">
        <f t="shared" ref="E31:E32" si="1">C31*D31</f>
        <v>0</v>
      </c>
      <c r="F31" s="31">
        <f t="shared" ref="F31:F32" si="2">E31*626</f>
        <v>0</v>
      </c>
      <c r="H31" s="58"/>
    </row>
    <row r="32" spans="1:8" ht="48.95" customHeight="1" x14ac:dyDescent="0.2">
      <c r="A32" s="29">
        <v>12</v>
      </c>
      <c r="B32" s="30" t="s">
        <v>26</v>
      </c>
      <c r="C32" s="46">
        <v>0</v>
      </c>
      <c r="D32" s="57"/>
      <c r="E32" s="46">
        <f t="shared" si="1"/>
        <v>0</v>
      </c>
      <c r="F32" s="31">
        <f t="shared" si="2"/>
        <v>0</v>
      </c>
      <c r="H32" s="58" t="s">
        <v>39</v>
      </c>
    </row>
    <row r="33" spans="1:8" s="37" customFormat="1" ht="15" x14ac:dyDescent="0.25">
      <c r="A33" s="47" t="s">
        <v>27</v>
      </c>
      <c r="B33" s="47"/>
      <c r="C33" s="47"/>
      <c r="D33" s="47"/>
      <c r="E33" s="47"/>
      <c r="F33" s="36">
        <f>SUM(F30:F32)</f>
        <v>0</v>
      </c>
      <c r="H33" s="28"/>
    </row>
    <row r="34" spans="1:8" s="42" customFormat="1" ht="6.75" customHeight="1" x14ac:dyDescent="0.25">
      <c r="A34" s="38"/>
      <c r="B34" s="39"/>
      <c r="C34" s="40"/>
      <c r="D34" s="41"/>
      <c r="E34" s="41"/>
      <c r="F34" s="41"/>
      <c r="H34" s="43"/>
    </row>
    <row r="35" spans="1:8" ht="6.75" customHeight="1" x14ac:dyDescent="0.2"/>
    <row r="36" spans="1:8" ht="39" customHeight="1" x14ac:dyDescent="0.25">
      <c r="A36" s="48" t="s">
        <v>28</v>
      </c>
      <c r="B36" s="48"/>
      <c r="C36" s="48"/>
      <c r="D36" s="48"/>
      <c r="E36" s="48"/>
    </row>
    <row r="37" spans="1:8" ht="15" x14ac:dyDescent="0.25">
      <c r="A37" s="49"/>
      <c r="B37" s="50"/>
      <c r="C37" s="50"/>
      <c r="D37" s="50"/>
      <c r="E37" s="2"/>
      <c r="F37" s="2"/>
      <c r="H37" s="2"/>
    </row>
    <row r="38" spans="1:8" x14ac:dyDescent="0.2">
      <c r="A38" s="44" t="s">
        <v>11</v>
      </c>
      <c r="B38" s="44" t="s">
        <v>0</v>
      </c>
      <c r="C38" s="44" t="s">
        <v>1</v>
      </c>
      <c r="D38" s="45" t="s">
        <v>13</v>
      </c>
      <c r="E38" s="45" t="s">
        <v>14</v>
      </c>
      <c r="F38" s="45" t="s">
        <v>15</v>
      </c>
    </row>
    <row r="39" spans="1:8" ht="14.25" customHeight="1" x14ac:dyDescent="0.2">
      <c r="A39" s="44"/>
      <c r="B39" s="44"/>
      <c r="C39" s="44"/>
      <c r="D39" s="45"/>
      <c r="E39" s="45"/>
      <c r="F39" s="45"/>
    </row>
    <row r="41" spans="1:8" x14ac:dyDescent="0.2">
      <c r="A41" s="29">
        <v>1</v>
      </c>
      <c r="B41" s="59"/>
      <c r="C41" s="60"/>
      <c r="D41" s="55">
        <v>0</v>
      </c>
      <c r="E41" s="55">
        <v>0</v>
      </c>
      <c r="F41" s="31">
        <f t="shared" ref="F41:F45" si="3">SUM(E41*C41)</f>
        <v>0</v>
      </c>
      <c r="H41" s="58"/>
    </row>
    <row r="42" spans="1:8" x14ac:dyDescent="0.2">
      <c r="A42" s="29">
        <v>2</v>
      </c>
      <c r="B42" s="59"/>
      <c r="C42" s="60"/>
      <c r="D42" s="55">
        <v>0</v>
      </c>
      <c r="E42" s="55">
        <v>0</v>
      </c>
      <c r="F42" s="31">
        <f t="shared" si="3"/>
        <v>0</v>
      </c>
      <c r="H42" s="58"/>
    </row>
    <row r="43" spans="1:8" x14ac:dyDescent="0.2">
      <c r="A43" s="29">
        <v>3</v>
      </c>
      <c r="B43" s="59"/>
      <c r="C43" s="60"/>
      <c r="D43" s="55">
        <v>0</v>
      </c>
      <c r="E43" s="55">
        <v>0</v>
      </c>
      <c r="F43" s="31">
        <f t="shared" si="3"/>
        <v>0</v>
      </c>
      <c r="H43" s="58"/>
    </row>
    <row r="44" spans="1:8" x14ac:dyDescent="0.2">
      <c r="A44" s="29">
        <v>4</v>
      </c>
      <c r="B44" s="59"/>
      <c r="C44" s="60"/>
      <c r="D44" s="55">
        <v>0</v>
      </c>
      <c r="E44" s="55">
        <v>0</v>
      </c>
      <c r="F44" s="31">
        <f t="shared" si="3"/>
        <v>0</v>
      </c>
      <c r="H44" s="58"/>
    </row>
    <row r="45" spans="1:8" x14ac:dyDescent="0.2">
      <c r="A45" s="29">
        <v>5</v>
      </c>
      <c r="B45" s="59"/>
      <c r="C45" s="60"/>
      <c r="D45" s="55">
        <v>0</v>
      </c>
      <c r="E45" s="55">
        <v>0</v>
      </c>
      <c r="F45" s="31">
        <f t="shared" si="3"/>
        <v>0</v>
      </c>
      <c r="H45" s="58"/>
    </row>
    <row r="46" spans="1:8" s="37" customFormat="1" ht="15" x14ac:dyDescent="0.25">
      <c r="A46" s="47" t="s">
        <v>4</v>
      </c>
      <c r="B46" s="47"/>
      <c r="C46" s="47"/>
      <c r="D46" s="47"/>
      <c r="E46" s="47"/>
      <c r="F46" s="36">
        <f>SUM(F41:F45)</f>
        <v>0</v>
      </c>
      <c r="H46" s="28"/>
    </row>
    <row r="47" spans="1:8" x14ac:dyDescent="0.2">
      <c r="B47" s="32"/>
    </row>
    <row r="48" spans="1:8" x14ac:dyDescent="0.2">
      <c r="B48" s="32"/>
    </row>
    <row r="49" spans="1:6" ht="46.5" customHeight="1" x14ac:dyDescent="0.2">
      <c r="A49" s="51" t="s">
        <v>4</v>
      </c>
      <c r="B49" s="51"/>
      <c r="C49" s="51"/>
      <c r="D49" s="51"/>
      <c r="E49" s="51"/>
      <c r="F49" s="52">
        <f>SUM(F24,F33,F46)</f>
        <v>0</v>
      </c>
    </row>
  </sheetData>
  <sheetProtection algorithmName="SHA-512" hashValue="+E0CmtSaCS8TLCAWxn6/oaXwKr/DgWJStceZUD9VNa2jK+vSnXQvlAHY7niL3st1BmFnWndeRuJ+7T3Y2SQLIg==" saltValue="fezzzLhZOyYtQ8ADI6UfrA==" spinCount="100000" sheet="1" objects="1" scenarios="1"/>
  <mergeCells count="21">
    <mergeCell ref="B5:C5"/>
    <mergeCell ref="B7:C7"/>
    <mergeCell ref="B6:C6"/>
    <mergeCell ref="A36:E36"/>
    <mergeCell ref="A38:A39"/>
    <mergeCell ref="B38:B39"/>
    <mergeCell ref="C38:C39"/>
    <mergeCell ref="D38:D39"/>
    <mergeCell ref="E38:E39"/>
    <mergeCell ref="A9:F9"/>
    <mergeCell ref="A26:A27"/>
    <mergeCell ref="B26:B27"/>
    <mergeCell ref="A24:E24"/>
    <mergeCell ref="A33:E33"/>
    <mergeCell ref="C26:C27"/>
    <mergeCell ref="D26:D27"/>
    <mergeCell ref="E26:E27"/>
    <mergeCell ref="F26:F27"/>
    <mergeCell ref="A49:E49"/>
    <mergeCell ref="F38:F39"/>
    <mergeCell ref="A46:E46"/>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1AEA5E12FCB4D44855D09DE188C30A7" ma:contentTypeVersion="8" ma:contentTypeDescription="Create a new document." ma:contentTypeScope="" ma:versionID="75c56b7056f5a795563f631a622db359">
  <xsd:schema xmlns:xsd="http://www.w3.org/2001/XMLSchema" xmlns:xs="http://www.w3.org/2001/XMLSchema" xmlns:p="http://schemas.microsoft.com/office/2006/metadata/properties" xmlns:ns3="87818781-93b4-4725-a7ab-0d124f05e018" targetNamespace="http://schemas.microsoft.com/office/2006/metadata/properties" ma:root="true" ma:fieldsID="0d6adc8367faf1e81c9064d4ad3b6010" ns3:_="">
    <xsd:import namespace="87818781-93b4-4725-a7ab-0d124f05e018"/>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818781-93b4-4725-a7ab-0d124f05e0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2.xml><?xml version="1.0" encoding="utf-8"?>
<ds:datastoreItem xmlns:ds="http://schemas.openxmlformats.org/officeDocument/2006/customXml" ds:itemID="{6A4951C2-7A61-46C6-A174-5E7ABF94FA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818781-93b4-4725-a7ab-0d124f05e0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4.xml><?xml version="1.0" encoding="utf-8"?>
<ds:datastoreItem xmlns:ds="http://schemas.openxmlformats.org/officeDocument/2006/customXml" ds:itemID="{765D5A57-F29D-42F7-814F-C0753019B4FC}">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87818781-93b4-4725-a7ab-0d124f05e01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Model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Declan Ward (UK SBS)</cp:lastModifiedBy>
  <cp:lastPrinted>2014-01-13T09:22:48Z</cp:lastPrinted>
  <dcterms:created xsi:type="dcterms:W3CDTF">2010-11-26T08:45:33Z</dcterms:created>
  <dcterms:modified xsi:type="dcterms:W3CDTF">2020-02-14T09:11:50Z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0x010100E1AEA5E12FCB4D44855D09DE188C30A7</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Section">
    <vt:lpwstr>Misc Info</vt:lpwstr>
  </property>
  <property fmtid="{D5CDD505-2E9C-101B-9397-08002B2CF9AE}" pid="22" name="Last Updated">
    <vt:lpwstr>2017-08-23T23:00:00+00:00</vt:lpwstr>
  </property>
</Properties>
</file>