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14100" tabRatio="699" activeTab="5"/>
  </bookViews>
  <sheets>
    <sheet name="Schedule A" sheetId="1" r:id="rId1"/>
    <sheet name="Schedule B" sheetId="4" r:id="rId2"/>
    <sheet name="Schedule C" sheetId="5" r:id="rId3"/>
    <sheet name="Schedule D" sheetId="3" r:id="rId4"/>
    <sheet name="Schedule E" sheetId="7" r:id="rId5"/>
    <sheet name="Schedule F" sheetId="6" r:id="rId6"/>
  </sheets>
  <calcPr calcId="145621"/>
</workbook>
</file>

<file path=xl/calcChain.xml><?xml version="1.0" encoding="utf-8"?>
<calcChain xmlns="http://schemas.openxmlformats.org/spreadsheetml/2006/main">
  <c r="C24" i="7" l="1"/>
  <c r="F45" i="6"/>
  <c r="B45" i="6"/>
  <c r="F38" i="6"/>
  <c r="F24" i="6"/>
  <c r="B26" i="6"/>
  <c r="F11" i="6"/>
  <c r="F47" i="6" s="1"/>
  <c r="B11" i="6"/>
  <c r="B47" i="6" l="1"/>
  <c r="I15" i="3" l="1"/>
  <c r="I5" i="3"/>
  <c r="F22" i="4"/>
  <c r="F23" i="4"/>
  <c r="F24" i="4"/>
  <c r="F25" i="4"/>
  <c r="F26" i="4"/>
  <c r="F27" i="4"/>
  <c r="F28" i="4"/>
  <c r="F29" i="4"/>
  <c r="F30" i="4"/>
  <c r="F21" i="4"/>
  <c r="E15" i="4"/>
  <c r="E6" i="4"/>
  <c r="E7" i="4"/>
  <c r="E8" i="4"/>
  <c r="E9" i="4"/>
  <c r="E10" i="4"/>
  <c r="E11" i="4"/>
  <c r="E12" i="4"/>
  <c r="E13" i="4"/>
  <c r="E14" i="4"/>
  <c r="E5" i="4"/>
  <c r="E31" i="4"/>
  <c r="D31" i="4"/>
  <c r="C31" i="4"/>
  <c r="B31" i="4"/>
  <c r="F31" i="4" s="1"/>
  <c r="H14" i="1" l="1"/>
  <c r="H15" i="1" s="1"/>
  <c r="G14" i="1"/>
  <c r="G15" i="1" s="1"/>
  <c r="H30" i="1"/>
  <c r="G30" i="1"/>
  <c r="H22" i="1"/>
  <c r="G22" i="1"/>
  <c r="H5" i="1"/>
  <c r="H8" i="1" s="1"/>
  <c r="H9" i="1" s="1"/>
  <c r="G5" i="1"/>
  <c r="G19" i="1" s="1"/>
  <c r="E3" i="1"/>
  <c r="I3" i="1" s="1"/>
  <c r="H48" i="1"/>
  <c r="G48" i="1"/>
  <c r="H42" i="1"/>
  <c r="G42" i="1"/>
  <c r="I6" i="3"/>
  <c r="I7" i="3"/>
  <c r="I8" i="3"/>
  <c r="I9" i="3"/>
  <c r="I10" i="3"/>
  <c r="I11" i="3"/>
  <c r="I12" i="3"/>
  <c r="I13" i="3"/>
  <c r="I14" i="3"/>
  <c r="I16" i="3"/>
  <c r="I17" i="3"/>
  <c r="I18" i="3"/>
  <c r="I19" i="3"/>
  <c r="I20" i="3"/>
  <c r="I21" i="3"/>
  <c r="I22" i="3"/>
  <c r="I23" i="3"/>
  <c r="H23" i="3"/>
  <c r="G23" i="3"/>
  <c r="D14" i="1"/>
  <c r="D15" i="1" s="1"/>
  <c r="C14" i="1"/>
  <c r="B14" i="1"/>
  <c r="E14" i="1" s="1"/>
  <c r="I14" i="1" s="1"/>
  <c r="D12" i="1"/>
  <c r="C12" i="1"/>
  <c r="C15" i="1" s="1"/>
  <c r="B12" i="1"/>
  <c r="J14" i="5"/>
  <c r="J12" i="5"/>
  <c r="H12" i="5"/>
  <c r="F12" i="5"/>
  <c r="B14" i="5"/>
  <c r="I50" i="5"/>
  <c r="G50" i="5"/>
  <c r="D50" i="5"/>
  <c r="C50" i="5"/>
  <c r="B50" i="5"/>
  <c r="F49" i="5"/>
  <c r="H49" i="5" s="1"/>
  <c r="F48" i="5"/>
  <c r="H48" i="5" s="1"/>
  <c r="F47" i="5"/>
  <c r="I41" i="5"/>
  <c r="G41" i="5"/>
  <c r="D41" i="5"/>
  <c r="C41" i="5"/>
  <c r="B41" i="5"/>
  <c r="F40" i="5"/>
  <c r="H40" i="5" s="1"/>
  <c r="F39" i="5"/>
  <c r="F38" i="5"/>
  <c r="H38" i="5" s="1"/>
  <c r="F37" i="5"/>
  <c r="H37" i="5" s="1"/>
  <c r="F36" i="5"/>
  <c r="I30" i="5"/>
  <c r="G30" i="5"/>
  <c r="D30" i="5"/>
  <c r="C30" i="5"/>
  <c r="B30" i="5"/>
  <c r="F29" i="5"/>
  <c r="F28" i="5"/>
  <c r="F27" i="5"/>
  <c r="F26" i="5"/>
  <c r="H26" i="5" s="1"/>
  <c r="F25" i="5"/>
  <c r="F24" i="5"/>
  <c r="F23" i="5"/>
  <c r="F22" i="5"/>
  <c r="H22" i="5" s="1"/>
  <c r="F21" i="5"/>
  <c r="F20" i="5"/>
  <c r="F30" i="5" s="1"/>
  <c r="D48" i="1"/>
  <c r="C48" i="1"/>
  <c r="B48" i="1"/>
  <c r="E48" i="1" s="1"/>
  <c r="E46" i="1"/>
  <c r="I46" i="1" s="1"/>
  <c r="E40" i="1"/>
  <c r="I40" i="1" s="1"/>
  <c r="C42" i="1"/>
  <c r="D42" i="1"/>
  <c r="B42" i="1"/>
  <c r="C22" i="1"/>
  <c r="D22" i="1"/>
  <c r="B22" i="1"/>
  <c r="E20" i="1"/>
  <c r="I20" i="1" s="1"/>
  <c r="E21" i="1"/>
  <c r="I21" i="1" s="1"/>
  <c r="E18" i="1"/>
  <c r="I18" i="1" s="1"/>
  <c r="E7" i="1"/>
  <c r="I7" i="1" s="1"/>
  <c r="E4" i="1"/>
  <c r="I4" i="1" s="1"/>
  <c r="E2" i="1"/>
  <c r="I2" i="1" s="1"/>
  <c r="C5" i="1"/>
  <c r="C19" i="1" s="1"/>
  <c r="D5" i="1"/>
  <c r="D8" i="1" s="1"/>
  <c r="B5" i="1"/>
  <c r="B19" i="1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5" i="3"/>
  <c r="C23" i="3"/>
  <c r="D23" i="3"/>
  <c r="B23" i="3"/>
  <c r="E23" i="3" s="1"/>
  <c r="G13" i="1" l="1"/>
  <c r="G8" i="1"/>
  <c r="G9" i="1" s="1"/>
  <c r="I48" i="1"/>
  <c r="G24" i="1"/>
  <c r="H13" i="1"/>
  <c r="H19" i="1"/>
  <c r="H24" i="1"/>
  <c r="B15" i="1"/>
  <c r="E12" i="1"/>
  <c r="I12" i="1" s="1"/>
  <c r="E42" i="1"/>
  <c r="I42" i="1" s="1"/>
  <c r="F41" i="5"/>
  <c r="F50" i="5"/>
  <c r="J22" i="5"/>
  <c r="H24" i="5"/>
  <c r="J24" i="5" s="1"/>
  <c r="J26" i="5"/>
  <c r="H28" i="5"/>
  <c r="J28" i="5" s="1"/>
  <c r="J37" i="5"/>
  <c r="H39" i="5"/>
  <c r="J39" i="5" s="1"/>
  <c r="J48" i="5"/>
  <c r="J49" i="5"/>
  <c r="H47" i="5"/>
  <c r="H50" i="5" s="1"/>
  <c r="J38" i="5"/>
  <c r="J40" i="5"/>
  <c r="H36" i="5"/>
  <c r="H41" i="5" s="1"/>
  <c r="H21" i="5"/>
  <c r="J21" i="5" s="1"/>
  <c r="H23" i="5"/>
  <c r="J23" i="5" s="1"/>
  <c r="H25" i="5"/>
  <c r="J25" i="5" s="1"/>
  <c r="H27" i="5"/>
  <c r="J27" i="5" s="1"/>
  <c r="H29" i="5"/>
  <c r="J29" i="5" s="1"/>
  <c r="H20" i="5"/>
  <c r="H30" i="5" s="1"/>
  <c r="E22" i="1"/>
  <c r="I22" i="1" s="1"/>
  <c r="E15" i="1"/>
  <c r="I15" i="1" s="1"/>
  <c r="D24" i="1"/>
  <c r="D9" i="1"/>
  <c r="C8" i="1"/>
  <c r="D13" i="1"/>
  <c r="D19" i="1"/>
  <c r="E5" i="1"/>
  <c r="I5" i="1" s="1"/>
  <c r="I9" i="1" s="1"/>
  <c r="B8" i="1"/>
  <c r="B13" i="1"/>
  <c r="C13" i="1"/>
  <c r="B24" i="1" l="1"/>
  <c r="I13" i="1"/>
  <c r="I19" i="1"/>
  <c r="E13" i="1"/>
  <c r="J47" i="5"/>
  <c r="J50" i="5" s="1"/>
  <c r="J36" i="5"/>
  <c r="J41" i="5" s="1"/>
  <c r="J20" i="5"/>
  <c r="J30" i="5" s="1"/>
  <c r="E19" i="1"/>
  <c r="B9" i="1"/>
  <c r="E8" i="1"/>
  <c r="E9" i="1" s="1"/>
  <c r="C24" i="1"/>
  <c r="C9" i="1"/>
  <c r="E24" i="1" l="1"/>
  <c r="I24" i="1" s="1"/>
  <c r="E29" i="1" l="1"/>
  <c r="I29" i="1" s="1"/>
  <c r="E28" i="1"/>
  <c r="I28" i="1" s="1"/>
  <c r="E27" i="1"/>
  <c r="I27" i="1" s="1"/>
  <c r="C30" i="1"/>
  <c r="D30" i="1"/>
  <c r="B30" i="1"/>
  <c r="E30" i="1" s="1"/>
  <c r="I30" i="1" s="1"/>
  <c r="I14" i="5"/>
  <c r="G14" i="5"/>
  <c r="C14" i="5"/>
  <c r="D14" i="5"/>
  <c r="F4" i="5"/>
  <c r="H4" i="5" s="1"/>
  <c r="F5" i="5"/>
  <c r="H5" i="5" s="1"/>
  <c r="F6" i="5"/>
  <c r="H6" i="5" s="1"/>
  <c r="F7" i="5"/>
  <c r="H7" i="5" s="1"/>
  <c r="F8" i="5"/>
  <c r="H8" i="5" s="1"/>
  <c r="F9" i="5"/>
  <c r="H9" i="5" s="1"/>
  <c r="F10" i="5"/>
  <c r="H10" i="5" s="1"/>
  <c r="F11" i="5"/>
  <c r="H11" i="5" s="1"/>
  <c r="F13" i="5"/>
  <c r="H13" i="5" s="1"/>
  <c r="F3" i="5"/>
  <c r="H3" i="5" s="1"/>
  <c r="D15" i="4"/>
  <c r="C15" i="4"/>
  <c r="B15" i="4"/>
  <c r="H14" i="5" l="1"/>
  <c r="F14" i="5"/>
  <c r="J3" i="5"/>
  <c r="J11" i="5"/>
  <c r="J9" i="5"/>
  <c r="J7" i="5"/>
  <c r="J5" i="5"/>
  <c r="J13" i="5"/>
  <c r="J10" i="5"/>
  <c r="J8" i="5"/>
  <c r="J6" i="5"/>
  <c r="J4" i="5"/>
</calcChain>
</file>

<file path=xl/sharedStrings.xml><?xml version="1.0" encoding="utf-8"?>
<sst xmlns="http://schemas.openxmlformats.org/spreadsheetml/2006/main" count="325" uniqueCount="198">
  <si>
    <t>Sales</t>
  </si>
  <si>
    <t>Twynham School</t>
  </si>
  <si>
    <t>Twynham Sixth Form</t>
  </si>
  <si>
    <t>Twynham Main School</t>
  </si>
  <si>
    <t>Hospitality</t>
  </si>
  <si>
    <t>Twynham Primary</t>
  </si>
  <si>
    <t>Grange School</t>
  </si>
  <si>
    <t>Christchurch Junior</t>
  </si>
  <si>
    <t>Stourfield Infants</t>
  </si>
  <si>
    <t>Stourfield Junior</t>
  </si>
  <si>
    <t>Total Sales</t>
  </si>
  <si>
    <t>Totals</t>
  </si>
  <si>
    <t>Cost of Goods</t>
  </si>
  <si>
    <t>Gross Profit</t>
  </si>
  <si>
    <t>Gross Profit %</t>
  </si>
  <si>
    <t>Labour Cost</t>
  </si>
  <si>
    <t>Labour %</t>
  </si>
  <si>
    <t>Sundry Cost</t>
  </si>
  <si>
    <t>Overhead Costs</t>
  </si>
  <si>
    <t>Contract Costs</t>
  </si>
  <si>
    <t>Sales Growth Assumptions</t>
  </si>
  <si>
    <t>Assumption 1</t>
  </si>
  <si>
    <t>Assumption 2</t>
  </si>
  <si>
    <t>Assumption 3</t>
  </si>
  <si>
    <t>Assumption 4</t>
  </si>
  <si>
    <t>Assumption 5</t>
  </si>
  <si>
    <t>Assumption 6</t>
  </si>
  <si>
    <t>Assumption 7</t>
  </si>
  <si>
    <t>Assumption 8</t>
  </si>
  <si>
    <t>Assumption 9</t>
  </si>
  <si>
    <t>Assumption 10</t>
  </si>
  <si>
    <t>Assumption Description</t>
  </si>
  <si>
    <t>Total Sales Growth</t>
  </si>
  <si>
    <t>Supplier Name</t>
  </si>
  <si>
    <t>Please rename each assumption type with a descriptive title and briefly describe the rationale for growth in column 'J'</t>
  </si>
  <si>
    <t>Number of Meals</t>
  </si>
  <si>
    <t>Employee Role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</si>
  <si>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</si>
  <si>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</si>
  <si>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</si>
  <si>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</si>
  <si>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</si>
  <si>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</si>
  <si>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</si>
  <si>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</si>
  <si>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</si>
  <si>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</si>
  <si>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Hours per Week</t>
  </si>
  <si>
    <t>Hourly Rate</t>
  </si>
  <si>
    <t>Holiday Weeks (included)</t>
  </si>
  <si>
    <t>Pension %</t>
  </si>
  <si>
    <t>Pension Cost</t>
  </si>
  <si>
    <t>National Insurance Cost</t>
  </si>
  <si>
    <t>Employee Paid Working Weeks</t>
  </si>
  <si>
    <t>Total Employee Pay / Salary</t>
  </si>
  <si>
    <t>Total Annual Cost</t>
  </si>
  <si>
    <t>Capital Depreciation</t>
  </si>
  <si>
    <t>Profit Share</t>
  </si>
  <si>
    <t>Total</t>
  </si>
  <si>
    <t>Total Contract Costs</t>
  </si>
  <si>
    <t>Total Overhead Costs</t>
  </si>
  <si>
    <t>Item Description</t>
  </si>
  <si>
    <t>Cleaning materials</t>
  </si>
  <si>
    <t>Training costs</t>
  </si>
  <si>
    <t>Marketing expense</t>
  </si>
  <si>
    <t>Uniforms</t>
  </si>
  <si>
    <t>Stationery and postage</t>
  </si>
  <si>
    <t>Travel expenses</t>
  </si>
  <si>
    <t>Laundry / linen</t>
  </si>
  <si>
    <t>Light Equipment Replacement cost</t>
  </si>
  <si>
    <t>Kitchen Deep Clean</t>
  </si>
  <si>
    <t>IT - system, phone, till and connectivity costs</t>
  </si>
  <si>
    <t>Other 1</t>
  </si>
  <si>
    <t>Other 2</t>
  </si>
  <si>
    <t>Other 3</t>
  </si>
  <si>
    <t>Other 4</t>
  </si>
  <si>
    <t>DBS Checks</t>
  </si>
  <si>
    <t>ParentPay / WisePay commission</t>
  </si>
  <si>
    <t>Total Sundry Costs</t>
  </si>
  <si>
    <t>Equipment Maintenance - Preventative Plan</t>
  </si>
  <si>
    <t>Equipment Maintenance - Reactive costs</t>
  </si>
  <si>
    <t>Total Labour Costs</t>
  </si>
  <si>
    <t>Please include any other cost categories as required.</t>
  </si>
  <si>
    <t>Management Fee %</t>
  </si>
  <si>
    <t>Management Fee £</t>
  </si>
  <si>
    <t>Surplus / Loss</t>
  </si>
  <si>
    <t>Meal Detail</t>
  </si>
  <si>
    <t>Meal Price</t>
  </si>
  <si>
    <t>Delivered Hot Meals or Packed Lunches</t>
  </si>
  <si>
    <t>Option 1 - Hot Meals</t>
  </si>
  <si>
    <t>Option 2 - Packed Lunches</t>
  </si>
  <si>
    <t>Total Cost</t>
  </si>
  <si>
    <t>If both meal types are a viable solutions for your company, please complete both tables to identify any possible difference in delvered meal price.</t>
  </si>
  <si>
    <t>Client Rebate</t>
  </si>
  <si>
    <t>Please complete all shaded cells and red text. In Profit Share cells please enter a calculation</t>
  </si>
  <si>
    <t>For National Insurance costs, please enter a calculation into column 'I' as required</t>
  </si>
  <si>
    <t>Christchurch Junior School</t>
  </si>
  <si>
    <t>Twynham Primary School</t>
  </si>
  <si>
    <t>Note; at Christchurch Junior School the labour cost is expected to be included within the Meal Price.  Therefore this table is representative only.</t>
  </si>
  <si>
    <t>Sixth Form Employee</t>
  </si>
  <si>
    <t>Cashless Sales - Main School</t>
  </si>
  <si>
    <t>Cashless Sales - Sixth Form</t>
  </si>
  <si>
    <t>Tywnham School (inc. Sixth Form) and Group Contract Costs</t>
  </si>
  <si>
    <t>Sundry Cost Schedule, Year 1</t>
  </si>
  <si>
    <t>Year 2</t>
  </si>
  <si>
    <t>Year 3</t>
  </si>
  <si>
    <t>Total Costs Year 1</t>
  </si>
  <si>
    <t>Total Year 2</t>
  </si>
  <si>
    <t>Total Year 3</t>
  </si>
  <si>
    <t>Total (Contract Term)</t>
  </si>
  <si>
    <t>Please note that any mobilisation budget is assumed to be a cost to the Supplier</t>
  </si>
  <si>
    <t>Volume Growth Assumptions</t>
  </si>
  <si>
    <t>Volume Assumption</t>
  </si>
  <si>
    <t>Sales Assumption</t>
  </si>
  <si>
    <t>Total Volume Growth</t>
  </si>
  <si>
    <t>Twynham and Grange School</t>
  </si>
  <si>
    <t>Twynham 6th Form</t>
  </si>
  <si>
    <t>Product Description</t>
  </si>
  <si>
    <t>Tariff (Sept 2019)</t>
  </si>
  <si>
    <t>Portion Size / Weight</t>
  </si>
  <si>
    <t>Cold Beverages</t>
  </si>
  <si>
    <t>Bottled Water (330ml)</t>
  </si>
  <si>
    <t>Insert menu item here</t>
  </si>
  <si>
    <t>Juice Burst (330ml)</t>
  </si>
  <si>
    <t>Slushes</t>
  </si>
  <si>
    <t>Yazoo (200ml)</t>
  </si>
  <si>
    <t>Milkshakes (200ml)</t>
  </si>
  <si>
    <t>Total Cold Beverage Basket Price</t>
  </si>
  <si>
    <t>Snacks</t>
  </si>
  <si>
    <t>Breakfast and Snacks</t>
  </si>
  <si>
    <t>Homebakes</t>
  </si>
  <si>
    <t>Cookies (large)</t>
  </si>
  <si>
    <t>Fresh Fruit (single item)</t>
  </si>
  <si>
    <t>Fruit pot (grapes, melon)</t>
  </si>
  <si>
    <t>Dessert Pots (E.g. Jelly)</t>
  </si>
  <si>
    <t>Muller Yoghurt</t>
  </si>
  <si>
    <t>Go Ahead Bar</t>
  </si>
  <si>
    <t>Toast</t>
  </si>
  <si>
    <t>Toasted Teacake</t>
  </si>
  <si>
    <t>Focaccia (topped)</t>
  </si>
  <si>
    <t>Sausage Roll</t>
  </si>
  <si>
    <t>Bacon Muffin</t>
  </si>
  <si>
    <t>Total Snack Basket Price</t>
  </si>
  <si>
    <t>Total Breakfast and Snack Basket Price</t>
  </si>
  <si>
    <t>Meal Items</t>
  </si>
  <si>
    <t>Lunch</t>
  </si>
  <si>
    <t>Main Meal</t>
  </si>
  <si>
    <t>Meal Deal (Main Meal and Dessert / Fruit and Water Bottle)</t>
  </si>
  <si>
    <t>Jacket Potato (one filling)</t>
  </si>
  <si>
    <t>Jacket Potato (two fillings)</t>
  </si>
  <si>
    <t>Pasta and Sauce</t>
  </si>
  <si>
    <t>Pasta, Sauce and Cheese</t>
  </si>
  <si>
    <t>Margarita Pizza</t>
  </si>
  <si>
    <t>Meat Pizza</t>
  </si>
  <si>
    <t>Salad Bar</t>
  </si>
  <si>
    <t>Meat Panini</t>
  </si>
  <si>
    <t>Total Lunch Basket Price</t>
  </si>
  <si>
    <t>Cheese Panini</t>
  </si>
  <si>
    <t>Meatball Panini</t>
  </si>
  <si>
    <t>Hot Beverages (6th Form only)</t>
  </si>
  <si>
    <t>Classic Sandwich (white / brown bread)</t>
  </si>
  <si>
    <t>12oz Americano</t>
  </si>
  <si>
    <t>Classic Sandwich with Salad (white / brown bread)</t>
  </si>
  <si>
    <t>Wraps</t>
  </si>
  <si>
    <t>12oz Hot Chocolate</t>
  </si>
  <si>
    <t>Baguettes (full)</t>
  </si>
  <si>
    <t>Total Meal Items Basket Price</t>
  </si>
  <si>
    <t>Total Hot Beverage Basket Price</t>
  </si>
  <si>
    <t>Total Shopping Basket Price</t>
  </si>
  <si>
    <t>12oz Breakfast Tea</t>
  </si>
  <si>
    <t>12oz Latte / Cappuccino</t>
  </si>
  <si>
    <r>
      <t>Supplier (</t>
    </r>
    <r>
      <rPr>
        <sz val="10"/>
        <color rgb="FFFF0000"/>
        <rFont val="Calibri"/>
        <family val="2"/>
        <scheme val="minor"/>
      </rPr>
      <t>XX</t>
    </r>
    <r>
      <rPr>
        <sz val="10"/>
        <color theme="1"/>
        <rFont val="Calibri"/>
        <family val="2"/>
        <scheme val="minor"/>
      </rPr>
      <t>%)</t>
    </r>
  </si>
  <si>
    <r>
      <t>Company (</t>
    </r>
    <r>
      <rPr>
        <sz val="10"/>
        <color rgb="FFFF0000"/>
        <rFont val="Calibri"/>
        <family val="2"/>
        <scheme val="minor"/>
      </rPr>
      <t>XX</t>
    </r>
    <r>
      <rPr>
        <sz val="10"/>
        <color theme="1"/>
        <rFont val="Calibri"/>
        <family val="2"/>
        <scheme val="minor"/>
      </rPr>
      <t>%)</t>
    </r>
  </si>
  <si>
    <r>
      <t>Employee (</t>
    </r>
    <r>
      <rPr>
        <sz val="10"/>
        <color rgb="FFFF0000"/>
        <rFont val="Calibri"/>
        <family val="2"/>
        <scheme val="minor"/>
      </rPr>
      <t>XX</t>
    </r>
    <r>
      <rPr>
        <sz val="10"/>
        <color theme="1"/>
        <rFont val="Calibri"/>
        <family val="2"/>
        <scheme val="minor"/>
      </rPr>
      <t>%)</t>
    </r>
  </si>
  <si>
    <t>Capital Schedule</t>
  </si>
  <si>
    <t>School Name</t>
  </si>
  <si>
    <t>Capital Value</t>
  </si>
  <si>
    <t>Capital Spend Date</t>
  </si>
  <si>
    <t>Capital item 1</t>
  </si>
  <si>
    <t>Capital item 2</t>
  </si>
  <si>
    <t>Capital item 3</t>
  </si>
  <si>
    <t>Capital item 4</t>
  </si>
  <si>
    <t>Capital item 5</t>
  </si>
  <si>
    <t>Capital item 6</t>
  </si>
  <si>
    <t>Capital item 7</t>
  </si>
  <si>
    <t>Capital item 8</t>
  </si>
  <si>
    <t>Capital item 9</t>
  </si>
  <si>
    <t>Capital item 10</t>
  </si>
  <si>
    <t>Capital item 11</t>
  </si>
  <si>
    <t>Capital item 12</t>
  </si>
  <si>
    <t>Capital item 13</t>
  </si>
  <si>
    <t>Capital item 14</t>
  </si>
  <si>
    <t>Capital item 15</t>
  </si>
  <si>
    <t>Capital item 16</t>
  </si>
  <si>
    <t>Capital item 17</t>
  </si>
  <si>
    <t>Capital item 18</t>
  </si>
  <si>
    <t>Capital item 19</t>
  </si>
  <si>
    <t>Total Capital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</si>
</sst>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CEAD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2" fontId="2" fillId="4" borderId="0" xfId="0" applyNumberFormat="1" applyFont="1" applyFill="1" applyAlignment="1">
      <alignment horizontal="center" vertical="center" wrapText="1"/>
    </xf>
    <xf numFmtId="0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4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5" fontId="2" fillId="4" borderId="0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2" fillId="4" borderId="0" xfId="0" applyNumberFormat="1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 wrapText="1"/>
    </xf>
    <xf numFmtId="166" fontId="2" fillId="4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3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165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3" borderId="0" xfId="0" applyNumberFormat="1" applyFont="1" applyFill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EA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2.75" x14ac:dyDescent="0.25"/>
  <cols>
    <col min="1" max="1" width="28" style="23" customWidth="1"/>
    <col min="2" max="3" width="13.7109375" style="26" customWidth="1"/>
    <col min="4" max="4" width="13.7109375" style="38" customWidth="1"/>
    <col min="5" max="5" width="13.7109375" style="26" customWidth="1"/>
    <col min="6" max="6" width="3.140625" style="26" customWidth="1"/>
    <col min="7" max="8" width="13.7109375" style="26" customWidth="1"/>
    <col min="9" max="9" width="14.7109375" style="26" customWidth="1"/>
    <col min="10" max="16384" width="9.140625" style="23"/>
  </cols>
  <sheetData>
    <row r="1" spans="1:9" s="22" customFormat="1" ht="25.5" x14ac:dyDescent="0.25">
      <c r="A1" s="19" t="s">
        <v>0</v>
      </c>
      <c r="B1" s="20" t="s">
        <v>1</v>
      </c>
      <c r="C1" s="20" t="s">
        <v>6</v>
      </c>
      <c r="D1" s="20" t="s">
        <v>5</v>
      </c>
      <c r="E1" s="20" t="s">
        <v>11</v>
      </c>
      <c r="F1" s="21"/>
      <c r="G1" s="20" t="s">
        <v>107</v>
      </c>
      <c r="H1" s="20" t="s">
        <v>108</v>
      </c>
      <c r="I1" s="20" t="s">
        <v>109</v>
      </c>
    </row>
    <row r="2" spans="1:9" x14ac:dyDescent="0.25">
      <c r="A2" s="23" t="s">
        <v>100</v>
      </c>
      <c r="B2" s="24"/>
      <c r="C2" s="24"/>
      <c r="D2" s="24"/>
      <c r="E2" s="25">
        <f>SUM(B2:D2)</f>
        <v>0</v>
      </c>
      <c r="G2" s="27"/>
      <c r="H2" s="27"/>
      <c r="I2" s="25">
        <f>SUM(E2:H2)</f>
        <v>0</v>
      </c>
    </row>
    <row r="3" spans="1:9" x14ac:dyDescent="0.25">
      <c r="A3" s="23" t="s">
        <v>101</v>
      </c>
      <c r="B3" s="24"/>
      <c r="C3" s="24"/>
      <c r="D3" s="24"/>
      <c r="E3" s="25">
        <f>SUM(B3:D3)</f>
        <v>0</v>
      </c>
      <c r="G3" s="27"/>
      <c r="H3" s="27"/>
      <c r="I3" s="25">
        <f>SUM(E3:H3)</f>
        <v>0</v>
      </c>
    </row>
    <row r="4" spans="1:9" x14ac:dyDescent="0.25">
      <c r="A4" s="23" t="s">
        <v>4</v>
      </c>
      <c r="B4" s="24"/>
      <c r="C4" s="24"/>
      <c r="D4" s="24"/>
      <c r="E4" s="25">
        <f>SUM(B4:D4)</f>
        <v>0</v>
      </c>
      <c r="G4" s="27"/>
      <c r="H4" s="27"/>
      <c r="I4" s="25">
        <f>SUM(E4:H4)</f>
        <v>0</v>
      </c>
    </row>
    <row r="5" spans="1:9" s="22" customFormat="1" x14ac:dyDescent="0.25">
      <c r="A5" s="28" t="s">
        <v>10</v>
      </c>
      <c r="B5" s="29">
        <f>SUM(B2:B4)</f>
        <v>0</v>
      </c>
      <c r="C5" s="29">
        <f t="shared" ref="C5:D5" si="0">SUM(C2:C4)</f>
        <v>0</v>
      </c>
      <c r="D5" s="29">
        <f t="shared" si="0"/>
        <v>0</v>
      </c>
      <c r="E5" s="29">
        <f>SUM(B5:D5)</f>
        <v>0</v>
      </c>
      <c r="F5" s="21"/>
      <c r="G5" s="29">
        <f t="shared" ref="G5" si="1">SUM(G2:G4)</f>
        <v>0</v>
      </c>
      <c r="H5" s="29">
        <f t="shared" ref="H5" si="2">SUM(H2:H4)</f>
        <v>0</v>
      </c>
      <c r="I5" s="29">
        <f>SUM(E5:H5)</f>
        <v>0</v>
      </c>
    </row>
    <row r="6" spans="1:9" s="22" customFormat="1" x14ac:dyDescent="0.25">
      <c r="A6" s="30"/>
      <c r="B6" s="31"/>
      <c r="C6" s="31"/>
      <c r="D6" s="31"/>
      <c r="E6" s="31"/>
      <c r="F6" s="21"/>
      <c r="G6" s="25"/>
      <c r="H6" s="25"/>
      <c r="I6" s="32"/>
    </row>
    <row r="7" spans="1:9" x14ac:dyDescent="0.25">
      <c r="A7" s="33" t="s">
        <v>12</v>
      </c>
      <c r="B7" s="34"/>
      <c r="C7" s="35"/>
      <c r="D7" s="34"/>
      <c r="E7" s="31">
        <f>SUM(B7:D7)</f>
        <v>0</v>
      </c>
      <c r="G7" s="27"/>
      <c r="H7" s="27"/>
      <c r="I7" s="25">
        <f>SUM(E7:H7)</f>
        <v>0</v>
      </c>
    </row>
    <row r="8" spans="1:9" x14ac:dyDescent="0.25">
      <c r="A8" s="28" t="s">
        <v>13</v>
      </c>
      <c r="B8" s="29">
        <f>B5-B7</f>
        <v>0</v>
      </c>
      <c r="C8" s="29">
        <f>C5-C7</f>
        <v>0</v>
      </c>
      <c r="D8" s="29">
        <f>D5-D7</f>
        <v>0</v>
      </c>
      <c r="E8" s="29">
        <f>SUM(B8:D8)</f>
        <v>0</v>
      </c>
      <c r="G8" s="29">
        <f>G5-G7</f>
        <v>0</v>
      </c>
      <c r="H8" s="29">
        <f>H5-H7</f>
        <v>0</v>
      </c>
      <c r="I8" s="36"/>
    </row>
    <row r="9" spans="1:9" x14ac:dyDescent="0.25">
      <c r="A9" s="30" t="s">
        <v>14</v>
      </c>
      <c r="B9" s="37" t="e">
        <f>B8/B5</f>
        <v>#DIV/0!</v>
      </c>
      <c r="C9" s="37" t="e">
        <f>C8/C5</f>
        <v>#DIV/0!</v>
      </c>
      <c r="D9" s="37" t="e">
        <f>D8/D5</f>
        <v>#DIV/0!</v>
      </c>
      <c r="E9" s="37" t="e">
        <f>E8/E5</f>
        <v>#DIV/0!</v>
      </c>
      <c r="G9" s="37" t="e">
        <f>G8/G5</f>
        <v>#DIV/0!</v>
      </c>
      <c r="H9" s="37" t="e">
        <f>H8/H5</f>
        <v>#DIV/0!</v>
      </c>
      <c r="I9" s="37" t="e">
        <f>I8/I5</f>
        <v>#DIV/0!</v>
      </c>
    </row>
    <row r="10" spans="1:9" x14ac:dyDescent="0.25">
      <c r="C10" s="38"/>
      <c r="D10" s="26"/>
      <c r="E10" s="21"/>
      <c r="G10" s="39"/>
      <c r="H10" s="39"/>
      <c r="I10" s="40"/>
    </row>
    <row r="11" spans="1:9" x14ac:dyDescent="0.25">
      <c r="A11" s="22" t="s">
        <v>18</v>
      </c>
      <c r="C11" s="38"/>
      <c r="D11" s="26"/>
      <c r="E11" s="21"/>
      <c r="G11" s="39"/>
      <c r="H11" s="39"/>
      <c r="I11" s="40"/>
    </row>
    <row r="12" spans="1:9" x14ac:dyDescent="0.25">
      <c r="A12" s="41" t="s">
        <v>15</v>
      </c>
      <c r="B12" s="42">
        <f>'Schedule C'!J14</f>
        <v>0</v>
      </c>
      <c r="C12" s="43">
        <f>'Schedule C'!J30</f>
        <v>0</v>
      </c>
      <c r="D12" s="42">
        <f>'Schedule C'!J41</f>
        <v>0</v>
      </c>
      <c r="E12" s="44">
        <f>SUM(B12:D12)</f>
        <v>0</v>
      </c>
      <c r="G12" s="45"/>
      <c r="H12" s="45"/>
      <c r="I12" s="44">
        <f>SUM(E12:H12)</f>
        <v>0</v>
      </c>
    </row>
    <row r="13" spans="1:9" x14ac:dyDescent="0.25">
      <c r="A13" s="33" t="s">
        <v>16</v>
      </c>
      <c r="B13" s="46" t="e">
        <f>B12/B5</f>
        <v>#DIV/0!</v>
      </c>
      <c r="C13" s="46" t="e">
        <f>C12/C5</f>
        <v>#DIV/0!</v>
      </c>
      <c r="D13" s="46" t="e">
        <f>D12/D5</f>
        <v>#DIV/0!</v>
      </c>
      <c r="E13" s="37" t="e">
        <f>E12/E5</f>
        <v>#DIV/0!</v>
      </c>
      <c r="G13" s="46" t="e">
        <f>G12/G5</f>
        <v>#DIV/0!</v>
      </c>
      <c r="H13" s="46" t="e">
        <f>H12/H5</f>
        <v>#DIV/0!</v>
      </c>
      <c r="I13" s="37" t="e">
        <f>I12/I5</f>
        <v>#DIV/0!</v>
      </c>
    </row>
    <row r="14" spans="1:9" x14ac:dyDescent="0.25">
      <c r="A14" s="47" t="s">
        <v>17</v>
      </c>
      <c r="B14" s="48">
        <f>'Schedule D'!B23</f>
        <v>0</v>
      </c>
      <c r="C14" s="49">
        <f>'Schedule D'!C23</f>
        <v>0</v>
      </c>
      <c r="D14" s="48">
        <f>'Schedule D'!D23</f>
        <v>0</v>
      </c>
      <c r="E14" s="50">
        <f>SUM(B14:D14)</f>
        <v>0</v>
      </c>
      <c r="G14" s="48">
        <f>'Schedule D'!G23</f>
        <v>0</v>
      </c>
      <c r="H14" s="48">
        <f>'Schedule D'!H23</f>
        <v>0</v>
      </c>
      <c r="I14" s="50">
        <f>SUM(E14:H14)</f>
        <v>0</v>
      </c>
    </row>
    <row r="15" spans="1:9" x14ac:dyDescent="0.25">
      <c r="A15" s="28" t="s">
        <v>60</v>
      </c>
      <c r="B15" s="29">
        <f>B12+B14</f>
        <v>0</v>
      </c>
      <c r="C15" s="29">
        <f t="shared" ref="C15:D15" si="3">C12+C14</f>
        <v>0</v>
      </c>
      <c r="D15" s="29">
        <f t="shared" si="3"/>
        <v>0</v>
      </c>
      <c r="E15" s="29">
        <f>SUM(B15:D15)</f>
        <v>0</v>
      </c>
      <c r="G15" s="29">
        <f t="shared" ref="G15" si="4">G12+G14</f>
        <v>0</v>
      </c>
      <c r="H15" s="29">
        <f t="shared" ref="H15" si="5">H12+H14</f>
        <v>0</v>
      </c>
      <c r="I15" s="29">
        <f>SUM(E15:H15)</f>
        <v>0</v>
      </c>
    </row>
    <row r="16" spans="1:9" x14ac:dyDescent="0.25">
      <c r="B16" s="51"/>
      <c r="C16" s="52"/>
      <c r="D16" s="51"/>
      <c r="E16" s="53"/>
      <c r="G16" s="39"/>
      <c r="H16" s="39"/>
      <c r="I16" s="40"/>
    </row>
    <row r="17" spans="1:9" s="22" customFormat="1" x14ac:dyDescent="0.25">
      <c r="A17" s="22" t="s">
        <v>19</v>
      </c>
      <c r="B17" s="53"/>
      <c r="C17" s="54"/>
      <c r="D17" s="53"/>
      <c r="E17" s="53"/>
      <c r="F17" s="21"/>
      <c r="G17" s="25"/>
      <c r="H17" s="25"/>
      <c r="I17" s="32"/>
    </row>
    <row r="18" spans="1:9" x14ac:dyDescent="0.25">
      <c r="A18" s="41" t="s">
        <v>84</v>
      </c>
      <c r="B18" s="55"/>
      <c r="C18" s="56"/>
      <c r="D18" s="55"/>
      <c r="E18" s="44">
        <f>SUM(B18:D18)</f>
        <v>0</v>
      </c>
      <c r="G18" s="57"/>
      <c r="H18" s="57"/>
      <c r="I18" s="44">
        <f>SUM(E18:H18)</f>
        <v>0</v>
      </c>
    </row>
    <row r="19" spans="1:9" x14ac:dyDescent="0.25">
      <c r="A19" s="33" t="s">
        <v>83</v>
      </c>
      <c r="B19" s="58" t="e">
        <f>B18/B5</f>
        <v>#DIV/0!</v>
      </c>
      <c r="C19" s="58" t="e">
        <f>C18/C5</f>
        <v>#DIV/0!</v>
      </c>
      <c r="D19" s="58" t="e">
        <f>D18/D5</f>
        <v>#DIV/0!</v>
      </c>
      <c r="E19" s="59" t="e">
        <f>E18/E5</f>
        <v>#DIV/0!</v>
      </c>
      <c r="G19" s="58" t="e">
        <f>G18/G5</f>
        <v>#DIV/0!</v>
      </c>
      <c r="H19" s="58" t="e">
        <f>H18/H5</f>
        <v>#DIV/0!</v>
      </c>
      <c r="I19" s="59" t="e">
        <f>I18/I5</f>
        <v>#DIV/0!</v>
      </c>
    </row>
    <row r="20" spans="1:9" x14ac:dyDescent="0.25">
      <c r="A20" s="33" t="s">
        <v>56</v>
      </c>
      <c r="B20" s="34"/>
      <c r="C20" s="35"/>
      <c r="D20" s="34"/>
      <c r="E20" s="31">
        <f>SUM(B20:D20)</f>
        <v>0</v>
      </c>
      <c r="G20" s="60"/>
      <c r="H20" s="60"/>
      <c r="I20" s="31">
        <f>SUM(E20:H20)</f>
        <v>0</v>
      </c>
    </row>
    <row r="21" spans="1:9" x14ac:dyDescent="0.25">
      <c r="A21" s="47" t="s">
        <v>93</v>
      </c>
      <c r="B21" s="61"/>
      <c r="C21" s="62"/>
      <c r="D21" s="61"/>
      <c r="E21" s="50">
        <f>SUM(B21:D21)</f>
        <v>0</v>
      </c>
      <c r="G21" s="63"/>
      <c r="H21" s="63"/>
      <c r="I21" s="50">
        <f>SUM(E21:H21)</f>
        <v>0</v>
      </c>
    </row>
    <row r="22" spans="1:9" s="22" customFormat="1" x14ac:dyDescent="0.25">
      <c r="A22" s="28" t="s">
        <v>59</v>
      </c>
      <c r="B22" s="64">
        <f>B18+B20+B21</f>
        <v>0</v>
      </c>
      <c r="C22" s="64">
        <f t="shared" ref="C22:D22" si="6">C18+C20+C21</f>
        <v>0</v>
      </c>
      <c r="D22" s="64">
        <f t="shared" si="6"/>
        <v>0</v>
      </c>
      <c r="E22" s="29">
        <f>SUM(B22:D22)</f>
        <v>0</v>
      </c>
      <c r="F22" s="21"/>
      <c r="G22" s="64">
        <f t="shared" ref="G22" si="7">G18+G20+G21</f>
        <v>0</v>
      </c>
      <c r="H22" s="64">
        <f t="shared" ref="H22" si="8">H18+H20+H21</f>
        <v>0</v>
      </c>
      <c r="I22" s="29">
        <f>SUM(E22:H22)</f>
        <v>0</v>
      </c>
    </row>
    <row r="23" spans="1:9" x14ac:dyDescent="0.25">
      <c r="B23" s="39"/>
      <c r="C23" s="65"/>
      <c r="D23" s="39"/>
      <c r="E23" s="25"/>
      <c r="G23" s="39"/>
      <c r="H23" s="39"/>
      <c r="I23" s="40"/>
    </row>
    <row r="24" spans="1:9" s="22" customFormat="1" ht="13.5" thickBot="1" x14ac:dyDescent="0.3">
      <c r="A24" s="66" t="s">
        <v>85</v>
      </c>
      <c r="B24" s="67">
        <f>B8-B15-B22</f>
        <v>0</v>
      </c>
      <c r="C24" s="67">
        <f t="shared" ref="C24:D24" si="9">C8-C15-C22</f>
        <v>0</v>
      </c>
      <c r="D24" s="67">
        <f t="shared" si="9"/>
        <v>0</v>
      </c>
      <c r="E24" s="67">
        <f>SUM(B24:D24)</f>
        <v>0</v>
      </c>
      <c r="F24" s="21"/>
      <c r="G24" s="67">
        <f t="shared" ref="G24:H24" si="10">G8-G15-G22</f>
        <v>0</v>
      </c>
      <c r="H24" s="67">
        <f t="shared" si="10"/>
        <v>0</v>
      </c>
      <c r="I24" s="67">
        <f>SUM(E24:H24)</f>
        <v>0</v>
      </c>
    </row>
    <row r="25" spans="1:9" ht="13.5" thickTop="1" x14ac:dyDescent="0.25">
      <c r="B25" s="39"/>
      <c r="C25" s="65"/>
      <c r="D25" s="39"/>
      <c r="E25" s="25"/>
      <c r="G25" s="39"/>
      <c r="H25" s="39"/>
      <c r="I25" s="40"/>
    </row>
    <row r="26" spans="1:9" x14ac:dyDescent="0.25">
      <c r="A26" s="22" t="s">
        <v>57</v>
      </c>
      <c r="B26" s="39"/>
      <c r="C26" s="65"/>
      <c r="D26" s="39"/>
      <c r="E26" s="25"/>
      <c r="G26" s="39"/>
      <c r="H26" s="39"/>
      <c r="I26" s="40"/>
    </row>
    <row r="27" spans="1:9" x14ac:dyDescent="0.25">
      <c r="A27" s="41" t="s">
        <v>171</v>
      </c>
      <c r="B27" s="55"/>
      <c r="C27" s="56"/>
      <c r="D27" s="55"/>
      <c r="E27" s="44">
        <f>SUM(B27:D27)</f>
        <v>0</v>
      </c>
      <c r="G27" s="57"/>
      <c r="H27" s="57"/>
      <c r="I27" s="44">
        <f>SUM(E27:H27)</f>
        <v>0</v>
      </c>
    </row>
    <row r="28" spans="1:9" x14ac:dyDescent="0.25">
      <c r="A28" s="33" t="s">
        <v>172</v>
      </c>
      <c r="B28" s="34"/>
      <c r="C28" s="35"/>
      <c r="D28" s="34"/>
      <c r="E28" s="31">
        <f>SUM(B28:D28)</f>
        <v>0</v>
      </c>
      <c r="G28" s="60"/>
      <c r="H28" s="60"/>
      <c r="I28" s="31">
        <f>SUM(E28:H28)</f>
        <v>0</v>
      </c>
    </row>
    <row r="29" spans="1:9" x14ac:dyDescent="0.25">
      <c r="A29" s="47" t="s">
        <v>173</v>
      </c>
      <c r="B29" s="61"/>
      <c r="C29" s="62"/>
      <c r="D29" s="61"/>
      <c r="E29" s="50">
        <f>SUM(B29:D29)</f>
        <v>0</v>
      </c>
      <c r="G29" s="63"/>
      <c r="H29" s="63"/>
      <c r="I29" s="50">
        <f>SUM(E29:H29)</f>
        <v>0</v>
      </c>
    </row>
    <row r="30" spans="1:9" s="22" customFormat="1" ht="13.5" thickBot="1" x14ac:dyDescent="0.3">
      <c r="A30" s="66" t="s">
        <v>58</v>
      </c>
      <c r="B30" s="67">
        <f>SUM(B27:B29)</f>
        <v>0</v>
      </c>
      <c r="C30" s="67">
        <f t="shared" ref="C30:D30" si="11">SUM(C27:C29)</f>
        <v>0</v>
      </c>
      <c r="D30" s="67">
        <f t="shared" si="11"/>
        <v>0</v>
      </c>
      <c r="E30" s="67">
        <f>SUM(B30:D30)</f>
        <v>0</v>
      </c>
      <c r="F30" s="21"/>
      <c r="G30" s="67">
        <f t="shared" ref="G30" si="12">SUM(G27:G29)</f>
        <v>0</v>
      </c>
      <c r="H30" s="67">
        <f t="shared" ref="H30" si="13">SUM(H27:H29)</f>
        <v>0</v>
      </c>
      <c r="I30" s="67">
        <f>SUM(E30:H30)</f>
        <v>0</v>
      </c>
    </row>
    <row r="31" spans="1:9" ht="13.5" thickTop="1" x14ac:dyDescent="0.25">
      <c r="A31" s="68" t="s">
        <v>94</v>
      </c>
      <c r="B31" s="68"/>
      <c r="C31" s="68"/>
      <c r="D31" s="68"/>
      <c r="E31" s="68"/>
      <c r="F31" s="68"/>
      <c r="G31" s="39"/>
      <c r="H31" s="39"/>
      <c r="I31" s="39"/>
    </row>
    <row r="32" spans="1:9" x14ac:dyDescent="0.25">
      <c r="G32" s="39"/>
      <c r="H32" s="39"/>
      <c r="I32" s="39"/>
    </row>
    <row r="33" spans="1:9" x14ac:dyDescent="0.25">
      <c r="G33" s="39"/>
      <c r="H33" s="39"/>
      <c r="I33" s="39"/>
    </row>
    <row r="34" spans="1:9" x14ac:dyDescent="0.25">
      <c r="G34" s="39"/>
      <c r="H34" s="39"/>
      <c r="I34" s="39"/>
    </row>
    <row r="35" spans="1:9" x14ac:dyDescent="0.25">
      <c r="A35" s="69" t="s">
        <v>88</v>
      </c>
      <c r="B35" s="69"/>
      <c r="C35" s="69"/>
      <c r="D35" s="69"/>
      <c r="E35" s="69"/>
      <c r="G35" s="39"/>
      <c r="H35" s="39"/>
      <c r="I35" s="39"/>
    </row>
    <row r="36" spans="1:9" ht="32.25" customHeight="1" x14ac:dyDescent="0.25">
      <c r="A36" s="70" t="s">
        <v>92</v>
      </c>
      <c r="B36" s="70"/>
      <c r="C36" s="70"/>
      <c r="D36" s="70"/>
      <c r="E36" s="70"/>
      <c r="G36" s="39"/>
      <c r="H36" s="39"/>
      <c r="I36" s="39"/>
    </row>
    <row r="37" spans="1:9" x14ac:dyDescent="0.25">
      <c r="G37" s="39"/>
      <c r="H37" s="39"/>
      <c r="I37" s="39"/>
    </row>
    <row r="38" spans="1:9" x14ac:dyDescent="0.25">
      <c r="A38" s="22" t="s">
        <v>89</v>
      </c>
      <c r="G38" s="39"/>
      <c r="H38" s="39"/>
      <c r="I38" s="39"/>
    </row>
    <row r="39" spans="1:9" ht="25.5" x14ac:dyDescent="0.25">
      <c r="A39" s="19" t="s">
        <v>86</v>
      </c>
      <c r="B39" s="20" t="s">
        <v>7</v>
      </c>
      <c r="C39" s="20" t="s">
        <v>8</v>
      </c>
      <c r="D39" s="20" t="s">
        <v>9</v>
      </c>
      <c r="E39" s="20" t="s">
        <v>11</v>
      </c>
      <c r="G39" s="20" t="s">
        <v>107</v>
      </c>
      <c r="H39" s="20" t="s">
        <v>108</v>
      </c>
      <c r="I39" s="20" t="s">
        <v>109</v>
      </c>
    </row>
    <row r="40" spans="1:9" x14ac:dyDescent="0.25">
      <c r="A40" s="23" t="s">
        <v>35</v>
      </c>
      <c r="B40" s="24"/>
      <c r="C40" s="24"/>
      <c r="D40" s="71"/>
      <c r="E40" s="25">
        <f>SUM(B40:D40)</f>
        <v>0</v>
      </c>
      <c r="G40" s="24"/>
      <c r="H40" s="71"/>
      <c r="I40" s="25">
        <f>SUM(E40:H40)</f>
        <v>0</v>
      </c>
    </row>
    <row r="41" spans="1:9" x14ac:dyDescent="0.25">
      <c r="A41" s="23" t="s">
        <v>87</v>
      </c>
      <c r="B41" s="72"/>
      <c r="C41" s="72"/>
      <c r="D41" s="73"/>
      <c r="E41" s="25"/>
      <c r="G41" s="72"/>
      <c r="H41" s="73"/>
      <c r="I41" s="25"/>
    </row>
    <row r="42" spans="1:9" ht="13.5" thickBot="1" x14ac:dyDescent="0.3">
      <c r="A42" s="66" t="s">
        <v>91</v>
      </c>
      <c r="B42" s="67">
        <f>B40*B41</f>
        <v>0</v>
      </c>
      <c r="C42" s="67">
        <f t="shared" ref="C42:D42" si="14">C40*C41</f>
        <v>0</v>
      </c>
      <c r="D42" s="67">
        <f t="shared" si="14"/>
        <v>0</v>
      </c>
      <c r="E42" s="67">
        <f>SUM(B42:D42)</f>
        <v>0</v>
      </c>
      <c r="G42" s="67">
        <f t="shared" ref="G42" si="15">G40*G41</f>
        <v>0</v>
      </c>
      <c r="H42" s="67">
        <f t="shared" ref="H42" si="16">H40*H41</f>
        <v>0</v>
      </c>
      <c r="I42" s="67">
        <f>SUM(E42:H42)</f>
        <v>0</v>
      </c>
    </row>
    <row r="43" spans="1:9" ht="13.5" thickTop="1" x14ac:dyDescent="0.25">
      <c r="G43" s="39"/>
      <c r="H43" s="39"/>
      <c r="I43" s="25"/>
    </row>
    <row r="44" spans="1:9" x14ac:dyDescent="0.25">
      <c r="A44" s="74" t="s">
        <v>90</v>
      </c>
      <c r="B44" s="74"/>
      <c r="C44" s="74"/>
      <c r="D44" s="74"/>
      <c r="E44" s="74"/>
      <c r="G44" s="39"/>
      <c r="H44" s="39"/>
      <c r="I44" s="25"/>
    </row>
    <row r="45" spans="1:9" ht="25.5" x14ac:dyDescent="0.25">
      <c r="A45" s="19" t="s">
        <v>86</v>
      </c>
      <c r="B45" s="20" t="s">
        <v>7</v>
      </c>
      <c r="C45" s="20" t="s">
        <v>8</v>
      </c>
      <c r="D45" s="20" t="s">
        <v>9</v>
      </c>
      <c r="E45" s="20" t="s">
        <v>11</v>
      </c>
      <c r="G45" s="20" t="s">
        <v>107</v>
      </c>
      <c r="H45" s="20" t="s">
        <v>108</v>
      </c>
      <c r="I45" s="20" t="s">
        <v>109</v>
      </c>
    </row>
    <row r="46" spans="1:9" x14ac:dyDescent="0.25">
      <c r="A46" s="23" t="s">
        <v>35</v>
      </c>
      <c r="B46" s="24"/>
      <c r="C46" s="24"/>
      <c r="D46" s="71"/>
      <c r="E46" s="25">
        <f>SUM(B46:D46)</f>
        <v>0</v>
      </c>
      <c r="G46" s="24"/>
      <c r="H46" s="71"/>
      <c r="I46" s="25">
        <f>SUM(E46:H46)</f>
        <v>0</v>
      </c>
    </row>
    <row r="47" spans="1:9" x14ac:dyDescent="0.25">
      <c r="A47" s="23" t="s">
        <v>87</v>
      </c>
      <c r="B47" s="72"/>
      <c r="C47" s="72"/>
      <c r="D47" s="73"/>
      <c r="E47" s="25"/>
      <c r="G47" s="72"/>
      <c r="H47" s="73"/>
      <c r="I47" s="25"/>
    </row>
    <row r="48" spans="1:9" ht="13.5" thickBot="1" x14ac:dyDescent="0.3">
      <c r="A48" s="66" t="s">
        <v>91</v>
      </c>
      <c r="B48" s="67">
        <f>B46*B47</f>
        <v>0</v>
      </c>
      <c r="C48" s="67">
        <f t="shared" ref="C48" si="17">C46*C47</f>
        <v>0</v>
      </c>
      <c r="D48" s="67">
        <f t="shared" ref="D48" si="18">D46*D47</f>
        <v>0</v>
      </c>
      <c r="E48" s="67">
        <f>SUM(B48:D48)</f>
        <v>0</v>
      </c>
      <c r="G48" s="67">
        <f t="shared" ref="G48" si="19">G46*G47</f>
        <v>0</v>
      </c>
      <c r="H48" s="67">
        <f t="shared" ref="H48" si="20">H46*H47</f>
        <v>0</v>
      </c>
      <c r="I48" s="67">
        <f>SUM(E48:H48)</f>
        <v>0</v>
      </c>
    </row>
    <row r="49" spans="1:9" ht="13.5" thickTop="1" x14ac:dyDescent="0.25"/>
    <row r="51" spans="1:9" s="22" customFormat="1" x14ac:dyDescent="0.25">
      <c r="A51" s="69" t="s">
        <v>110</v>
      </c>
      <c r="B51" s="69"/>
      <c r="C51" s="69"/>
      <c r="D51" s="69"/>
      <c r="E51" s="69"/>
      <c r="F51" s="21"/>
      <c r="G51" s="21"/>
      <c r="H51" s="21"/>
      <c r="I51" s="21"/>
    </row>
  </sheetData>
  <mergeCells count="5">
    <mergeCell ref="A31:F31"/>
    <mergeCell ref="A44:E44"/>
    <mergeCell ref="A35:E35"/>
    <mergeCell ref="A36:E36"/>
    <mergeCell ref="A51:E51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A5" sqref="A5"/>
    </sheetView>
  </sheetViews>
  <sheetFormatPr defaultRowHeight="12.75" x14ac:dyDescent="0.25"/>
  <cols>
    <col min="1" max="1" width="26.140625" style="6" customWidth="1"/>
    <col min="2" max="6" width="13.42578125" style="6" customWidth="1"/>
    <col min="7" max="7" width="40.140625" style="6" customWidth="1"/>
    <col min="8" max="8" width="51.5703125" style="76" customWidth="1"/>
    <col min="9" max="16384" width="9.140625" style="6"/>
  </cols>
  <sheetData>
    <row r="1" spans="1:8" x14ac:dyDescent="0.25">
      <c r="A1" s="1" t="s">
        <v>33</v>
      </c>
      <c r="B1" s="75"/>
      <c r="C1" s="75"/>
      <c r="D1" s="75"/>
    </row>
    <row r="3" spans="1:8" x14ac:dyDescent="0.25">
      <c r="A3" s="1" t="s">
        <v>20</v>
      </c>
      <c r="F3" s="76"/>
      <c r="H3" s="6"/>
    </row>
    <row r="4" spans="1:8" ht="25.5" x14ac:dyDescent="0.25">
      <c r="A4" s="19" t="s">
        <v>113</v>
      </c>
      <c r="B4" s="20" t="s">
        <v>3</v>
      </c>
      <c r="C4" s="20" t="s">
        <v>2</v>
      </c>
      <c r="D4" s="20" t="s">
        <v>6</v>
      </c>
      <c r="E4" s="20" t="s">
        <v>32</v>
      </c>
      <c r="F4" s="77" t="s">
        <v>31</v>
      </c>
      <c r="G4" s="77"/>
      <c r="H4" s="6"/>
    </row>
    <row r="5" spans="1:8" x14ac:dyDescent="0.25">
      <c r="A5" s="78" t="s">
        <v>21</v>
      </c>
      <c r="B5" s="79"/>
      <c r="C5" s="79"/>
      <c r="D5" s="79"/>
      <c r="E5" s="43">
        <f>SUM(B5:D5)</f>
        <v>0</v>
      </c>
      <c r="F5" s="80"/>
      <c r="G5" s="80"/>
      <c r="H5" s="6"/>
    </row>
    <row r="6" spans="1:8" x14ac:dyDescent="0.25">
      <c r="A6" s="81" t="s">
        <v>22</v>
      </c>
      <c r="B6" s="82"/>
      <c r="C6" s="82"/>
      <c r="D6" s="82"/>
      <c r="E6" s="83">
        <f t="shared" ref="E6:E14" si="0">SUM(B6:D6)</f>
        <v>0</v>
      </c>
      <c r="F6" s="80"/>
      <c r="G6" s="80"/>
      <c r="H6" s="6"/>
    </row>
    <row r="7" spans="1:8" x14ac:dyDescent="0.25">
      <c r="A7" s="81" t="s">
        <v>23</v>
      </c>
      <c r="B7" s="82"/>
      <c r="C7" s="82"/>
      <c r="D7" s="82"/>
      <c r="E7" s="83">
        <f t="shared" si="0"/>
        <v>0</v>
      </c>
      <c r="F7" s="80"/>
      <c r="G7" s="80"/>
      <c r="H7" s="6"/>
    </row>
    <row r="8" spans="1:8" x14ac:dyDescent="0.25">
      <c r="A8" s="81" t="s">
        <v>24</v>
      </c>
      <c r="B8" s="82"/>
      <c r="C8" s="82"/>
      <c r="D8" s="82"/>
      <c r="E8" s="83">
        <f t="shared" si="0"/>
        <v>0</v>
      </c>
      <c r="F8" s="80"/>
      <c r="G8" s="80"/>
      <c r="H8" s="6"/>
    </row>
    <row r="9" spans="1:8" x14ac:dyDescent="0.25">
      <c r="A9" s="81" t="s">
        <v>25</v>
      </c>
      <c r="B9" s="82"/>
      <c r="C9" s="82"/>
      <c r="D9" s="82"/>
      <c r="E9" s="83">
        <f t="shared" si="0"/>
        <v>0</v>
      </c>
      <c r="F9" s="80"/>
      <c r="G9" s="80"/>
      <c r="H9" s="6"/>
    </row>
    <row r="10" spans="1:8" x14ac:dyDescent="0.25">
      <c r="A10" s="81" t="s">
        <v>26</v>
      </c>
      <c r="B10" s="82"/>
      <c r="C10" s="82"/>
      <c r="D10" s="82"/>
      <c r="E10" s="83">
        <f t="shared" si="0"/>
        <v>0</v>
      </c>
      <c r="F10" s="80"/>
      <c r="G10" s="80"/>
      <c r="H10" s="6"/>
    </row>
    <row r="11" spans="1:8" x14ac:dyDescent="0.25">
      <c r="A11" s="81" t="s">
        <v>27</v>
      </c>
      <c r="B11" s="82"/>
      <c r="C11" s="82"/>
      <c r="D11" s="82"/>
      <c r="E11" s="83">
        <f t="shared" si="0"/>
        <v>0</v>
      </c>
      <c r="F11" s="80"/>
      <c r="G11" s="80"/>
      <c r="H11" s="6"/>
    </row>
    <row r="12" spans="1:8" x14ac:dyDescent="0.25">
      <c r="A12" s="81" t="s">
        <v>28</v>
      </c>
      <c r="B12" s="82"/>
      <c r="C12" s="82"/>
      <c r="D12" s="82"/>
      <c r="E12" s="83">
        <f t="shared" si="0"/>
        <v>0</v>
      </c>
      <c r="F12" s="80"/>
      <c r="G12" s="80"/>
      <c r="H12" s="6"/>
    </row>
    <row r="13" spans="1:8" x14ac:dyDescent="0.25">
      <c r="A13" s="81" t="s">
        <v>29</v>
      </c>
      <c r="B13" s="82"/>
      <c r="C13" s="82"/>
      <c r="D13" s="82"/>
      <c r="E13" s="83">
        <f t="shared" si="0"/>
        <v>0</v>
      </c>
      <c r="F13" s="80"/>
      <c r="G13" s="80"/>
      <c r="H13" s="6"/>
    </row>
    <row r="14" spans="1:8" x14ac:dyDescent="0.25">
      <c r="A14" s="84" t="s">
        <v>30</v>
      </c>
      <c r="B14" s="85"/>
      <c r="C14" s="85"/>
      <c r="D14" s="85"/>
      <c r="E14" s="83">
        <f t="shared" si="0"/>
        <v>0</v>
      </c>
      <c r="F14" s="86"/>
      <c r="G14" s="86"/>
      <c r="H14" s="6"/>
    </row>
    <row r="15" spans="1:8" ht="13.5" thickBot="1" x14ac:dyDescent="0.3">
      <c r="A15" s="13" t="s">
        <v>32</v>
      </c>
      <c r="B15" s="87">
        <f>SUM(B5:B14)</f>
        <v>0</v>
      </c>
      <c r="C15" s="87">
        <f t="shared" ref="C15:D15" si="1">SUM(C5:C14)</f>
        <v>0</v>
      </c>
      <c r="D15" s="87">
        <f t="shared" si="1"/>
        <v>0</v>
      </c>
      <c r="E15" s="87">
        <f>SUM(B15:D15)</f>
        <v>0</v>
      </c>
      <c r="F15" s="88"/>
      <c r="G15" s="88"/>
      <c r="H15" s="6"/>
    </row>
    <row r="16" spans="1:8" ht="13.5" thickTop="1" x14ac:dyDescent="0.25">
      <c r="A16" s="89" t="s">
        <v>34</v>
      </c>
      <c r="F16" s="76"/>
      <c r="H16" s="6"/>
    </row>
    <row r="19" spans="1:8" x14ac:dyDescent="0.25">
      <c r="A19" s="1" t="s">
        <v>111</v>
      </c>
      <c r="G19" s="76"/>
      <c r="H19" s="6"/>
    </row>
    <row r="20" spans="1:8" ht="25.5" x14ac:dyDescent="0.25">
      <c r="A20" s="19" t="s">
        <v>112</v>
      </c>
      <c r="B20" s="20" t="s">
        <v>5</v>
      </c>
      <c r="C20" s="20" t="s">
        <v>7</v>
      </c>
      <c r="D20" s="20" t="s">
        <v>8</v>
      </c>
      <c r="E20" s="20" t="s">
        <v>9</v>
      </c>
      <c r="F20" s="20" t="s">
        <v>114</v>
      </c>
      <c r="G20" s="90" t="s">
        <v>31</v>
      </c>
      <c r="H20" s="6"/>
    </row>
    <row r="21" spans="1:8" x14ac:dyDescent="0.25">
      <c r="A21" s="78" t="s">
        <v>21</v>
      </c>
      <c r="B21" s="79"/>
      <c r="C21" s="79"/>
      <c r="D21" s="79"/>
      <c r="E21" s="79"/>
      <c r="F21" s="43">
        <f>SUM(B21:E21)</f>
        <v>0</v>
      </c>
      <c r="G21" s="91"/>
      <c r="H21" s="6"/>
    </row>
    <row r="22" spans="1:8" x14ac:dyDescent="0.25">
      <c r="A22" s="81" t="s">
        <v>22</v>
      </c>
      <c r="B22" s="82"/>
      <c r="C22" s="82"/>
      <c r="D22" s="82"/>
      <c r="E22" s="82"/>
      <c r="F22" s="83">
        <f t="shared" ref="F22:F30" si="2">SUM(B22:E22)</f>
        <v>0</v>
      </c>
      <c r="G22" s="92"/>
      <c r="H22" s="6"/>
    </row>
    <row r="23" spans="1:8" x14ac:dyDescent="0.25">
      <c r="A23" s="81" t="s">
        <v>23</v>
      </c>
      <c r="B23" s="82"/>
      <c r="C23" s="82"/>
      <c r="D23" s="82"/>
      <c r="E23" s="82"/>
      <c r="F23" s="83">
        <f t="shared" si="2"/>
        <v>0</v>
      </c>
      <c r="G23" s="92"/>
      <c r="H23" s="6"/>
    </row>
    <row r="24" spans="1:8" x14ac:dyDescent="0.25">
      <c r="A24" s="81" t="s">
        <v>24</v>
      </c>
      <c r="B24" s="82"/>
      <c r="C24" s="82"/>
      <c r="D24" s="82"/>
      <c r="E24" s="82"/>
      <c r="F24" s="83">
        <f t="shared" si="2"/>
        <v>0</v>
      </c>
      <c r="G24" s="92"/>
      <c r="H24" s="6"/>
    </row>
    <row r="25" spans="1:8" x14ac:dyDescent="0.25">
      <c r="A25" s="81" t="s">
        <v>25</v>
      </c>
      <c r="B25" s="82"/>
      <c r="C25" s="82"/>
      <c r="D25" s="82"/>
      <c r="E25" s="82"/>
      <c r="F25" s="83">
        <f t="shared" si="2"/>
        <v>0</v>
      </c>
      <c r="G25" s="92"/>
      <c r="H25" s="6"/>
    </row>
    <row r="26" spans="1:8" x14ac:dyDescent="0.25">
      <c r="A26" s="81" t="s">
        <v>26</v>
      </c>
      <c r="B26" s="82"/>
      <c r="C26" s="82"/>
      <c r="D26" s="82"/>
      <c r="E26" s="82"/>
      <c r="F26" s="83">
        <f t="shared" si="2"/>
        <v>0</v>
      </c>
      <c r="G26" s="92"/>
      <c r="H26" s="6"/>
    </row>
    <row r="27" spans="1:8" x14ac:dyDescent="0.25">
      <c r="A27" s="81" t="s">
        <v>27</v>
      </c>
      <c r="B27" s="82"/>
      <c r="C27" s="82"/>
      <c r="D27" s="82"/>
      <c r="E27" s="82"/>
      <c r="F27" s="83">
        <f t="shared" si="2"/>
        <v>0</v>
      </c>
      <c r="G27" s="92"/>
      <c r="H27" s="6"/>
    </row>
    <row r="28" spans="1:8" x14ac:dyDescent="0.25">
      <c r="A28" s="81" t="s">
        <v>28</v>
      </c>
      <c r="B28" s="82"/>
      <c r="C28" s="82"/>
      <c r="D28" s="82"/>
      <c r="E28" s="82"/>
      <c r="F28" s="83">
        <f t="shared" si="2"/>
        <v>0</v>
      </c>
      <c r="G28" s="92"/>
      <c r="H28" s="6"/>
    </row>
    <row r="29" spans="1:8" x14ac:dyDescent="0.25">
      <c r="A29" s="81" t="s">
        <v>29</v>
      </c>
      <c r="B29" s="82"/>
      <c r="C29" s="82"/>
      <c r="D29" s="82"/>
      <c r="E29" s="82"/>
      <c r="F29" s="83">
        <f t="shared" si="2"/>
        <v>0</v>
      </c>
      <c r="G29" s="92"/>
      <c r="H29" s="6"/>
    </row>
    <row r="30" spans="1:8" x14ac:dyDescent="0.25">
      <c r="A30" s="84" t="s">
        <v>30</v>
      </c>
      <c r="B30" s="85"/>
      <c r="C30" s="85"/>
      <c r="D30" s="85"/>
      <c r="E30" s="85"/>
      <c r="F30" s="83">
        <f t="shared" si="2"/>
        <v>0</v>
      </c>
      <c r="G30" s="93"/>
      <c r="H30" s="6"/>
    </row>
    <row r="31" spans="1:8" ht="13.5" thickBot="1" x14ac:dyDescent="0.3">
      <c r="A31" s="13" t="s">
        <v>32</v>
      </c>
      <c r="B31" s="87">
        <f t="shared" ref="B31:E31" si="3">SUM(B21:B30)</f>
        <v>0</v>
      </c>
      <c r="C31" s="87">
        <f t="shared" si="3"/>
        <v>0</v>
      </c>
      <c r="D31" s="87">
        <f t="shared" si="3"/>
        <v>0</v>
      </c>
      <c r="E31" s="87">
        <f t="shared" si="3"/>
        <v>0</v>
      </c>
      <c r="F31" s="87">
        <f>SUM(B31:E31)</f>
        <v>0</v>
      </c>
      <c r="G31" s="94"/>
      <c r="H31" s="6"/>
    </row>
    <row r="32" spans="1:8" ht="13.5" thickTop="1" x14ac:dyDescent="0.25">
      <c r="A32" s="89" t="s">
        <v>34</v>
      </c>
      <c r="G32" s="76"/>
      <c r="H32" s="6"/>
    </row>
    <row r="33" spans="7:8" x14ac:dyDescent="0.25">
      <c r="G33" s="76"/>
      <c r="H33" s="6"/>
    </row>
  </sheetData>
  <mergeCells count="13">
    <mergeCell ref="B1:D1"/>
    <mergeCell ref="F8:G8"/>
    <mergeCell ref="F9:G9"/>
    <mergeCell ref="F10:G10"/>
    <mergeCell ref="F11:G11"/>
    <mergeCell ref="F12:G12"/>
    <mergeCell ref="F13:G13"/>
    <mergeCell ref="F14:G14"/>
    <mergeCell ref="F15:G15"/>
    <mergeCell ref="F4:G4"/>
    <mergeCell ref="F5:G5"/>
    <mergeCell ref="F6:G6"/>
    <mergeCell ref="F7:G7"/>
  </mergeCells>
  <pageMargins left="0.7" right="0.7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2.75" x14ac:dyDescent="0.2"/>
  <cols>
    <col min="1" max="1" width="20.28515625" style="96" customWidth="1"/>
    <col min="2" max="10" width="12.7109375" style="96" customWidth="1"/>
    <col min="11" max="16384" width="9.140625" style="96"/>
  </cols>
  <sheetData>
    <row r="1" spans="1:10" x14ac:dyDescent="0.2">
      <c r="A1" s="95" t="s">
        <v>102</v>
      </c>
    </row>
    <row r="2" spans="1:10" ht="38.25" x14ac:dyDescent="0.2">
      <c r="A2" s="19" t="s">
        <v>36</v>
      </c>
      <c r="B2" s="20" t="s">
        <v>53</v>
      </c>
      <c r="C2" s="20" t="s">
        <v>49</v>
      </c>
      <c r="D2" s="20" t="s">
        <v>47</v>
      </c>
      <c r="E2" s="20" t="s">
        <v>48</v>
      </c>
      <c r="F2" s="20" t="s">
        <v>54</v>
      </c>
      <c r="G2" s="20" t="s">
        <v>50</v>
      </c>
      <c r="H2" s="20" t="s">
        <v>51</v>
      </c>
      <c r="I2" s="20" t="s">
        <v>52</v>
      </c>
      <c r="J2" s="20" t="s">
        <v>55</v>
      </c>
    </row>
    <row r="3" spans="1:10" x14ac:dyDescent="0.2">
      <c r="A3" s="78" t="s">
        <v>37</v>
      </c>
      <c r="B3" s="79"/>
      <c r="C3" s="79"/>
      <c r="D3" s="79"/>
      <c r="E3" s="79"/>
      <c r="F3" s="97">
        <f>B3*D3*E3</f>
        <v>0</v>
      </c>
      <c r="G3" s="98"/>
      <c r="H3" s="43">
        <f>F3*G3</f>
        <v>0</v>
      </c>
      <c r="I3" s="79"/>
      <c r="J3" s="97">
        <f>F3+H3+I3</f>
        <v>0</v>
      </c>
    </row>
    <row r="4" spans="1:10" x14ac:dyDescent="0.2">
      <c r="A4" s="81" t="s">
        <v>38</v>
      </c>
      <c r="B4" s="82"/>
      <c r="C4" s="82"/>
      <c r="D4" s="82"/>
      <c r="E4" s="82"/>
      <c r="F4" s="99">
        <f t="shared" ref="F4:F13" si="0">B4*D4*E4</f>
        <v>0</v>
      </c>
      <c r="G4" s="100"/>
      <c r="H4" s="83">
        <f t="shared" ref="H4:H13" si="1">F4*G4</f>
        <v>0</v>
      </c>
      <c r="I4" s="82"/>
      <c r="J4" s="99">
        <f t="shared" ref="J4:J13" si="2">F4+H4+I4</f>
        <v>0</v>
      </c>
    </row>
    <row r="5" spans="1:10" x14ac:dyDescent="0.2">
      <c r="A5" s="81" t="s">
        <v>39</v>
      </c>
      <c r="B5" s="82"/>
      <c r="C5" s="82"/>
      <c r="D5" s="82"/>
      <c r="E5" s="82"/>
      <c r="F5" s="99">
        <f t="shared" si="0"/>
        <v>0</v>
      </c>
      <c r="G5" s="100"/>
      <c r="H5" s="83">
        <f t="shared" si="1"/>
        <v>0</v>
      </c>
      <c r="I5" s="82"/>
      <c r="J5" s="99">
        <f t="shared" si="2"/>
        <v>0</v>
      </c>
    </row>
    <row r="6" spans="1:10" x14ac:dyDescent="0.2">
      <c r="A6" s="81" t="s">
        <v>40</v>
      </c>
      <c r="B6" s="82"/>
      <c r="C6" s="82"/>
      <c r="D6" s="82"/>
      <c r="E6" s="82"/>
      <c r="F6" s="99">
        <f t="shared" si="0"/>
        <v>0</v>
      </c>
      <c r="G6" s="100"/>
      <c r="H6" s="83">
        <f t="shared" si="1"/>
        <v>0</v>
      </c>
      <c r="I6" s="82"/>
      <c r="J6" s="99">
        <f t="shared" si="2"/>
        <v>0</v>
      </c>
    </row>
    <row r="7" spans="1:10" x14ac:dyDescent="0.2">
      <c r="A7" s="81" t="s">
        <v>41</v>
      </c>
      <c r="B7" s="82"/>
      <c r="C7" s="82"/>
      <c r="D7" s="82"/>
      <c r="E7" s="82"/>
      <c r="F7" s="99">
        <f t="shared" si="0"/>
        <v>0</v>
      </c>
      <c r="G7" s="100"/>
      <c r="H7" s="83">
        <f t="shared" si="1"/>
        <v>0</v>
      </c>
      <c r="I7" s="82"/>
      <c r="J7" s="99">
        <f t="shared" si="2"/>
        <v>0</v>
      </c>
    </row>
    <row r="8" spans="1:10" x14ac:dyDescent="0.2">
      <c r="A8" s="81" t="s">
        <v>42</v>
      </c>
      <c r="B8" s="82"/>
      <c r="C8" s="82"/>
      <c r="D8" s="82"/>
      <c r="E8" s="82"/>
      <c r="F8" s="99">
        <f t="shared" si="0"/>
        <v>0</v>
      </c>
      <c r="G8" s="100"/>
      <c r="H8" s="83">
        <f t="shared" si="1"/>
        <v>0</v>
      </c>
      <c r="I8" s="82"/>
      <c r="J8" s="99">
        <f t="shared" si="2"/>
        <v>0</v>
      </c>
    </row>
    <row r="9" spans="1:10" x14ac:dyDescent="0.2">
      <c r="A9" s="81" t="s">
        <v>43</v>
      </c>
      <c r="B9" s="82"/>
      <c r="C9" s="82"/>
      <c r="D9" s="82"/>
      <c r="E9" s="82"/>
      <c r="F9" s="99">
        <f t="shared" si="0"/>
        <v>0</v>
      </c>
      <c r="G9" s="100"/>
      <c r="H9" s="83">
        <f t="shared" si="1"/>
        <v>0</v>
      </c>
      <c r="I9" s="82"/>
      <c r="J9" s="99">
        <f t="shared" si="2"/>
        <v>0</v>
      </c>
    </row>
    <row r="10" spans="1:10" x14ac:dyDescent="0.2">
      <c r="A10" s="81" t="s">
        <v>44</v>
      </c>
      <c r="B10" s="82"/>
      <c r="C10" s="82"/>
      <c r="D10" s="82"/>
      <c r="E10" s="82"/>
      <c r="F10" s="99">
        <f t="shared" si="0"/>
        <v>0</v>
      </c>
      <c r="G10" s="100"/>
      <c r="H10" s="83">
        <f t="shared" si="1"/>
        <v>0</v>
      </c>
      <c r="I10" s="82"/>
      <c r="J10" s="99">
        <f t="shared" si="2"/>
        <v>0</v>
      </c>
    </row>
    <row r="11" spans="1:10" x14ac:dyDescent="0.2">
      <c r="A11" s="81" t="s">
        <v>45</v>
      </c>
      <c r="B11" s="82"/>
      <c r="C11" s="82"/>
      <c r="D11" s="82"/>
      <c r="E11" s="82"/>
      <c r="F11" s="99">
        <f t="shared" si="0"/>
        <v>0</v>
      </c>
      <c r="G11" s="100"/>
      <c r="H11" s="83">
        <f t="shared" si="1"/>
        <v>0</v>
      </c>
      <c r="I11" s="82"/>
      <c r="J11" s="99">
        <f t="shared" si="2"/>
        <v>0</v>
      </c>
    </row>
    <row r="12" spans="1:10" x14ac:dyDescent="0.2">
      <c r="A12" s="81" t="s">
        <v>46</v>
      </c>
      <c r="B12" s="82"/>
      <c r="C12" s="82"/>
      <c r="D12" s="82"/>
      <c r="E12" s="82"/>
      <c r="F12" s="99">
        <f t="shared" si="0"/>
        <v>0</v>
      </c>
      <c r="G12" s="100"/>
      <c r="H12" s="83">
        <f t="shared" si="1"/>
        <v>0</v>
      </c>
      <c r="I12" s="82"/>
      <c r="J12" s="99">
        <f t="shared" si="2"/>
        <v>0</v>
      </c>
    </row>
    <row r="13" spans="1:10" x14ac:dyDescent="0.2">
      <c r="A13" s="81" t="s">
        <v>99</v>
      </c>
      <c r="B13" s="85"/>
      <c r="C13" s="85"/>
      <c r="D13" s="85"/>
      <c r="E13" s="85"/>
      <c r="F13" s="99">
        <f t="shared" si="0"/>
        <v>0</v>
      </c>
      <c r="G13" s="101"/>
      <c r="H13" s="83">
        <f t="shared" si="1"/>
        <v>0</v>
      </c>
      <c r="I13" s="85"/>
      <c r="J13" s="99">
        <f t="shared" si="2"/>
        <v>0</v>
      </c>
    </row>
    <row r="14" spans="1:10" ht="13.5" thickBot="1" x14ac:dyDescent="0.25">
      <c r="A14" s="13" t="s">
        <v>81</v>
      </c>
      <c r="B14" s="102">
        <f>SUM(B3:B13)</f>
        <v>0</v>
      </c>
      <c r="C14" s="102">
        <f t="shared" ref="C14:I14" si="3">SUM(C3:C13)</f>
        <v>0</v>
      </c>
      <c r="D14" s="102">
        <f t="shared" si="3"/>
        <v>0</v>
      </c>
      <c r="E14" s="102"/>
      <c r="F14" s="102">
        <f t="shared" si="3"/>
        <v>0</v>
      </c>
      <c r="G14" s="103">
        <f t="shared" si="3"/>
        <v>0</v>
      </c>
      <c r="H14" s="102">
        <f t="shared" si="3"/>
        <v>0</v>
      </c>
      <c r="I14" s="102">
        <f t="shared" si="3"/>
        <v>0</v>
      </c>
      <c r="J14" s="102">
        <f>SUM(J3:J13)</f>
        <v>0</v>
      </c>
    </row>
    <row r="15" spans="1:10" ht="13.5" thickTop="1" x14ac:dyDescent="0.2">
      <c r="A15" s="89" t="s">
        <v>95</v>
      </c>
    </row>
    <row r="18" spans="1:10" x14ac:dyDescent="0.2">
      <c r="A18" s="95" t="s">
        <v>6</v>
      </c>
    </row>
    <row r="19" spans="1:10" ht="38.25" x14ac:dyDescent="0.2">
      <c r="A19" s="19" t="s">
        <v>36</v>
      </c>
      <c r="B19" s="20" t="s">
        <v>53</v>
      </c>
      <c r="C19" s="20" t="s">
        <v>49</v>
      </c>
      <c r="D19" s="20" t="s">
        <v>47</v>
      </c>
      <c r="E19" s="20" t="s">
        <v>48</v>
      </c>
      <c r="F19" s="20" t="s">
        <v>54</v>
      </c>
      <c r="G19" s="20" t="s">
        <v>50</v>
      </c>
      <c r="H19" s="20" t="s">
        <v>51</v>
      </c>
      <c r="I19" s="20" t="s">
        <v>52</v>
      </c>
      <c r="J19" s="20" t="s">
        <v>55</v>
      </c>
    </row>
    <row r="20" spans="1:10" x14ac:dyDescent="0.2">
      <c r="A20" s="78" t="s">
        <v>37</v>
      </c>
      <c r="B20" s="79"/>
      <c r="C20" s="79"/>
      <c r="D20" s="79"/>
      <c r="E20" s="79"/>
      <c r="F20" s="97">
        <f>B20*D20*E20</f>
        <v>0</v>
      </c>
      <c r="G20" s="98"/>
      <c r="H20" s="43">
        <f>F20*G20</f>
        <v>0</v>
      </c>
      <c r="I20" s="79"/>
      <c r="J20" s="97">
        <f>F20+H20+I20</f>
        <v>0</v>
      </c>
    </row>
    <row r="21" spans="1:10" x14ac:dyDescent="0.2">
      <c r="A21" s="81" t="s">
        <v>38</v>
      </c>
      <c r="B21" s="82"/>
      <c r="C21" s="82"/>
      <c r="D21" s="82"/>
      <c r="E21" s="82"/>
      <c r="F21" s="99">
        <f t="shared" ref="F21:F29" si="4">B21*D21*E21</f>
        <v>0</v>
      </c>
      <c r="G21" s="100"/>
      <c r="H21" s="83">
        <f t="shared" ref="H21:H29" si="5">F21*G21</f>
        <v>0</v>
      </c>
      <c r="I21" s="82"/>
      <c r="J21" s="99">
        <f t="shared" ref="J21:J29" si="6">F21+H21+I21</f>
        <v>0</v>
      </c>
    </row>
    <row r="22" spans="1:10" x14ac:dyDescent="0.2">
      <c r="A22" s="81" t="s">
        <v>39</v>
      </c>
      <c r="B22" s="82"/>
      <c r="C22" s="82"/>
      <c r="D22" s="82"/>
      <c r="E22" s="82"/>
      <c r="F22" s="99">
        <f t="shared" si="4"/>
        <v>0</v>
      </c>
      <c r="G22" s="100"/>
      <c r="H22" s="83">
        <f t="shared" si="5"/>
        <v>0</v>
      </c>
      <c r="I22" s="82"/>
      <c r="J22" s="99">
        <f t="shared" si="6"/>
        <v>0</v>
      </c>
    </row>
    <row r="23" spans="1:10" x14ac:dyDescent="0.2">
      <c r="A23" s="81" t="s">
        <v>40</v>
      </c>
      <c r="B23" s="82"/>
      <c r="C23" s="82"/>
      <c r="D23" s="82"/>
      <c r="E23" s="82"/>
      <c r="F23" s="99">
        <f t="shared" si="4"/>
        <v>0</v>
      </c>
      <c r="G23" s="100"/>
      <c r="H23" s="83">
        <f t="shared" si="5"/>
        <v>0</v>
      </c>
      <c r="I23" s="82"/>
      <c r="J23" s="99">
        <f t="shared" si="6"/>
        <v>0</v>
      </c>
    </row>
    <row r="24" spans="1:10" x14ac:dyDescent="0.2">
      <c r="A24" s="81" t="s">
        <v>41</v>
      </c>
      <c r="B24" s="82"/>
      <c r="C24" s="82"/>
      <c r="D24" s="82"/>
      <c r="E24" s="82"/>
      <c r="F24" s="99">
        <f t="shared" si="4"/>
        <v>0</v>
      </c>
      <c r="G24" s="100"/>
      <c r="H24" s="83">
        <f t="shared" si="5"/>
        <v>0</v>
      </c>
      <c r="I24" s="82"/>
      <c r="J24" s="99">
        <f t="shared" si="6"/>
        <v>0</v>
      </c>
    </row>
    <row r="25" spans="1:10" x14ac:dyDescent="0.2">
      <c r="A25" s="81" t="s">
        <v>42</v>
      </c>
      <c r="B25" s="82"/>
      <c r="C25" s="82"/>
      <c r="D25" s="82"/>
      <c r="E25" s="82"/>
      <c r="F25" s="99">
        <f t="shared" si="4"/>
        <v>0</v>
      </c>
      <c r="G25" s="100"/>
      <c r="H25" s="83">
        <f t="shared" si="5"/>
        <v>0</v>
      </c>
      <c r="I25" s="82"/>
      <c r="J25" s="99">
        <f t="shared" si="6"/>
        <v>0</v>
      </c>
    </row>
    <row r="26" spans="1:10" x14ac:dyDescent="0.2">
      <c r="A26" s="81" t="s">
        <v>43</v>
      </c>
      <c r="B26" s="82"/>
      <c r="C26" s="82"/>
      <c r="D26" s="82"/>
      <c r="E26" s="82"/>
      <c r="F26" s="99">
        <f t="shared" si="4"/>
        <v>0</v>
      </c>
      <c r="G26" s="100"/>
      <c r="H26" s="83">
        <f t="shared" si="5"/>
        <v>0</v>
      </c>
      <c r="I26" s="82"/>
      <c r="J26" s="99">
        <f t="shared" si="6"/>
        <v>0</v>
      </c>
    </row>
    <row r="27" spans="1:10" x14ac:dyDescent="0.2">
      <c r="A27" s="81" t="s">
        <v>44</v>
      </c>
      <c r="B27" s="82"/>
      <c r="C27" s="82"/>
      <c r="D27" s="82"/>
      <c r="E27" s="82"/>
      <c r="F27" s="99">
        <f t="shared" si="4"/>
        <v>0</v>
      </c>
      <c r="G27" s="100"/>
      <c r="H27" s="83">
        <f t="shared" si="5"/>
        <v>0</v>
      </c>
      <c r="I27" s="82"/>
      <c r="J27" s="99">
        <f t="shared" si="6"/>
        <v>0</v>
      </c>
    </row>
    <row r="28" spans="1:10" x14ac:dyDescent="0.2">
      <c r="A28" s="81" t="s">
        <v>45</v>
      </c>
      <c r="B28" s="82"/>
      <c r="C28" s="82"/>
      <c r="D28" s="82"/>
      <c r="E28" s="82"/>
      <c r="F28" s="99">
        <f t="shared" si="4"/>
        <v>0</v>
      </c>
      <c r="G28" s="100"/>
      <c r="H28" s="83">
        <f t="shared" si="5"/>
        <v>0</v>
      </c>
      <c r="I28" s="82"/>
      <c r="J28" s="99">
        <f t="shared" si="6"/>
        <v>0</v>
      </c>
    </row>
    <row r="29" spans="1:10" x14ac:dyDescent="0.2">
      <c r="A29" s="81" t="s">
        <v>46</v>
      </c>
      <c r="B29" s="85"/>
      <c r="C29" s="85"/>
      <c r="D29" s="85"/>
      <c r="E29" s="85"/>
      <c r="F29" s="99">
        <f t="shared" si="4"/>
        <v>0</v>
      </c>
      <c r="G29" s="101"/>
      <c r="H29" s="83">
        <f t="shared" si="5"/>
        <v>0</v>
      </c>
      <c r="I29" s="85"/>
      <c r="J29" s="99">
        <f t="shared" si="6"/>
        <v>0</v>
      </c>
    </row>
    <row r="30" spans="1:10" ht="13.5" thickBot="1" x14ac:dyDescent="0.25">
      <c r="A30" s="13" t="s">
        <v>81</v>
      </c>
      <c r="B30" s="102">
        <f>SUM(B20:B29)</f>
        <v>0</v>
      </c>
      <c r="C30" s="102">
        <f t="shared" ref="C30" si="7">SUM(C20:C29)</f>
        <v>0</v>
      </c>
      <c r="D30" s="102">
        <f t="shared" ref="D30" si="8">SUM(D20:D29)</f>
        <v>0</v>
      </c>
      <c r="E30" s="102"/>
      <c r="F30" s="102">
        <f t="shared" ref="F30" si="9">SUM(F20:F29)</f>
        <v>0</v>
      </c>
      <c r="G30" s="103">
        <f t="shared" ref="G30" si="10">SUM(G20:G29)</f>
        <v>0</v>
      </c>
      <c r="H30" s="102">
        <f t="shared" ref="H30" si="11">SUM(H20:H29)</f>
        <v>0</v>
      </c>
      <c r="I30" s="102">
        <f t="shared" ref="I30" si="12">SUM(I20:I29)</f>
        <v>0</v>
      </c>
      <c r="J30" s="102">
        <f t="shared" ref="J30" si="13">SUM(J20:J29)</f>
        <v>0</v>
      </c>
    </row>
    <row r="31" spans="1:10" ht="13.5" thickTop="1" x14ac:dyDescent="0.2">
      <c r="A31" s="89" t="s">
        <v>95</v>
      </c>
    </row>
    <row r="34" spans="1:10" x14ac:dyDescent="0.2">
      <c r="A34" s="95" t="s">
        <v>97</v>
      </c>
    </row>
    <row r="35" spans="1:10" ht="38.25" x14ac:dyDescent="0.2">
      <c r="A35" s="19" t="s">
        <v>36</v>
      </c>
      <c r="B35" s="20" t="s">
        <v>53</v>
      </c>
      <c r="C35" s="20" t="s">
        <v>49</v>
      </c>
      <c r="D35" s="20" t="s">
        <v>47</v>
      </c>
      <c r="E35" s="20" t="s">
        <v>48</v>
      </c>
      <c r="F35" s="20" t="s">
        <v>54</v>
      </c>
      <c r="G35" s="20" t="s">
        <v>50</v>
      </c>
      <c r="H35" s="20" t="s">
        <v>51</v>
      </c>
      <c r="I35" s="20" t="s">
        <v>52</v>
      </c>
      <c r="J35" s="20" t="s">
        <v>55</v>
      </c>
    </row>
    <row r="36" spans="1:10" x14ac:dyDescent="0.2">
      <c r="A36" s="78" t="s">
        <v>37</v>
      </c>
      <c r="B36" s="79"/>
      <c r="C36" s="79"/>
      <c r="D36" s="79"/>
      <c r="E36" s="79"/>
      <c r="F36" s="97">
        <f>B36*D36*E36</f>
        <v>0</v>
      </c>
      <c r="G36" s="98"/>
      <c r="H36" s="43">
        <f>F36*G36</f>
        <v>0</v>
      </c>
      <c r="I36" s="79"/>
      <c r="J36" s="97">
        <f>F36+H36+I36</f>
        <v>0</v>
      </c>
    </row>
    <row r="37" spans="1:10" x14ac:dyDescent="0.2">
      <c r="A37" s="81" t="s">
        <v>38</v>
      </c>
      <c r="B37" s="82"/>
      <c r="C37" s="82"/>
      <c r="D37" s="82"/>
      <c r="E37" s="82"/>
      <c r="F37" s="99">
        <f t="shared" ref="F37:F40" si="14">B37*D37*E37</f>
        <v>0</v>
      </c>
      <c r="G37" s="100"/>
      <c r="H37" s="83">
        <f t="shared" ref="H37:H40" si="15">F37*G37</f>
        <v>0</v>
      </c>
      <c r="I37" s="82"/>
      <c r="J37" s="99">
        <f t="shared" ref="J37:J40" si="16">F37+H37+I37</f>
        <v>0</v>
      </c>
    </row>
    <row r="38" spans="1:10" x14ac:dyDescent="0.2">
      <c r="A38" s="81" t="s">
        <v>39</v>
      </c>
      <c r="B38" s="82"/>
      <c r="C38" s="82"/>
      <c r="D38" s="82"/>
      <c r="E38" s="82"/>
      <c r="F38" s="99">
        <f t="shared" si="14"/>
        <v>0</v>
      </c>
      <c r="G38" s="100"/>
      <c r="H38" s="83">
        <f t="shared" si="15"/>
        <v>0</v>
      </c>
      <c r="I38" s="82"/>
      <c r="J38" s="99">
        <f t="shared" si="16"/>
        <v>0</v>
      </c>
    </row>
    <row r="39" spans="1:10" x14ac:dyDescent="0.2">
      <c r="A39" s="81" t="s">
        <v>40</v>
      </c>
      <c r="B39" s="82"/>
      <c r="C39" s="82"/>
      <c r="D39" s="82"/>
      <c r="E39" s="82"/>
      <c r="F39" s="99">
        <f t="shared" si="14"/>
        <v>0</v>
      </c>
      <c r="G39" s="100"/>
      <c r="H39" s="83">
        <f t="shared" si="15"/>
        <v>0</v>
      </c>
      <c r="I39" s="82"/>
      <c r="J39" s="99">
        <f t="shared" si="16"/>
        <v>0</v>
      </c>
    </row>
    <row r="40" spans="1:10" x14ac:dyDescent="0.2">
      <c r="A40" s="81" t="s">
        <v>41</v>
      </c>
      <c r="B40" s="82"/>
      <c r="C40" s="82"/>
      <c r="D40" s="82"/>
      <c r="E40" s="82"/>
      <c r="F40" s="99">
        <f t="shared" si="14"/>
        <v>0</v>
      </c>
      <c r="G40" s="100"/>
      <c r="H40" s="83">
        <f t="shared" si="15"/>
        <v>0</v>
      </c>
      <c r="I40" s="82"/>
      <c r="J40" s="99">
        <f t="shared" si="16"/>
        <v>0</v>
      </c>
    </row>
    <row r="41" spans="1:10" ht="13.5" thickBot="1" x14ac:dyDescent="0.25">
      <c r="A41" s="13" t="s">
        <v>81</v>
      </c>
      <c r="B41" s="102">
        <f>SUM(B36:B40)</f>
        <v>0</v>
      </c>
      <c r="C41" s="102">
        <f>SUM(C36:C40)</f>
        <v>0</v>
      </c>
      <c r="D41" s="102">
        <f>SUM(D36:D40)</f>
        <v>0</v>
      </c>
      <c r="E41" s="102"/>
      <c r="F41" s="102">
        <f>SUM(F36:F40)</f>
        <v>0</v>
      </c>
      <c r="G41" s="103">
        <f>SUM(G36:G40)</f>
        <v>0</v>
      </c>
      <c r="H41" s="102">
        <f>SUM(H36:H40)</f>
        <v>0</v>
      </c>
      <c r="I41" s="102">
        <f>SUM(I36:I40)</f>
        <v>0</v>
      </c>
      <c r="J41" s="102">
        <f>SUM(J36:J40)</f>
        <v>0</v>
      </c>
    </row>
    <row r="42" spans="1:10" ht="13.5" thickTop="1" x14ac:dyDescent="0.2">
      <c r="A42" s="89" t="s">
        <v>95</v>
      </c>
    </row>
    <row r="45" spans="1:10" x14ac:dyDescent="0.2">
      <c r="A45" s="95" t="s">
        <v>96</v>
      </c>
    </row>
    <row r="46" spans="1:10" ht="38.25" x14ac:dyDescent="0.2">
      <c r="A46" s="19" t="s">
        <v>36</v>
      </c>
      <c r="B46" s="20" t="s">
        <v>53</v>
      </c>
      <c r="C46" s="20" t="s">
        <v>49</v>
      </c>
      <c r="D46" s="20" t="s">
        <v>47</v>
      </c>
      <c r="E46" s="20" t="s">
        <v>48</v>
      </c>
      <c r="F46" s="20" t="s">
        <v>54</v>
      </c>
      <c r="G46" s="20" t="s">
        <v>50</v>
      </c>
      <c r="H46" s="20" t="s">
        <v>51</v>
      </c>
      <c r="I46" s="20" t="s">
        <v>52</v>
      </c>
      <c r="J46" s="20" t="s">
        <v>55</v>
      </c>
    </row>
    <row r="47" spans="1:10" x14ac:dyDescent="0.2">
      <c r="A47" s="78" t="s">
        <v>37</v>
      </c>
      <c r="B47" s="79"/>
      <c r="C47" s="79"/>
      <c r="D47" s="79"/>
      <c r="E47" s="79"/>
      <c r="F47" s="97">
        <f>B47*D47*E47</f>
        <v>0</v>
      </c>
      <c r="G47" s="98"/>
      <c r="H47" s="43">
        <f>F47*G47</f>
        <v>0</v>
      </c>
      <c r="I47" s="79"/>
      <c r="J47" s="97">
        <f>F47+H47+I47</f>
        <v>0</v>
      </c>
    </row>
    <row r="48" spans="1:10" x14ac:dyDescent="0.2">
      <c r="A48" s="81" t="s">
        <v>38</v>
      </c>
      <c r="B48" s="82"/>
      <c r="C48" s="82"/>
      <c r="D48" s="82"/>
      <c r="E48" s="82"/>
      <c r="F48" s="99">
        <f t="shared" ref="F48:F49" si="17">B48*D48*E48</f>
        <v>0</v>
      </c>
      <c r="G48" s="100"/>
      <c r="H48" s="83">
        <f t="shared" ref="H48:H49" si="18">F48*G48</f>
        <v>0</v>
      </c>
      <c r="I48" s="82"/>
      <c r="J48" s="99">
        <f t="shared" ref="J48:J49" si="19">F48+H48+I48</f>
        <v>0</v>
      </c>
    </row>
    <row r="49" spans="1:10" x14ac:dyDescent="0.2">
      <c r="A49" s="81" t="s">
        <v>39</v>
      </c>
      <c r="B49" s="82"/>
      <c r="C49" s="82"/>
      <c r="D49" s="82"/>
      <c r="E49" s="82"/>
      <c r="F49" s="99">
        <f t="shared" si="17"/>
        <v>0</v>
      </c>
      <c r="G49" s="100"/>
      <c r="H49" s="83">
        <f t="shared" si="18"/>
        <v>0</v>
      </c>
      <c r="I49" s="82"/>
      <c r="J49" s="99">
        <f t="shared" si="19"/>
        <v>0</v>
      </c>
    </row>
    <row r="50" spans="1:10" ht="13.5" thickBot="1" x14ac:dyDescent="0.25">
      <c r="A50" s="13" t="s">
        <v>81</v>
      </c>
      <c r="B50" s="102">
        <f>SUM(B47:B49)</f>
        <v>0</v>
      </c>
      <c r="C50" s="102">
        <f>SUM(C47:C49)</f>
        <v>0</v>
      </c>
      <c r="D50" s="102">
        <f>SUM(D47:D49)</f>
        <v>0</v>
      </c>
      <c r="E50" s="102"/>
      <c r="F50" s="102">
        <f>SUM(F47:F49)</f>
        <v>0</v>
      </c>
      <c r="G50" s="103">
        <f>SUM(G47:G49)</f>
        <v>0</v>
      </c>
      <c r="H50" s="102">
        <f>SUM(H47:H49)</f>
        <v>0</v>
      </c>
      <c r="I50" s="102">
        <f>SUM(I47:I49)</f>
        <v>0</v>
      </c>
      <c r="J50" s="102">
        <f>SUM(J47:J49)</f>
        <v>0</v>
      </c>
    </row>
    <row r="51" spans="1:10" ht="13.5" thickTop="1" x14ac:dyDescent="0.2">
      <c r="A51" s="89" t="s">
        <v>95</v>
      </c>
    </row>
    <row r="52" spans="1:10" x14ac:dyDescent="0.2">
      <c r="A52" s="89" t="s">
        <v>98</v>
      </c>
    </row>
  </sheetData>
  <pageMargins left="0.7" right="0.7" top="0.75" bottom="0.75" header="0.3" footer="0.3"/>
  <pageSetup paperSize="9" scale="6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sqref="A1:C1048576"/>
    </sheetView>
  </sheetViews>
  <sheetFormatPr defaultRowHeight="12.75" x14ac:dyDescent="0.25"/>
  <cols>
    <col min="1" max="1" width="47.140625" style="6" bestFit="1" customWidth="1"/>
    <col min="2" max="4" width="13.7109375" style="38" customWidth="1"/>
    <col min="5" max="5" width="13.7109375" style="26" customWidth="1"/>
    <col min="6" max="6" width="3.140625" style="6" customWidth="1"/>
    <col min="7" max="9" width="11.7109375" style="6" customWidth="1"/>
    <col min="10" max="16384" width="9.140625" style="6"/>
  </cols>
  <sheetData>
    <row r="1" spans="1:9" s="1" customFormat="1" x14ac:dyDescent="0.25">
      <c r="A1" s="1" t="s">
        <v>33</v>
      </c>
      <c r="B1" s="104"/>
      <c r="C1" s="104"/>
      <c r="D1" s="105"/>
      <c r="E1" s="21"/>
    </row>
    <row r="3" spans="1:9" x14ac:dyDescent="0.25">
      <c r="A3" s="1" t="s">
        <v>103</v>
      </c>
    </row>
    <row r="4" spans="1:9" ht="25.5" x14ac:dyDescent="0.25">
      <c r="A4" s="7" t="s">
        <v>61</v>
      </c>
      <c r="B4" s="20" t="s">
        <v>1</v>
      </c>
      <c r="C4" s="20" t="s">
        <v>6</v>
      </c>
      <c r="D4" s="20" t="s">
        <v>5</v>
      </c>
      <c r="E4" s="20" t="s">
        <v>106</v>
      </c>
      <c r="G4" s="20" t="s">
        <v>104</v>
      </c>
      <c r="H4" s="20" t="s">
        <v>105</v>
      </c>
      <c r="I4" s="20" t="s">
        <v>58</v>
      </c>
    </row>
    <row r="5" spans="1:9" x14ac:dyDescent="0.25">
      <c r="A5" s="6" t="s">
        <v>70</v>
      </c>
      <c r="B5" s="106"/>
      <c r="C5" s="106"/>
      <c r="D5" s="106"/>
      <c r="E5" s="39">
        <f>SUM(B5:D5)</f>
        <v>0</v>
      </c>
      <c r="G5" s="107"/>
      <c r="H5" s="107"/>
      <c r="I5" s="108">
        <f>SUM(E5:H5)</f>
        <v>0</v>
      </c>
    </row>
    <row r="6" spans="1:9" x14ac:dyDescent="0.25">
      <c r="A6" s="6" t="s">
        <v>69</v>
      </c>
      <c r="B6" s="106"/>
      <c r="C6" s="106"/>
      <c r="D6" s="106"/>
      <c r="E6" s="39">
        <f t="shared" ref="E6:E23" si="0">SUM(B6:D6)</f>
        <v>0</v>
      </c>
      <c r="G6" s="107"/>
      <c r="H6" s="107"/>
      <c r="I6" s="108">
        <f t="shared" ref="I6:I22" si="1">SUM(E6:H6)</f>
        <v>0</v>
      </c>
    </row>
    <row r="7" spans="1:9" x14ac:dyDescent="0.25">
      <c r="A7" s="6" t="s">
        <v>79</v>
      </c>
      <c r="B7" s="106"/>
      <c r="C7" s="106"/>
      <c r="D7" s="106"/>
      <c r="E7" s="39">
        <f t="shared" si="0"/>
        <v>0</v>
      </c>
      <c r="G7" s="107"/>
      <c r="H7" s="107"/>
      <c r="I7" s="108">
        <f t="shared" si="1"/>
        <v>0</v>
      </c>
    </row>
    <row r="8" spans="1:9" x14ac:dyDescent="0.25">
      <c r="A8" s="6" t="s">
        <v>80</v>
      </c>
      <c r="B8" s="106"/>
      <c r="C8" s="106"/>
      <c r="D8" s="106"/>
      <c r="E8" s="39">
        <f t="shared" si="0"/>
        <v>0</v>
      </c>
      <c r="G8" s="107"/>
      <c r="H8" s="107"/>
      <c r="I8" s="108">
        <f t="shared" si="1"/>
        <v>0</v>
      </c>
    </row>
    <row r="9" spans="1:9" x14ac:dyDescent="0.25">
      <c r="A9" s="6" t="s">
        <v>62</v>
      </c>
      <c r="B9" s="106"/>
      <c r="C9" s="106"/>
      <c r="D9" s="106"/>
      <c r="E9" s="39">
        <f t="shared" si="0"/>
        <v>0</v>
      </c>
      <c r="G9" s="107"/>
      <c r="H9" s="107"/>
      <c r="I9" s="108">
        <f t="shared" si="1"/>
        <v>0</v>
      </c>
    </row>
    <row r="10" spans="1:9" x14ac:dyDescent="0.25">
      <c r="A10" s="6" t="s">
        <v>68</v>
      </c>
      <c r="B10" s="106"/>
      <c r="C10" s="106"/>
      <c r="D10" s="106"/>
      <c r="E10" s="39">
        <f t="shared" si="0"/>
        <v>0</v>
      </c>
      <c r="G10" s="107"/>
      <c r="H10" s="107"/>
      <c r="I10" s="108">
        <f t="shared" si="1"/>
        <v>0</v>
      </c>
    </row>
    <row r="11" spans="1:9" x14ac:dyDescent="0.25">
      <c r="A11" s="6" t="s">
        <v>66</v>
      </c>
      <c r="B11" s="106"/>
      <c r="C11" s="106"/>
      <c r="D11" s="106"/>
      <c r="E11" s="39">
        <f t="shared" si="0"/>
        <v>0</v>
      </c>
      <c r="G11" s="107"/>
      <c r="H11" s="107"/>
      <c r="I11" s="108">
        <f t="shared" si="1"/>
        <v>0</v>
      </c>
    </row>
    <row r="12" spans="1:9" x14ac:dyDescent="0.25">
      <c r="A12" s="6" t="s">
        <v>71</v>
      </c>
      <c r="B12" s="106"/>
      <c r="C12" s="106"/>
      <c r="D12" s="106"/>
      <c r="E12" s="39">
        <f t="shared" si="0"/>
        <v>0</v>
      </c>
      <c r="G12" s="107"/>
      <c r="H12" s="107"/>
      <c r="I12" s="108">
        <f t="shared" si="1"/>
        <v>0</v>
      </c>
    </row>
    <row r="13" spans="1:9" x14ac:dyDescent="0.25">
      <c r="A13" s="6" t="s">
        <v>64</v>
      </c>
      <c r="B13" s="106"/>
      <c r="C13" s="106"/>
      <c r="D13" s="106"/>
      <c r="E13" s="39">
        <f t="shared" si="0"/>
        <v>0</v>
      </c>
      <c r="G13" s="107"/>
      <c r="H13" s="107"/>
      <c r="I13" s="108">
        <f t="shared" si="1"/>
        <v>0</v>
      </c>
    </row>
    <row r="14" spans="1:9" x14ac:dyDescent="0.25">
      <c r="A14" s="6" t="s">
        <v>63</v>
      </c>
      <c r="B14" s="106"/>
      <c r="C14" s="106"/>
      <c r="D14" s="106"/>
      <c r="E14" s="39">
        <f t="shared" si="0"/>
        <v>0</v>
      </c>
      <c r="G14" s="107"/>
      <c r="H14" s="107"/>
      <c r="I14" s="108">
        <f t="shared" si="1"/>
        <v>0</v>
      </c>
    </row>
    <row r="15" spans="1:9" x14ac:dyDescent="0.25">
      <c r="A15" s="6" t="s">
        <v>65</v>
      </c>
      <c r="B15" s="106"/>
      <c r="C15" s="106"/>
      <c r="D15" s="106"/>
      <c r="E15" s="39">
        <f t="shared" si="0"/>
        <v>0</v>
      </c>
      <c r="G15" s="107"/>
      <c r="H15" s="107"/>
      <c r="I15" s="108">
        <f>SUM(E15:H15)</f>
        <v>0</v>
      </c>
    </row>
    <row r="16" spans="1:9" x14ac:dyDescent="0.25">
      <c r="A16" s="6" t="s">
        <v>67</v>
      </c>
      <c r="B16" s="106"/>
      <c r="C16" s="106"/>
      <c r="D16" s="106"/>
      <c r="E16" s="39">
        <f t="shared" si="0"/>
        <v>0</v>
      </c>
      <c r="G16" s="107"/>
      <c r="H16" s="107"/>
      <c r="I16" s="108">
        <f t="shared" si="1"/>
        <v>0</v>
      </c>
    </row>
    <row r="17" spans="1:9" x14ac:dyDescent="0.25">
      <c r="A17" s="6" t="s">
        <v>76</v>
      </c>
      <c r="B17" s="106"/>
      <c r="C17" s="106"/>
      <c r="D17" s="106"/>
      <c r="E17" s="39">
        <f t="shared" si="0"/>
        <v>0</v>
      </c>
      <c r="G17" s="107"/>
      <c r="H17" s="107"/>
      <c r="I17" s="108">
        <f t="shared" si="1"/>
        <v>0</v>
      </c>
    </row>
    <row r="18" spans="1:9" x14ac:dyDescent="0.25">
      <c r="A18" s="6" t="s">
        <v>77</v>
      </c>
      <c r="B18" s="106"/>
      <c r="C18" s="106"/>
      <c r="D18" s="106"/>
      <c r="E18" s="39">
        <f t="shared" si="0"/>
        <v>0</v>
      </c>
      <c r="G18" s="107"/>
      <c r="H18" s="107"/>
      <c r="I18" s="108">
        <f t="shared" si="1"/>
        <v>0</v>
      </c>
    </row>
    <row r="19" spans="1:9" x14ac:dyDescent="0.25">
      <c r="A19" s="109" t="s">
        <v>72</v>
      </c>
      <c r="B19" s="106"/>
      <c r="C19" s="106"/>
      <c r="D19" s="106"/>
      <c r="E19" s="39">
        <f t="shared" si="0"/>
        <v>0</v>
      </c>
      <c r="G19" s="107"/>
      <c r="H19" s="107"/>
      <c r="I19" s="108">
        <f t="shared" si="1"/>
        <v>0</v>
      </c>
    </row>
    <row r="20" spans="1:9" x14ac:dyDescent="0.25">
      <c r="A20" s="109" t="s">
        <v>73</v>
      </c>
      <c r="B20" s="106"/>
      <c r="C20" s="106"/>
      <c r="D20" s="106"/>
      <c r="E20" s="39">
        <f t="shared" si="0"/>
        <v>0</v>
      </c>
      <c r="G20" s="107"/>
      <c r="H20" s="107"/>
      <c r="I20" s="108">
        <f t="shared" si="1"/>
        <v>0</v>
      </c>
    </row>
    <row r="21" spans="1:9" x14ac:dyDescent="0.25">
      <c r="A21" s="109" t="s">
        <v>74</v>
      </c>
      <c r="B21" s="106"/>
      <c r="C21" s="106"/>
      <c r="D21" s="106"/>
      <c r="E21" s="39">
        <f t="shared" si="0"/>
        <v>0</v>
      </c>
      <c r="G21" s="107"/>
      <c r="H21" s="107"/>
      <c r="I21" s="108">
        <f t="shared" si="1"/>
        <v>0</v>
      </c>
    </row>
    <row r="22" spans="1:9" x14ac:dyDescent="0.25">
      <c r="A22" s="109" t="s">
        <v>75</v>
      </c>
      <c r="B22" s="106"/>
      <c r="C22" s="106"/>
      <c r="D22" s="106"/>
      <c r="E22" s="39">
        <f t="shared" si="0"/>
        <v>0</v>
      </c>
      <c r="G22" s="107"/>
      <c r="H22" s="107"/>
      <c r="I22" s="108">
        <f t="shared" si="1"/>
        <v>0</v>
      </c>
    </row>
    <row r="23" spans="1:9" ht="13.5" thickBot="1" x14ac:dyDescent="0.3">
      <c r="A23" s="13" t="s">
        <v>78</v>
      </c>
      <c r="B23" s="102">
        <f>SUM(B5:B22)</f>
        <v>0</v>
      </c>
      <c r="C23" s="102">
        <f t="shared" ref="C23:D23" si="2">SUM(C5:C22)</f>
        <v>0</v>
      </c>
      <c r="D23" s="102">
        <f t="shared" si="2"/>
        <v>0</v>
      </c>
      <c r="E23" s="67">
        <f t="shared" si="0"/>
        <v>0</v>
      </c>
      <c r="G23" s="102">
        <f t="shared" ref="G23:H23" si="3">SUM(G5:G22)</f>
        <v>0</v>
      </c>
      <c r="H23" s="102">
        <f t="shared" si="3"/>
        <v>0</v>
      </c>
      <c r="I23" s="102">
        <f>SUM(E23:H23)</f>
        <v>0</v>
      </c>
    </row>
    <row r="24" spans="1:9" ht="13.5" thickTop="1" x14ac:dyDescent="0.25">
      <c r="A24" s="110" t="s">
        <v>82</v>
      </c>
    </row>
  </sheetData>
  <pageMargins left="0.7" right="0.7" top="0.75" bottom="0.75" header="0.3" footer="0.3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7" sqref="A27"/>
    </sheetView>
  </sheetViews>
  <sheetFormatPr defaultRowHeight="15" x14ac:dyDescent="0.25"/>
  <cols>
    <col min="1" max="1" width="42" style="6" customWidth="1"/>
    <col min="2" max="2" width="25.42578125" style="112" customWidth="1"/>
    <col min="3" max="3" width="15.5703125" style="52" customWidth="1"/>
    <col min="4" max="4" width="15.5703125" style="38" customWidth="1"/>
  </cols>
  <sheetData>
    <row r="1" spans="1:4" x14ac:dyDescent="0.25">
      <c r="A1" s="1" t="s">
        <v>33</v>
      </c>
      <c r="B1" s="111"/>
      <c r="C1" s="116"/>
      <c r="D1" s="104"/>
    </row>
    <row r="3" spans="1:4" x14ac:dyDescent="0.25">
      <c r="A3" s="1" t="s">
        <v>174</v>
      </c>
    </row>
    <row r="4" spans="1:4" ht="25.5" x14ac:dyDescent="0.25">
      <c r="A4" s="7" t="s">
        <v>61</v>
      </c>
      <c r="B4" s="113" t="s">
        <v>175</v>
      </c>
      <c r="C4" s="117" t="s">
        <v>176</v>
      </c>
      <c r="D4" s="20" t="s">
        <v>177</v>
      </c>
    </row>
    <row r="5" spans="1:4" x14ac:dyDescent="0.25">
      <c r="A5" s="121" t="s">
        <v>178</v>
      </c>
      <c r="B5" s="114"/>
      <c r="C5" s="118"/>
      <c r="D5" s="120"/>
    </row>
    <row r="6" spans="1:4" x14ac:dyDescent="0.25">
      <c r="A6" s="121" t="s">
        <v>179</v>
      </c>
      <c r="B6" s="114"/>
      <c r="C6" s="118"/>
      <c r="D6" s="120"/>
    </row>
    <row r="7" spans="1:4" x14ac:dyDescent="0.25">
      <c r="A7" s="121" t="s">
        <v>180</v>
      </c>
      <c r="B7" s="114"/>
      <c r="C7" s="118"/>
      <c r="D7" s="120"/>
    </row>
    <row r="8" spans="1:4" x14ac:dyDescent="0.25">
      <c r="A8" s="121" t="s">
        <v>181</v>
      </c>
      <c r="B8" s="114"/>
      <c r="C8" s="118"/>
      <c r="D8" s="120"/>
    </row>
    <row r="9" spans="1:4" x14ac:dyDescent="0.25">
      <c r="A9" s="121" t="s">
        <v>182</v>
      </c>
      <c r="B9" s="114"/>
      <c r="C9" s="118"/>
      <c r="D9" s="120"/>
    </row>
    <row r="10" spans="1:4" x14ac:dyDescent="0.25">
      <c r="A10" s="121" t="s">
        <v>183</v>
      </c>
      <c r="B10" s="114"/>
      <c r="C10" s="118"/>
      <c r="D10" s="120"/>
    </row>
    <row r="11" spans="1:4" x14ac:dyDescent="0.25">
      <c r="A11" s="121" t="s">
        <v>184</v>
      </c>
      <c r="B11" s="114"/>
      <c r="C11" s="118"/>
      <c r="D11" s="120"/>
    </row>
    <row r="12" spans="1:4" x14ac:dyDescent="0.25">
      <c r="A12" s="121" t="s">
        <v>185</v>
      </c>
      <c r="B12" s="114"/>
      <c r="C12" s="118"/>
      <c r="D12" s="120"/>
    </row>
    <row r="13" spans="1:4" x14ac:dyDescent="0.25">
      <c r="A13" s="121" t="s">
        <v>186</v>
      </c>
      <c r="B13" s="114"/>
      <c r="C13" s="118"/>
      <c r="D13" s="120"/>
    </row>
    <row r="14" spans="1:4" x14ac:dyDescent="0.25">
      <c r="A14" s="121" t="s">
        <v>187</v>
      </c>
      <c r="B14" s="114"/>
      <c r="C14" s="118"/>
      <c r="D14" s="120"/>
    </row>
    <row r="15" spans="1:4" x14ac:dyDescent="0.25">
      <c r="A15" s="121" t="s">
        <v>188</v>
      </c>
      <c r="B15" s="114"/>
      <c r="C15" s="118"/>
      <c r="D15" s="120"/>
    </row>
    <row r="16" spans="1:4" x14ac:dyDescent="0.25">
      <c r="A16" s="121" t="s">
        <v>189</v>
      </c>
      <c r="B16" s="114"/>
      <c r="C16" s="118"/>
      <c r="D16" s="120"/>
    </row>
    <row r="17" spans="1:4" x14ac:dyDescent="0.25">
      <c r="A17" s="121" t="s">
        <v>190</v>
      </c>
      <c r="B17" s="114"/>
      <c r="C17" s="118"/>
      <c r="D17" s="120"/>
    </row>
    <row r="18" spans="1:4" x14ac:dyDescent="0.25">
      <c r="A18" s="121" t="s">
        <v>191</v>
      </c>
      <c r="B18" s="114"/>
      <c r="C18" s="118"/>
      <c r="D18" s="120"/>
    </row>
    <row r="19" spans="1:4" x14ac:dyDescent="0.25">
      <c r="A19" s="121" t="s">
        <v>192</v>
      </c>
      <c r="B19" s="114"/>
      <c r="C19" s="118"/>
      <c r="D19" s="120"/>
    </row>
    <row r="20" spans="1:4" x14ac:dyDescent="0.25">
      <c r="A20" s="121" t="s">
        <v>193</v>
      </c>
      <c r="B20" s="114"/>
      <c r="C20" s="118"/>
      <c r="D20" s="120"/>
    </row>
    <row r="21" spans="1:4" x14ac:dyDescent="0.25">
      <c r="A21" s="121" t="s">
        <v>194</v>
      </c>
      <c r="B21" s="114"/>
      <c r="C21" s="118"/>
      <c r="D21" s="120"/>
    </row>
    <row r="22" spans="1:4" x14ac:dyDescent="0.25">
      <c r="A22" s="121" t="s">
        <v>195</v>
      </c>
      <c r="B22" s="114"/>
      <c r="C22" s="118"/>
      <c r="D22" s="120"/>
    </row>
    <row r="23" spans="1:4" x14ac:dyDescent="0.25">
      <c r="A23" s="121" t="s">
        <v>196</v>
      </c>
      <c r="B23" s="114"/>
      <c r="C23" s="118"/>
      <c r="D23" s="120"/>
    </row>
    <row r="24" spans="1:4" ht="15.75" thickBot="1" x14ac:dyDescent="0.3">
      <c r="A24" s="13" t="s">
        <v>197</v>
      </c>
      <c r="B24" s="115"/>
      <c r="C24" s="119">
        <f>SUM(C5:C23)</f>
        <v>0</v>
      </c>
      <c r="D24" s="102"/>
    </row>
    <row r="25" spans="1:4" ht="15.75" thickTop="1" x14ac:dyDescent="0.25">
      <c r="A25" s="1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A3" sqref="A3"/>
    </sheetView>
  </sheetViews>
  <sheetFormatPr defaultRowHeight="12.75" x14ac:dyDescent="0.25"/>
  <cols>
    <col min="1" max="1" width="54.7109375" style="6" bestFit="1" customWidth="1"/>
    <col min="2" max="2" width="12.85546875" style="4" customWidth="1"/>
    <col min="3" max="3" width="21.7109375" style="5" customWidth="1"/>
    <col min="4" max="4" width="5.28515625" style="6" customWidth="1"/>
    <col min="5" max="5" width="50.5703125" style="6" customWidth="1"/>
    <col min="6" max="6" width="12.85546875" style="4" customWidth="1"/>
    <col min="7" max="7" width="21.7109375" style="5" customWidth="1"/>
    <col min="8" max="16384" width="9.140625" style="6"/>
  </cols>
  <sheetData>
    <row r="1" spans="1:7" x14ac:dyDescent="0.25">
      <c r="A1" s="1" t="s">
        <v>115</v>
      </c>
      <c r="B1" s="2"/>
      <c r="C1" s="3"/>
      <c r="D1" s="1"/>
      <c r="E1" s="1" t="s">
        <v>116</v>
      </c>
    </row>
    <row r="2" spans="1:7" ht="8.25" customHeight="1" x14ac:dyDescent="0.25"/>
    <row r="3" spans="1:7" ht="25.5" x14ac:dyDescent="0.25">
      <c r="A3" s="7" t="s">
        <v>117</v>
      </c>
      <c r="B3" s="8" t="s">
        <v>118</v>
      </c>
      <c r="C3" s="9" t="s">
        <v>119</v>
      </c>
      <c r="E3" s="7" t="s">
        <v>117</v>
      </c>
      <c r="F3" s="8" t="s">
        <v>118</v>
      </c>
      <c r="G3" s="9" t="s">
        <v>119</v>
      </c>
    </row>
    <row r="4" spans="1:7" x14ac:dyDescent="0.25">
      <c r="B4" s="16"/>
      <c r="C4" s="17"/>
    </row>
    <row r="5" spans="1:7" x14ac:dyDescent="0.25">
      <c r="A5" s="1" t="s">
        <v>120</v>
      </c>
      <c r="B5" s="16"/>
      <c r="C5" s="17"/>
      <c r="E5" s="1" t="s">
        <v>120</v>
      </c>
    </row>
    <row r="6" spans="1:7" x14ac:dyDescent="0.25">
      <c r="A6" s="6" t="s">
        <v>121</v>
      </c>
      <c r="B6" s="16"/>
      <c r="C6" s="17"/>
      <c r="E6" s="18" t="s">
        <v>122</v>
      </c>
      <c r="F6" s="16"/>
      <c r="G6" s="17"/>
    </row>
    <row r="7" spans="1:7" x14ac:dyDescent="0.25">
      <c r="A7" s="6" t="s">
        <v>123</v>
      </c>
      <c r="B7" s="16"/>
      <c r="C7" s="17"/>
      <c r="E7" s="18" t="s">
        <v>122</v>
      </c>
      <c r="F7" s="16"/>
      <c r="G7" s="17"/>
    </row>
    <row r="8" spans="1:7" x14ac:dyDescent="0.25">
      <c r="A8" s="6" t="s">
        <v>124</v>
      </c>
      <c r="B8" s="16"/>
      <c r="C8" s="17"/>
      <c r="E8" s="18" t="s">
        <v>122</v>
      </c>
      <c r="F8" s="16"/>
      <c r="G8" s="17"/>
    </row>
    <row r="9" spans="1:7" x14ac:dyDescent="0.25">
      <c r="A9" s="6" t="s">
        <v>125</v>
      </c>
      <c r="B9" s="16"/>
      <c r="C9" s="17"/>
      <c r="E9" s="18" t="s">
        <v>122</v>
      </c>
      <c r="F9" s="16"/>
      <c r="G9" s="17"/>
    </row>
    <row r="10" spans="1:7" x14ac:dyDescent="0.25">
      <c r="A10" s="6" t="s">
        <v>126</v>
      </c>
      <c r="B10" s="16"/>
      <c r="C10" s="17"/>
      <c r="E10" s="18" t="s">
        <v>122</v>
      </c>
      <c r="F10" s="16"/>
      <c r="G10" s="17"/>
    </row>
    <row r="11" spans="1:7" x14ac:dyDescent="0.25">
      <c r="A11" s="10" t="s">
        <v>127</v>
      </c>
      <c r="B11" s="11">
        <f>SUM(B4:B10)</f>
        <v>0</v>
      </c>
      <c r="C11" s="12"/>
      <c r="E11" s="10" t="s">
        <v>127</v>
      </c>
      <c r="F11" s="11">
        <f>SUM(F4:F10)</f>
        <v>0</v>
      </c>
      <c r="G11" s="12"/>
    </row>
    <row r="13" spans="1:7" x14ac:dyDescent="0.25">
      <c r="A13" s="1" t="s">
        <v>128</v>
      </c>
      <c r="E13" s="1" t="s">
        <v>129</v>
      </c>
    </row>
    <row r="14" spans="1:7" x14ac:dyDescent="0.25">
      <c r="A14" s="6" t="s">
        <v>130</v>
      </c>
      <c r="B14" s="16"/>
      <c r="C14" s="17"/>
      <c r="E14" s="18" t="s">
        <v>122</v>
      </c>
      <c r="F14" s="16"/>
      <c r="G14" s="17"/>
    </row>
    <row r="15" spans="1:7" x14ac:dyDescent="0.25">
      <c r="A15" s="6" t="s">
        <v>131</v>
      </c>
      <c r="B15" s="16"/>
      <c r="C15" s="17"/>
      <c r="E15" s="18" t="s">
        <v>122</v>
      </c>
      <c r="F15" s="16"/>
      <c r="G15" s="17"/>
    </row>
    <row r="16" spans="1:7" x14ac:dyDescent="0.25">
      <c r="A16" s="6" t="s">
        <v>132</v>
      </c>
      <c r="B16" s="16"/>
      <c r="C16" s="17"/>
      <c r="E16" s="18" t="s">
        <v>122</v>
      </c>
      <c r="F16" s="16"/>
      <c r="G16" s="17"/>
    </row>
    <row r="17" spans="1:7" x14ac:dyDescent="0.25">
      <c r="A17" s="6" t="s">
        <v>133</v>
      </c>
      <c r="B17" s="16"/>
      <c r="C17" s="17"/>
      <c r="E17" s="18" t="s">
        <v>122</v>
      </c>
      <c r="F17" s="16"/>
      <c r="G17" s="17"/>
    </row>
    <row r="18" spans="1:7" x14ac:dyDescent="0.25">
      <c r="A18" s="6" t="s">
        <v>134</v>
      </c>
      <c r="B18" s="16"/>
      <c r="C18" s="17"/>
      <c r="E18" s="18" t="s">
        <v>122</v>
      </c>
      <c r="F18" s="16"/>
      <c r="G18" s="17"/>
    </row>
    <row r="19" spans="1:7" x14ac:dyDescent="0.25">
      <c r="A19" s="6" t="s">
        <v>135</v>
      </c>
      <c r="B19" s="16"/>
      <c r="C19" s="17"/>
      <c r="E19" s="18" t="s">
        <v>122</v>
      </c>
      <c r="F19" s="16"/>
      <c r="G19" s="17"/>
    </row>
    <row r="20" spans="1:7" x14ac:dyDescent="0.25">
      <c r="A20" s="6" t="s">
        <v>136</v>
      </c>
      <c r="B20" s="16"/>
      <c r="C20" s="17"/>
      <c r="E20" s="18" t="s">
        <v>122</v>
      </c>
      <c r="F20" s="16"/>
      <c r="G20" s="17"/>
    </row>
    <row r="21" spans="1:7" x14ac:dyDescent="0.25">
      <c r="A21" s="6" t="s">
        <v>137</v>
      </c>
      <c r="B21" s="16"/>
      <c r="C21" s="17"/>
      <c r="E21" s="18" t="s">
        <v>122</v>
      </c>
      <c r="F21" s="16"/>
      <c r="G21" s="17"/>
    </row>
    <row r="22" spans="1:7" x14ac:dyDescent="0.25">
      <c r="A22" s="6" t="s">
        <v>138</v>
      </c>
      <c r="B22" s="16"/>
      <c r="C22" s="17"/>
      <c r="E22" s="18" t="s">
        <v>122</v>
      </c>
      <c r="F22" s="16"/>
      <c r="G22" s="17"/>
    </row>
    <row r="23" spans="1:7" x14ac:dyDescent="0.25">
      <c r="A23" s="6" t="s">
        <v>139</v>
      </c>
      <c r="B23" s="16"/>
      <c r="C23" s="17"/>
      <c r="E23" s="18" t="s">
        <v>122</v>
      </c>
      <c r="F23" s="16"/>
      <c r="G23" s="17"/>
    </row>
    <row r="24" spans="1:7" x14ac:dyDescent="0.25">
      <c r="A24" s="6" t="s">
        <v>140</v>
      </c>
      <c r="B24" s="16"/>
      <c r="C24" s="17"/>
      <c r="E24" s="10" t="s">
        <v>143</v>
      </c>
      <c r="F24" s="11">
        <f>SUM(F13:F23)</f>
        <v>0</v>
      </c>
      <c r="G24" s="12"/>
    </row>
    <row r="25" spans="1:7" x14ac:dyDescent="0.25">
      <c r="A25" s="6" t="s">
        <v>141</v>
      </c>
      <c r="B25" s="16"/>
      <c r="C25" s="17"/>
    </row>
    <row r="26" spans="1:7" x14ac:dyDescent="0.25">
      <c r="A26" s="10" t="s">
        <v>142</v>
      </c>
      <c r="B26" s="11">
        <f>SUM(B13:B25)</f>
        <v>0</v>
      </c>
      <c r="C26" s="12"/>
      <c r="E26" s="1" t="s">
        <v>145</v>
      </c>
    </row>
    <row r="27" spans="1:7" x14ac:dyDescent="0.25">
      <c r="E27" s="18" t="s">
        <v>122</v>
      </c>
      <c r="F27" s="16"/>
      <c r="G27" s="17"/>
    </row>
    <row r="28" spans="1:7" x14ac:dyDescent="0.25">
      <c r="A28" s="1" t="s">
        <v>144</v>
      </c>
      <c r="E28" s="18" t="s">
        <v>122</v>
      </c>
      <c r="F28" s="16"/>
      <c r="G28" s="17"/>
    </row>
    <row r="29" spans="1:7" x14ac:dyDescent="0.25">
      <c r="A29" s="6" t="s">
        <v>146</v>
      </c>
      <c r="B29" s="16"/>
      <c r="C29" s="17"/>
      <c r="E29" s="18" t="s">
        <v>122</v>
      </c>
      <c r="F29" s="16"/>
      <c r="G29" s="17"/>
    </row>
    <row r="30" spans="1:7" x14ac:dyDescent="0.25">
      <c r="A30" s="6" t="s">
        <v>147</v>
      </c>
      <c r="B30" s="16"/>
      <c r="C30" s="17"/>
      <c r="E30" s="18" t="s">
        <v>122</v>
      </c>
      <c r="F30" s="16"/>
      <c r="G30" s="17"/>
    </row>
    <row r="31" spans="1:7" x14ac:dyDescent="0.25">
      <c r="A31" s="6" t="s">
        <v>148</v>
      </c>
      <c r="B31" s="16"/>
      <c r="C31" s="17"/>
      <c r="E31" s="18" t="s">
        <v>122</v>
      </c>
      <c r="F31" s="16"/>
      <c r="G31" s="17"/>
    </row>
    <row r="32" spans="1:7" x14ac:dyDescent="0.25">
      <c r="A32" s="6" t="s">
        <v>149</v>
      </c>
      <c r="B32" s="16"/>
      <c r="C32" s="17"/>
      <c r="E32" s="18" t="s">
        <v>122</v>
      </c>
      <c r="F32" s="16"/>
      <c r="G32" s="17"/>
    </row>
    <row r="33" spans="1:7" x14ac:dyDescent="0.25">
      <c r="A33" s="6" t="s">
        <v>150</v>
      </c>
      <c r="B33" s="16"/>
      <c r="C33" s="17"/>
      <c r="E33" s="18" t="s">
        <v>122</v>
      </c>
      <c r="F33" s="16"/>
      <c r="G33" s="17"/>
    </row>
    <row r="34" spans="1:7" x14ac:dyDescent="0.25">
      <c r="A34" s="6" t="s">
        <v>151</v>
      </c>
      <c r="B34" s="16"/>
      <c r="C34" s="17"/>
      <c r="E34" s="18" t="s">
        <v>122</v>
      </c>
      <c r="F34" s="16"/>
      <c r="G34" s="17"/>
    </row>
    <row r="35" spans="1:7" x14ac:dyDescent="0.25">
      <c r="A35" s="6" t="s">
        <v>152</v>
      </c>
      <c r="B35" s="16"/>
      <c r="C35" s="17"/>
      <c r="E35" s="18" t="s">
        <v>122</v>
      </c>
      <c r="F35" s="16"/>
      <c r="G35" s="17"/>
    </row>
    <row r="36" spans="1:7" x14ac:dyDescent="0.25">
      <c r="A36" s="6" t="s">
        <v>153</v>
      </c>
      <c r="B36" s="16"/>
      <c r="C36" s="17"/>
      <c r="E36" s="18" t="s">
        <v>122</v>
      </c>
      <c r="F36" s="16"/>
      <c r="G36" s="17"/>
    </row>
    <row r="37" spans="1:7" x14ac:dyDescent="0.25">
      <c r="A37" s="6" t="s">
        <v>154</v>
      </c>
      <c r="B37" s="16"/>
      <c r="C37" s="17"/>
      <c r="E37" s="18" t="s">
        <v>122</v>
      </c>
      <c r="F37" s="16"/>
      <c r="G37" s="17"/>
    </row>
    <row r="38" spans="1:7" x14ac:dyDescent="0.25">
      <c r="A38" s="6" t="s">
        <v>155</v>
      </c>
      <c r="B38" s="16"/>
      <c r="C38" s="17"/>
      <c r="E38" s="10" t="s">
        <v>156</v>
      </c>
      <c r="F38" s="11">
        <f>SUM(F26:F37)</f>
        <v>0</v>
      </c>
      <c r="G38" s="12"/>
    </row>
    <row r="39" spans="1:7" x14ac:dyDescent="0.25">
      <c r="A39" s="6" t="s">
        <v>157</v>
      </c>
      <c r="B39" s="16"/>
      <c r="C39" s="17"/>
    </row>
    <row r="40" spans="1:7" x14ac:dyDescent="0.25">
      <c r="A40" s="6" t="s">
        <v>158</v>
      </c>
      <c r="B40" s="16"/>
      <c r="C40" s="17"/>
      <c r="E40" s="1" t="s">
        <v>159</v>
      </c>
    </row>
    <row r="41" spans="1:7" x14ac:dyDescent="0.25">
      <c r="A41" s="6" t="s">
        <v>160</v>
      </c>
      <c r="B41" s="16"/>
      <c r="C41" s="17"/>
      <c r="E41" s="15" t="s">
        <v>161</v>
      </c>
      <c r="F41" s="16"/>
      <c r="G41" s="17"/>
    </row>
    <row r="42" spans="1:7" x14ac:dyDescent="0.25">
      <c r="A42" s="6" t="s">
        <v>162</v>
      </c>
      <c r="B42" s="16"/>
      <c r="C42" s="17"/>
      <c r="E42" s="15" t="s">
        <v>170</v>
      </c>
      <c r="F42" s="16"/>
      <c r="G42" s="17"/>
    </row>
    <row r="43" spans="1:7" x14ac:dyDescent="0.25">
      <c r="A43" s="6" t="s">
        <v>163</v>
      </c>
      <c r="B43" s="16"/>
      <c r="C43" s="17"/>
      <c r="E43" s="15" t="s">
        <v>164</v>
      </c>
      <c r="F43" s="16"/>
      <c r="G43" s="17"/>
    </row>
    <row r="44" spans="1:7" x14ac:dyDescent="0.25">
      <c r="A44" s="6" t="s">
        <v>165</v>
      </c>
      <c r="B44" s="16"/>
      <c r="C44" s="17"/>
      <c r="E44" s="15" t="s">
        <v>169</v>
      </c>
      <c r="F44" s="16"/>
      <c r="G44" s="17"/>
    </row>
    <row r="45" spans="1:7" x14ac:dyDescent="0.25">
      <c r="A45" s="10" t="s">
        <v>166</v>
      </c>
      <c r="B45" s="11">
        <f>SUM(B28:B44)</f>
        <v>0</v>
      </c>
      <c r="C45" s="12"/>
      <c r="E45" s="10" t="s">
        <v>167</v>
      </c>
      <c r="F45" s="11">
        <f>SUM(F40:F44)</f>
        <v>0</v>
      </c>
      <c r="G45" s="12"/>
    </row>
    <row r="47" spans="1:7" ht="13.5" thickBot="1" x14ac:dyDescent="0.3">
      <c r="A47" s="13" t="s">
        <v>168</v>
      </c>
      <c r="B47" s="14">
        <f>B11+B26+B45</f>
        <v>0</v>
      </c>
      <c r="C47" s="14"/>
      <c r="E47" s="13" t="s">
        <v>168</v>
      </c>
      <c r="F47" s="14">
        <f>F11+F24+F38+F45</f>
        <v>0</v>
      </c>
      <c r="G47" s="14"/>
    </row>
    <row r="48" spans="1:7" ht="13.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Schedule A</vt:lpstr>
      <vt:lpstr>Schedule B</vt:lpstr>
      <vt:lpstr>Schedule C</vt:lpstr>
      <vt:lpstr>Schedule D</vt:lpstr>
      <vt:lpstr>Schedule E</vt:lpstr>
      <vt:lpstr>Schedule 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Forde</dc:creator>
  <cp:lastModifiedBy>Clive Forde</cp:lastModifiedBy>
  <cp:lastPrinted>2019-05-07T09:46:58Z</cp:lastPrinted>
  <dcterms:created xsi:type="dcterms:W3CDTF">2019-05-01T15:24:40Z</dcterms:created>
  <dcterms:modified xsi:type="dcterms:W3CDTF">2019-05-09T12:38:57Z</dcterms:modified>
</cp:coreProperties>
</file>