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1\Desktop\CR18049 - Teacher Opinion Survey\Final\"/>
    </mc:Choice>
  </mc:AlternateContent>
  <bookViews>
    <workbookView xWindow="0" yWindow="0" windowWidth="19200" windowHeight="12180"/>
  </bookViews>
  <sheets>
    <sheet name="Element 1" sheetId="1" r:id="rId1"/>
    <sheet name="Sheet2" sheetId="2" state="hidden" r:id="rId2"/>
    <sheet name="Version Control" sheetId="3" r:id="rId3"/>
  </sheets>
  <definedNames>
    <definedName name="_xlnm._FilterDatabase" localSheetId="0" hidden="1">'Element 1'!$C$28:$C$44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'Element 1'!$A$1:$J$56</definedName>
  </definedNames>
  <calcPr calcId="152511"/>
</workbook>
</file>

<file path=xl/calcChain.xml><?xml version="1.0" encoding="utf-8"?>
<calcChain xmlns="http://schemas.openxmlformats.org/spreadsheetml/2006/main">
  <c r="H28" i="1" l="1"/>
  <c r="E17" i="1" l="1"/>
  <c r="E16" i="1" l="1"/>
  <c r="G16" i="1"/>
  <c r="H16" i="1" s="1"/>
  <c r="G17" i="1"/>
  <c r="G15" i="1"/>
  <c r="E15" i="1"/>
  <c r="H15" i="1" l="1"/>
  <c r="H17" i="1"/>
  <c r="G18" i="1"/>
  <c r="G19" i="1" l="1"/>
  <c r="H37" i="1" l="1"/>
  <c r="I37" i="1" s="1"/>
  <c r="H41" i="1"/>
  <c r="D19" i="1"/>
  <c r="F19" i="1"/>
  <c r="I28" i="1"/>
  <c r="J28" i="1" s="1"/>
  <c r="H39" i="1"/>
  <c r="H40" i="1"/>
  <c r="I40" i="1" s="1"/>
  <c r="H42" i="1"/>
  <c r="I42" i="1" s="1"/>
  <c r="H43" i="1"/>
  <c r="H38" i="1"/>
  <c r="I38" i="1" s="1"/>
  <c r="H36" i="1"/>
  <c r="H35" i="1"/>
  <c r="I35" i="1" s="1"/>
  <c r="J35" i="1" s="1"/>
  <c r="H34" i="1"/>
  <c r="I34" i="1" s="1"/>
  <c r="H44" i="1"/>
  <c r="I44" i="1" s="1"/>
  <c r="J44" i="1" s="1"/>
  <c r="I41" i="1" l="1"/>
  <c r="J41" i="1" s="1"/>
  <c r="I43" i="1"/>
  <c r="J43" i="1" s="1"/>
  <c r="I39" i="1"/>
  <c r="J39" i="1" s="1"/>
  <c r="J42" i="1"/>
  <c r="J40" i="1"/>
  <c r="J34" i="1"/>
  <c r="I36" i="1"/>
  <c r="J36" i="1" s="1"/>
  <c r="J38" i="1"/>
  <c r="J37" i="1"/>
  <c r="H29" i="1" l="1"/>
  <c r="H30" i="1"/>
  <c r="H31" i="1"/>
  <c r="H32" i="1"/>
  <c r="H33" i="1"/>
  <c r="I33" i="1" s="1"/>
  <c r="E18" i="1"/>
  <c r="H18" i="1" s="1"/>
  <c r="H19" i="1" l="1"/>
  <c r="H45" i="1"/>
  <c r="I29" i="1"/>
  <c r="E19" i="1"/>
  <c r="I30" i="1"/>
  <c r="J30" i="1" s="1"/>
  <c r="I32" i="1"/>
  <c r="J32" i="1" s="1"/>
  <c r="J33" i="1"/>
  <c r="I31" i="1"/>
  <c r="J31" i="1" s="1"/>
  <c r="I45" i="1" l="1"/>
  <c r="J29" i="1"/>
  <c r="J45" i="1" s="1"/>
</calcChain>
</file>

<file path=xl/sharedStrings.xml><?xml version="1.0" encoding="utf-8"?>
<sst xmlns="http://schemas.openxmlformats.org/spreadsheetml/2006/main" count="73" uniqueCount="69">
  <si>
    <t xml:space="preserve">Contract Rate/Fees
excluding VAT
(£/Day)
</t>
  </si>
  <si>
    <t xml:space="preserve"> Total Cost
(ex VAT)
</t>
  </si>
  <si>
    <t xml:space="preserve">VAT
</t>
  </si>
  <si>
    <t>Number of Days</t>
  </si>
  <si>
    <t>VAT</t>
  </si>
  <si>
    <t xml:space="preserve">Total Cost (Inc VAT) </t>
  </si>
  <si>
    <t>Objective</t>
  </si>
  <si>
    <t>Please Select Objective Area</t>
  </si>
  <si>
    <t>Name of Staff Member</t>
  </si>
  <si>
    <t>Job Title</t>
  </si>
  <si>
    <t xml:space="preserve"> Total Cost
(Inc VAT)
</t>
  </si>
  <si>
    <t xml:space="preserve">6. 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</si>
  <si>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</si>
  <si>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</si>
  <si>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</si>
  <si>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</si>
  <si>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</si>
  <si>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</si>
  <si>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</si>
  <si>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</si>
  <si>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</si>
  <si>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</si>
  <si>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</si>
  <si>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</si>
  <si>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</si>
  <si>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</si>
  <si>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</si>
  <si>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SOURCING REFERENCE:</t>
  </si>
  <si>
    <t>SOURCING DOCUMENT TITLE:</t>
  </si>
  <si>
    <t>BIDDER NAME</t>
  </si>
  <si>
    <t>[Bidder to add name]</t>
  </si>
  <si>
    <t xml:space="preserve">TOTAL FIXED PRICE </t>
  </si>
  <si>
    <t xml:space="preserve">AW5.2 Price Schedule </t>
  </si>
  <si>
    <t xml:space="preserve">Job Title                                                 </t>
  </si>
  <si>
    <t xml:space="preserve">Objective Area                                                                                       </t>
  </si>
  <si>
    <t xml:space="preserve">Travel and Subsistence, Overhead costs, cost of production of materials and any/all costs associated with the delivery of the project (ex VAT)
</t>
  </si>
  <si>
    <t>Section 1: Total Project Costs</t>
  </si>
  <si>
    <t>Section 2: Total Staff Costs</t>
  </si>
  <si>
    <t>Please ensure that you DO NOT alter this spreadsheet. Any alterations may result in your Pricing being disqualified.</t>
  </si>
  <si>
    <t xml:space="preserve">Please complete the shaded yellow sections only.                                  </t>
  </si>
  <si>
    <t>Notes:</t>
  </si>
  <si>
    <t>Day rate is for 8 hr day.</t>
  </si>
  <si>
    <t>Half day rate is for 4 hrs.</t>
  </si>
  <si>
    <t>TOTAL STAFF COSTS</t>
  </si>
  <si>
    <t xml:space="preserve">Total Cost (Ex VAT) </t>
  </si>
  <si>
    <t xml:space="preserve">Please note that the staff costs in section 1 should equal the staff costs outlined in section 2.  Section 2 provides further detail around the project team and the distribution of staff days. </t>
  </si>
  <si>
    <t xml:space="preserve">Number of Days (For Information Only) </t>
  </si>
  <si>
    <t xml:space="preserve"> Total Staff Cost Per  Objective (ex VAT)</t>
  </si>
  <si>
    <t>Procurement Document Library</t>
  </si>
  <si>
    <t>AW5.2 Price Schedule Soft Research ONLY</t>
  </si>
  <si>
    <t>Version Control</t>
  </si>
  <si>
    <t>Date</t>
  </si>
  <si>
    <t>Version</t>
  </si>
  <si>
    <t>Section affected</t>
  </si>
  <si>
    <t xml:space="preserve">Reason for change </t>
  </si>
  <si>
    <t>Owner/Change requester</t>
  </si>
  <si>
    <t>Soft Research</t>
  </si>
  <si>
    <t>New Doc</t>
  </si>
  <si>
    <t>Kerry Hammond</t>
  </si>
  <si>
    <t>All</t>
  </si>
  <si>
    <t>Formular adjustment</t>
  </si>
  <si>
    <t>PLEASE NOTE</t>
  </si>
  <si>
    <t>This page is for internal use only and is used for change control. It must be removed before this document can be sent out externally.</t>
  </si>
  <si>
    <t>CR18049</t>
  </si>
  <si>
    <t>Teacher Opinion Survey</t>
  </si>
  <si>
    <t>2.       Data collection</t>
  </si>
  <si>
    <t>1.       Planning, Liaison and wider project management</t>
  </si>
  <si>
    <t>3.       Analysis and reporting</t>
  </si>
  <si>
    <t xml:space="preserve">The figure used for evaluation is the total Cost (ex VAT) provided in Section 1 Cell (G19).  The total cost is the total staff costs (ex VAT) and the total Travel and Subsistence, Overhead costs, cost of production of materials and any/all costs associated with the delivery of the project (ex VAT).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</si>
</sst>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3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2"/>
      <color rgb="FFFF0000"/>
      <name val="Arial"/>
      <family val="2"/>
    </font>
    <font>
      <b/>
      <u/>
      <sz val="16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rgb="FF0070C0"/>
        <bgColor theme="0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50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3" borderId="8" xfId="0" applyFont="1" applyFill="1" applyBorder="1"/>
    <xf numFmtId="44" fontId="5" fillId="3" borderId="13" xfId="1" applyFont="1" applyFill="1" applyBorder="1"/>
    <xf numFmtId="0" fontId="5" fillId="4" borderId="8" xfId="0" applyFont="1" applyFill="1" applyBorder="1"/>
    <xf numFmtId="49" fontId="6" fillId="3" borderId="14" xfId="0" applyNumberFormat="1" applyFont="1" applyFill="1" applyBorder="1"/>
    <xf numFmtId="49" fontId="6" fillId="3" borderId="8" xfId="0" applyNumberFormat="1" applyFont="1" applyFill="1" applyBorder="1"/>
    <xf numFmtId="0" fontId="6" fillId="4" borderId="8" xfId="0" applyFont="1" applyFill="1" applyBorder="1"/>
    <xf numFmtId="0" fontId="8" fillId="4" borderId="8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left"/>
    </xf>
    <xf numFmtId="49" fontId="6" fillId="3" borderId="20" xfId="0" applyNumberFormat="1" applyFont="1" applyFill="1" applyBorder="1" applyAlignment="1">
      <alignment horizontal="left"/>
    </xf>
    <xf numFmtId="2" fontId="5" fillId="4" borderId="21" xfId="0" applyNumberFormat="1" applyFont="1" applyFill="1" applyBorder="1" applyAlignment="1">
      <alignment horizontal="center"/>
    </xf>
    <xf numFmtId="44" fontId="5" fillId="4" borderId="21" xfId="1" applyFont="1" applyFill="1" applyBorder="1" applyAlignment="1">
      <alignment horizontal="center"/>
    </xf>
    <xf numFmtId="44" fontId="5" fillId="3" borderId="21" xfId="1" applyFont="1" applyFill="1" applyBorder="1" applyAlignment="1">
      <alignment horizontal="center"/>
    </xf>
    <xf numFmtId="0" fontId="5" fillId="0" borderId="0" xfId="0" applyFont="1"/>
    <xf numFmtId="44" fontId="5" fillId="4" borderId="21" xfId="1" applyFont="1" applyFill="1" applyBorder="1" applyAlignment="1">
      <alignment vertical="center"/>
    </xf>
    <xf numFmtId="44" fontId="5" fillId="3" borderId="16" xfId="1" applyFont="1" applyFill="1" applyBorder="1" applyAlignment="1">
      <alignment vertical="center"/>
    </xf>
    <xf numFmtId="44" fontId="5" fillId="3" borderId="13" xfId="1" applyFont="1" applyFill="1" applyBorder="1" applyAlignment="1">
      <alignment vertical="center"/>
    </xf>
    <xf numFmtId="44" fontId="5" fillId="3" borderId="8" xfId="1" applyFont="1" applyFill="1" applyBorder="1" applyAlignment="1">
      <alignment vertical="center"/>
    </xf>
    <xf numFmtId="44" fontId="5" fillId="3" borderId="15" xfId="1" applyFont="1" applyFill="1" applyBorder="1" applyAlignment="1">
      <alignment vertical="center"/>
    </xf>
    <xf numFmtId="0" fontId="10" fillId="0" borderId="0" xfId="2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2" fillId="5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/>
    </xf>
    <xf numFmtId="3" fontId="13" fillId="6" borderId="0" xfId="0" applyNumberFormat="1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14" fillId="9" borderId="1" xfId="0" applyFont="1" applyFill="1" applyBorder="1"/>
    <xf numFmtId="0" fontId="15" fillId="9" borderId="1" xfId="0" applyFont="1" applyFill="1" applyBorder="1" applyAlignment="1">
      <alignment horizontal="center"/>
    </xf>
    <xf numFmtId="44" fontId="16" fillId="0" borderId="0" xfId="1" applyFont="1" applyFill="1" applyAlignment="1">
      <alignment horizontal="center" vertical="center" wrapText="1"/>
    </xf>
    <xf numFmtId="44" fontId="5" fillId="3" borderId="23" xfId="1" applyFont="1" applyFill="1" applyBorder="1" applyAlignment="1">
      <alignment vertical="center"/>
    </xf>
    <xf numFmtId="44" fontId="5" fillId="3" borderId="26" xfId="1" applyFont="1" applyFill="1" applyBorder="1" applyAlignment="1">
      <alignment vertical="center"/>
    </xf>
    <xf numFmtId="0" fontId="17" fillId="0" borderId="0" xfId="0" applyFont="1"/>
    <xf numFmtId="0" fontId="6" fillId="0" borderId="0" xfId="0" applyFont="1" applyBorder="1"/>
    <xf numFmtId="16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0" applyFont="1" applyFill="1"/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44" fontId="18" fillId="0" borderId="0" xfId="0" applyNumberFormat="1" applyFont="1" applyFill="1" applyBorder="1" applyAlignment="1">
      <alignment horizontal="center" vertical="center" wrapText="1"/>
    </xf>
    <xf numFmtId="0" fontId="5" fillId="8" borderId="0" xfId="0" applyFont="1" applyFill="1"/>
    <xf numFmtId="0" fontId="7" fillId="8" borderId="0" xfId="0" applyFont="1" applyFill="1" applyBorder="1" applyAlignment="1">
      <alignment horizontal="center" vertical="center"/>
    </xf>
    <xf numFmtId="44" fontId="16" fillId="8" borderId="0" xfId="1" applyFont="1" applyFill="1" applyAlignment="1">
      <alignment horizontal="center" vertical="center" wrapText="1"/>
    </xf>
    <xf numFmtId="0" fontId="17" fillId="0" borderId="0" xfId="0" applyFont="1" applyAlignment="1">
      <alignment vertical="center"/>
    </xf>
    <xf numFmtId="49" fontId="5" fillId="10" borderId="16" xfId="0" applyNumberFormat="1" applyFont="1" applyFill="1" applyBorder="1" applyAlignment="1" applyProtection="1">
      <alignment horizontal="center" vertical="center"/>
      <protection locked="0"/>
    </xf>
    <xf numFmtId="49" fontId="5" fillId="10" borderId="8" xfId="0" applyNumberFormat="1" applyFont="1" applyFill="1" applyBorder="1" applyAlignment="1" applyProtection="1">
      <alignment horizontal="center" vertical="center"/>
      <protection locked="0"/>
    </xf>
    <xf numFmtId="49" fontId="5" fillId="10" borderId="23" xfId="0" applyNumberFormat="1" applyFont="1" applyFill="1" applyBorder="1" applyAlignment="1" applyProtection="1">
      <alignment horizontal="center" vertical="center"/>
      <protection locked="0"/>
    </xf>
    <xf numFmtId="0" fontId="12" fillId="11" borderId="18" xfId="0" applyFont="1" applyFill="1" applyBorder="1" applyAlignment="1">
      <alignment horizontal="center" vertical="center" wrapText="1"/>
    </xf>
    <xf numFmtId="44" fontId="12" fillId="11" borderId="19" xfId="0" applyNumberFormat="1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12" fillId="11" borderId="7" xfId="0" applyFont="1" applyFill="1" applyBorder="1" applyAlignment="1">
      <alignment horizontal="center" vertical="center"/>
    </xf>
    <xf numFmtId="44" fontId="22" fillId="11" borderId="27" xfId="1" applyFont="1" applyFill="1" applyBorder="1" applyAlignment="1">
      <alignment vertical="center"/>
    </xf>
    <xf numFmtId="0" fontId="13" fillId="11" borderId="7" xfId="0" applyFont="1" applyFill="1" applyBorder="1" applyAlignment="1">
      <alignment vertical="center" wrapText="1"/>
    </xf>
    <xf numFmtId="0" fontId="13" fillId="11" borderId="6" xfId="0" applyFont="1" applyFill="1" applyBorder="1" applyAlignment="1">
      <alignment vertical="center" wrapText="1"/>
    </xf>
    <xf numFmtId="44" fontId="12" fillId="12" borderId="18" xfId="1" applyFont="1" applyFill="1" applyBorder="1" applyAlignment="1">
      <alignment horizontal="center" vertical="center"/>
    </xf>
    <xf numFmtId="44" fontId="12" fillId="12" borderId="18" xfId="0" applyNumberFormat="1" applyFont="1" applyFill="1" applyBorder="1" applyAlignment="1">
      <alignment horizontal="center" vertical="center" wrapText="1"/>
    </xf>
    <xf numFmtId="2" fontId="12" fillId="12" borderId="18" xfId="0" applyNumberFormat="1" applyFont="1" applyFill="1" applyBorder="1" applyAlignment="1">
      <alignment horizontal="center" vertical="center" wrapText="1"/>
    </xf>
    <xf numFmtId="44" fontId="22" fillId="11" borderId="18" xfId="1" applyFont="1" applyFill="1" applyBorder="1" applyAlignment="1">
      <alignment vertical="center"/>
    </xf>
    <xf numFmtId="1" fontId="5" fillId="10" borderId="16" xfId="0" applyNumberFormat="1" applyFont="1" applyFill="1" applyBorder="1" applyAlignment="1" applyProtection="1">
      <alignment horizontal="center"/>
      <protection locked="0"/>
    </xf>
    <xf numFmtId="2" fontId="5" fillId="10" borderId="8" xfId="0" applyNumberFormat="1" applyFont="1" applyFill="1" applyBorder="1" applyAlignment="1" applyProtection="1">
      <alignment horizontal="center"/>
      <protection locked="0"/>
    </xf>
    <xf numFmtId="44" fontId="5" fillId="10" borderId="16" xfId="1" applyFont="1" applyFill="1" applyBorder="1" applyAlignment="1" applyProtection="1">
      <alignment vertical="center"/>
      <protection locked="0"/>
    </xf>
    <xf numFmtId="44" fontId="5" fillId="10" borderId="8" xfId="1" applyFont="1" applyFill="1" applyBorder="1" applyAlignment="1" applyProtection="1">
      <alignment vertical="center"/>
      <protection locked="0"/>
    </xf>
    <xf numFmtId="0" fontId="5" fillId="10" borderId="12" xfId="0" applyFont="1" applyFill="1" applyBorder="1" applyAlignment="1" applyProtection="1">
      <alignment horizontal="left" vertical="center" wrapText="1"/>
      <protection locked="0"/>
    </xf>
    <xf numFmtId="0" fontId="5" fillId="10" borderId="16" xfId="1" applyNumberFormat="1" applyFont="1" applyFill="1" applyBorder="1" applyAlignment="1" applyProtection="1">
      <alignment horizontal="center" vertical="center"/>
      <protection locked="0"/>
    </xf>
    <xf numFmtId="0" fontId="5" fillId="10" borderId="14" xfId="0" applyFont="1" applyFill="1" applyBorder="1" applyAlignment="1" applyProtection="1">
      <alignment horizontal="left" vertical="center" wrapText="1"/>
      <protection locked="0"/>
    </xf>
    <xf numFmtId="0" fontId="5" fillId="10" borderId="8" xfId="1" applyNumberFormat="1" applyFont="1" applyFill="1" applyBorder="1" applyAlignment="1" applyProtection="1">
      <alignment horizontal="center" vertical="center"/>
      <protection locked="0"/>
    </xf>
    <xf numFmtId="0" fontId="5" fillId="10" borderId="22" xfId="0" applyFont="1" applyFill="1" applyBorder="1" applyAlignment="1" applyProtection="1">
      <alignment horizontal="left" vertical="center" wrapText="1"/>
      <protection locked="0"/>
    </xf>
    <xf numFmtId="44" fontId="5" fillId="10" borderId="23" xfId="1" applyFont="1" applyFill="1" applyBorder="1" applyAlignment="1" applyProtection="1">
      <alignment vertical="center"/>
      <protection locked="0"/>
    </xf>
    <xf numFmtId="0" fontId="5" fillId="10" borderId="23" xfId="1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Alignment="1">
      <alignment wrapText="1"/>
    </xf>
    <xf numFmtId="0" fontId="0" fillId="0" borderId="0" xfId="0" applyFill="1"/>
    <xf numFmtId="44" fontId="5" fillId="13" borderId="7" xfId="1" applyFont="1" applyFill="1" applyBorder="1" applyAlignment="1">
      <alignment vertical="center"/>
    </xf>
    <xf numFmtId="44" fontId="5" fillId="10" borderId="8" xfId="1" applyNumberFormat="1" applyFont="1" applyFill="1" applyBorder="1" applyAlignment="1" applyProtection="1">
      <alignment horizontal="center"/>
      <protection locked="0"/>
    </xf>
    <xf numFmtId="44" fontId="5" fillId="3" borderId="8" xfId="1" applyNumberFormat="1" applyFont="1" applyFill="1" applyBorder="1" applyAlignment="1">
      <alignment horizontal="center"/>
    </xf>
    <xf numFmtId="44" fontId="5" fillId="10" borderId="8" xfId="1" applyNumberFormat="1" applyFont="1" applyFill="1" applyBorder="1" applyAlignment="1" applyProtection="1">
      <alignment vertical="center"/>
      <protection locked="0"/>
    </xf>
    <xf numFmtId="0" fontId="0" fillId="14" borderId="0" xfId="0" applyFill="1"/>
    <xf numFmtId="0" fontId="0" fillId="15" borderId="0" xfId="0" applyFill="1"/>
    <xf numFmtId="0" fontId="27" fillId="14" borderId="0" xfId="0" applyFont="1" applyFill="1" applyAlignment="1">
      <alignment vertical="center"/>
    </xf>
    <xf numFmtId="0" fontId="28" fillId="14" borderId="0" xfId="0" applyFont="1" applyFill="1" applyAlignment="1">
      <alignment vertical="center"/>
    </xf>
    <xf numFmtId="0" fontId="29" fillId="14" borderId="0" xfId="0" applyFont="1" applyFill="1" applyAlignment="1">
      <alignment horizontal="left" vertical="center" indent="5"/>
    </xf>
    <xf numFmtId="0" fontId="30" fillId="14" borderId="0" xfId="0" applyFont="1" applyFill="1" applyAlignment="1">
      <alignment vertical="center"/>
    </xf>
    <xf numFmtId="0" fontId="28" fillId="16" borderId="30" xfId="0" applyFont="1" applyFill="1" applyBorder="1" applyAlignment="1">
      <alignment vertical="center" wrapText="1"/>
    </xf>
    <xf numFmtId="0" fontId="28" fillId="16" borderId="31" xfId="0" applyFont="1" applyFill="1" applyBorder="1" applyAlignment="1">
      <alignment vertical="center" wrapText="1"/>
    </xf>
    <xf numFmtId="14" fontId="29" fillId="14" borderId="32" xfId="0" applyNumberFormat="1" applyFont="1" applyFill="1" applyBorder="1" applyAlignment="1">
      <alignment vertical="center" wrapText="1"/>
    </xf>
    <xf numFmtId="164" fontId="29" fillId="14" borderId="33" xfId="0" applyNumberFormat="1" applyFont="1" applyFill="1" applyBorder="1" applyAlignment="1">
      <alignment horizontal="center" vertical="center" wrapText="1"/>
    </xf>
    <xf numFmtId="0" fontId="29" fillId="14" borderId="33" xfId="0" applyFont="1" applyFill="1" applyBorder="1" applyAlignment="1">
      <alignment vertical="center" wrapText="1"/>
    </xf>
    <xf numFmtId="0" fontId="29" fillId="14" borderId="33" xfId="0" applyFont="1" applyFill="1" applyBorder="1" applyAlignment="1">
      <alignment horizontal="center" vertical="center" wrapText="1"/>
    </xf>
    <xf numFmtId="0" fontId="29" fillId="14" borderId="0" xfId="0" applyFont="1" applyFill="1" applyAlignment="1">
      <alignment vertical="center"/>
    </xf>
    <xf numFmtId="14" fontId="0" fillId="0" borderId="0" xfId="0" applyNumberFormat="1"/>
    <xf numFmtId="49" fontId="6" fillId="3" borderId="12" xfId="0" applyNumberFormat="1" applyFont="1" applyFill="1" applyBorder="1" applyAlignment="1">
      <alignment horizontal="left" wrapText="1"/>
    </xf>
    <xf numFmtId="0" fontId="5" fillId="10" borderId="8" xfId="1" applyNumberFormat="1" applyFont="1" applyFill="1" applyBorder="1" applyAlignment="1" applyProtection="1">
      <alignment horizontal="center" vertical="center"/>
      <protection locked="0"/>
    </xf>
    <xf numFmtId="0" fontId="12" fillId="11" borderId="17" xfId="0" applyFont="1" applyFill="1" applyBorder="1" applyAlignment="1">
      <alignment horizontal="left" vertical="center" wrapText="1"/>
    </xf>
    <xf numFmtId="0" fontId="12" fillId="11" borderId="18" xfId="0" applyFont="1" applyFill="1" applyBorder="1" applyAlignment="1">
      <alignment horizontal="left" vertical="center" wrapText="1"/>
    </xf>
    <xf numFmtId="0" fontId="5" fillId="10" borderId="24" xfId="1" applyNumberFormat="1" applyFont="1" applyFill="1" applyBorder="1" applyAlignment="1" applyProtection="1">
      <alignment horizontal="center" vertical="center"/>
      <protection locked="0"/>
    </xf>
    <xf numFmtId="0" fontId="5" fillId="10" borderId="25" xfId="1" applyNumberFormat="1" applyFont="1" applyFill="1" applyBorder="1" applyAlignment="1" applyProtection="1">
      <alignment horizontal="center" vertical="center"/>
      <protection locked="0"/>
    </xf>
    <xf numFmtId="0" fontId="20" fillId="11" borderId="1" xfId="0" applyFont="1" applyFill="1" applyBorder="1" applyAlignment="1">
      <alignment horizontal="center" vertical="center" wrapText="1"/>
    </xf>
    <xf numFmtId="0" fontId="20" fillId="11" borderId="2" xfId="0" applyFont="1" applyFill="1" applyBorder="1" applyAlignment="1">
      <alignment horizontal="center" vertical="center" wrapText="1"/>
    </xf>
    <xf numFmtId="0" fontId="20" fillId="11" borderId="3" xfId="0" applyFont="1" applyFill="1" applyBorder="1" applyAlignment="1">
      <alignment horizontal="center" vertical="center" wrapText="1"/>
    </xf>
    <xf numFmtId="0" fontId="21" fillId="11" borderId="2" xfId="0" applyFont="1" applyFill="1" applyBorder="1"/>
    <xf numFmtId="0" fontId="21" fillId="11" borderId="3" xfId="0" applyFont="1" applyFill="1" applyBorder="1"/>
    <xf numFmtId="0" fontId="26" fillId="0" borderId="5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0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12" borderId="28" xfId="0" applyFont="1" applyFill="1" applyBorder="1" applyAlignment="1">
      <alignment horizontal="center" vertical="center" wrapText="1"/>
    </xf>
    <xf numFmtId="0" fontId="6" fillId="12" borderId="9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6" fillId="12" borderId="29" xfId="0" applyFont="1" applyFill="1" applyBorder="1" applyAlignment="1">
      <alignment horizontal="center" vertical="center" wrapText="1"/>
    </xf>
    <xf numFmtId="0" fontId="6" fillId="12" borderId="10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0" fontId="6" fillId="13" borderId="28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6" fillId="13" borderId="0" xfId="0" applyFont="1" applyFill="1" applyBorder="1" applyAlignment="1">
      <alignment horizontal="center" vertical="center" wrapText="1"/>
    </xf>
    <xf numFmtId="0" fontId="6" fillId="13" borderId="11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6" fillId="13" borderId="29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1" borderId="9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0" fillId="11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10" borderId="16" xfId="1" applyNumberFormat="1" applyFont="1" applyFill="1" applyBorder="1" applyAlignment="1" applyProtection="1">
      <alignment horizontal="center" vertical="center"/>
      <protection locked="0"/>
    </xf>
    <xf numFmtId="0" fontId="13" fillId="7" borderId="17" xfId="0" applyFont="1" applyFill="1" applyBorder="1" applyAlignment="1" applyProtection="1">
      <alignment horizontal="center" vertical="center" wrapText="1"/>
      <protection locked="0"/>
    </xf>
    <xf numFmtId="0" fontId="13" fillId="7" borderId="19" xfId="0" applyFont="1" applyFill="1" applyBorder="1" applyAlignment="1" applyProtection="1">
      <alignment horizontal="center" vertical="center" wrapText="1"/>
      <protection locked="0"/>
    </xf>
    <xf numFmtId="0" fontId="13" fillId="11" borderId="17" xfId="0" applyFont="1" applyFill="1" applyBorder="1" applyAlignment="1" applyProtection="1">
      <alignment horizontal="center" vertical="center" wrapText="1"/>
    </xf>
    <xf numFmtId="0" fontId="13" fillId="11" borderId="19" xfId="0" applyFont="1" applyFill="1" applyBorder="1" applyAlignment="1" applyProtection="1">
      <alignment horizontal="center" vertical="center" wrapText="1"/>
    </xf>
    <xf numFmtId="0" fontId="19" fillId="11" borderId="17" xfId="0" applyFont="1" applyFill="1" applyBorder="1" applyAlignment="1">
      <alignment horizontal="center" vertical="center" wrapText="1"/>
    </xf>
    <xf numFmtId="0" fontId="19" fillId="11" borderId="18" xfId="0" applyFont="1" applyFill="1" applyBorder="1" applyAlignment="1">
      <alignment horizontal="center" vertical="center" wrapText="1"/>
    </xf>
    <xf numFmtId="0" fontId="19" fillId="11" borderId="19" xfId="0" applyFont="1" applyFill="1" applyBorder="1" applyAlignment="1">
      <alignment horizontal="center" vertical="center" wrapText="1"/>
    </xf>
    <xf numFmtId="0" fontId="1" fillId="16" borderId="17" xfId="0" applyFont="1" applyFill="1" applyBorder="1" applyAlignment="1">
      <alignment vertical="center" wrapText="1"/>
    </xf>
    <xf numFmtId="0" fontId="0" fillId="16" borderId="18" xfId="0" applyFill="1" applyBorder="1" applyAlignment="1"/>
    <xf numFmtId="0" fontId="0" fillId="16" borderId="19" xfId="0" applyFill="1" applyBorder="1" applyAlignment="1"/>
    <xf numFmtId="0" fontId="1" fillId="14" borderId="17" xfId="0" applyFont="1" applyFill="1" applyBorder="1" applyAlignment="1">
      <alignment vertical="center" wrapText="1"/>
    </xf>
    <xf numFmtId="0" fontId="0" fillId="14" borderId="18" xfId="0" applyFill="1" applyBorder="1" applyAlignment="1"/>
    <xf numFmtId="0" fontId="0" fillId="14" borderId="19" xfId="0" applyFill="1" applyBorder="1" applyAlignment="1"/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67C3BC6F-651B-4AD8-A4BE-33649401B94B@sema4.co.uk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0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928687</xdr:colOff>
      <xdr:row>0</xdr:row>
      <xdr:rowOff>7143</xdr:rowOff>
    </xdr:from>
    <xdr:to>
      <xdr:col>10</xdr:col>
      <xdr:colOff>9526</xdr:colOff>
      <xdr:row>4</xdr:row>
      <xdr:rowOff>102804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77625" y="7143"/>
          <a:ext cx="3224214" cy="12862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609599</xdr:colOff>
      <xdr:row>1</xdr:row>
      <xdr:rowOff>28574</xdr:rowOff>
    </xdr:from>
    <xdr:to>
      <xdr:col>4</xdr:col>
      <xdr:colOff>0</xdr:colOff>
      <xdr:row>3</xdr:row>
      <xdr:rowOff>0</xdr:rowOff>
    </xdr:to>
    <xdr:pic>
      <xdr:nvPicPr>
        <xdr:cNvPr id="2" name="Picture 1" descr="cid:67C3BC6F-651B-4AD8-A4BE-33649401B94B@sema4.co.uk"/>
        <xdr:cNvPicPr/>
      </xdr:nvPicPr>
      <xdr:blipFill>
        <a:blip xmlns:r="http://schemas.openxmlformats.org/officeDocument/2006/relationships" r:embed="rId1" r:link="rId2" cstate="print"/>
        <a:srcRect l="11761" t="11714" r="12102" b="-13037"/>
        <a:stretch>
          <a:fillRect/>
        </a:stretch>
      </xdr:blipFill>
      <xdr:spPr bwMode="auto">
        <a:xfrm>
          <a:off x="2695574" y="638174"/>
          <a:ext cx="781051" cy="1085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54"/>
  <sheetViews>
    <sheetView showGridLines="0" tabSelected="1" zoomScale="80" zoomScaleNormal="8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D13" sqref="D13"/>
    </sheetView>
  </sheetViews>
  <sheetFormatPr defaultRowHeight="14.25" x14ac:dyDescent="0.2"/>
  <cols>
    <col min="1" max="1" width="0.5703125" style="18" customWidth="1"/>
    <col min="2" max="2" width="56.7109375" style="18" customWidth="1"/>
    <col min="3" max="3" width="22.28515625" style="18" customWidth="1"/>
    <col min="4" max="4" width="26.42578125" style="18" customWidth="1"/>
    <col min="5" max="5" width="15.5703125" style="18" customWidth="1"/>
    <col min="6" max="6" width="33.5703125" style="18" customWidth="1"/>
    <col min="7" max="10" width="20.7109375" style="18" customWidth="1"/>
    <col min="11" max="11" width="15.5703125" style="18" customWidth="1"/>
    <col min="12" max="12" width="15.28515625" style="18" customWidth="1"/>
    <col min="13" max="13" width="14.7109375" style="18" customWidth="1"/>
    <col min="14" max="14" width="16.7109375" style="18" customWidth="1"/>
    <col min="15" max="16384" width="9.140625" style="18"/>
  </cols>
  <sheetData>
    <row r="1" spans="1:10" ht="71.25" customHeight="1" x14ac:dyDescent="0.2">
      <c r="B1" s="24" t="s">
        <v>32</v>
      </c>
      <c r="D1" s="110" t="s">
        <v>38</v>
      </c>
      <c r="E1" s="110"/>
      <c r="F1" s="110"/>
      <c r="H1" s="25"/>
      <c r="I1" s="26"/>
    </row>
    <row r="2" spans="1:10" ht="4.5" customHeight="1" x14ac:dyDescent="0.2">
      <c r="A2" s="27"/>
      <c r="B2" s="27"/>
      <c r="C2" s="27"/>
      <c r="D2" s="27"/>
      <c r="E2" s="27"/>
      <c r="F2" s="27"/>
      <c r="G2" s="27"/>
      <c r="H2" s="28"/>
      <c r="I2" s="28"/>
      <c r="J2" s="28"/>
    </row>
    <row r="3" spans="1:10" ht="3" customHeight="1" x14ac:dyDescent="0.2">
      <c r="A3" s="29"/>
      <c r="B3" s="29"/>
      <c r="C3" s="29"/>
      <c r="D3" s="29"/>
      <c r="E3" s="29"/>
      <c r="F3" s="29"/>
      <c r="G3" s="29"/>
      <c r="H3" s="30"/>
      <c r="I3" s="30"/>
      <c r="J3" s="30"/>
    </row>
    <row r="4" spans="1:10" ht="15" thickBot="1" x14ac:dyDescent="0.25">
      <c r="H4" s="25"/>
    </row>
    <row r="5" spans="1:10" ht="33" customHeight="1" thickBot="1" x14ac:dyDescent="0.25">
      <c r="B5" s="60" t="s">
        <v>27</v>
      </c>
      <c r="C5" s="139" t="s">
        <v>63</v>
      </c>
      <c r="D5" s="140"/>
      <c r="E5" s="31"/>
      <c r="F5" s="113" t="s">
        <v>45</v>
      </c>
      <c r="G5" s="114"/>
      <c r="H5" s="115"/>
    </row>
    <row r="6" spans="1:10" ht="31.5" customHeight="1" thickBot="1" x14ac:dyDescent="0.25">
      <c r="B6" s="60" t="s">
        <v>28</v>
      </c>
      <c r="C6" s="139" t="s">
        <v>64</v>
      </c>
      <c r="D6" s="140"/>
      <c r="E6" s="31"/>
      <c r="F6" s="116"/>
      <c r="G6" s="117"/>
      <c r="H6" s="118"/>
    </row>
    <row r="7" spans="1:10" ht="29.25" customHeight="1" thickBot="1" x14ac:dyDescent="0.25">
      <c r="B7" s="61" t="s">
        <v>29</v>
      </c>
      <c r="C7" s="137" t="s">
        <v>30</v>
      </c>
      <c r="D7" s="138"/>
      <c r="E7" s="31"/>
      <c r="F7" s="119" t="s">
        <v>68</v>
      </c>
      <c r="G7" s="120"/>
      <c r="H7" s="121"/>
    </row>
    <row r="8" spans="1:10" ht="15.75" customHeight="1" thickBot="1" x14ac:dyDescent="0.25">
      <c r="C8" s="32"/>
      <c r="D8" s="33"/>
      <c r="E8" s="33"/>
      <c r="F8" s="122"/>
      <c r="G8" s="123"/>
      <c r="H8" s="124"/>
    </row>
    <row r="9" spans="1:10" ht="32.25" customHeight="1" thickBot="1" x14ac:dyDescent="0.25">
      <c r="B9" s="141" t="s">
        <v>39</v>
      </c>
      <c r="C9" s="142"/>
      <c r="D9" s="143"/>
      <c r="E9" s="36"/>
      <c r="F9" s="125"/>
      <c r="G9" s="126"/>
      <c r="H9" s="127"/>
    </row>
    <row r="10" spans="1:10" s="48" customFormat="1" ht="17.25" thickBot="1" x14ac:dyDescent="0.25">
      <c r="B10" s="49"/>
      <c r="C10" s="49"/>
      <c r="D10" s="49"/>
      <c r="E10" s="50"/>
    </row>
    <row r="11" spans="1:10" s="48" customFormat="1" ht="31.5" customHeight="1" thickBot="1" x14ac:dyDescent="0.25">
      <c r="B11" s="58" t="s">
        <v>36</v>
      </c>
      <c r="C11" s="111"/>
      <c r="D11" s="112"/>
      <c r="E11" s="112"/>
      <c r="F11" s="112"/>
      <c r="G11" s="112"/>
    </row>
    <row r="12" spans="1:10" ht="15.75" thickBot="1" x14ac:dyDescent="0.3">
      <c r="C12" s="3"/>
      <c r="D12" s="3"/>
      <c r="E12" s="3"/>
    </row>
    <row r="13" spans="1:10" ht="120.75" thickBot="1" x14ac:dyDescent="0.25">
      <c r="B13" s="57" t="s">
        <v>6</v>
      </c>
      <c r="C13" s="57" t="s">
        <v>46</v>
      </c>
      <c r="D13" s="57" t="s">
        <v>47</v>
      </c>
      <c r="E13" s="57" t="s">
        <v>4</v>
      </c>
      <c r="F13" s="57" t="s">
        <v>35</v>
      </c>
      <c r="G13" s="57" t="s">
        <v>44</v>
      </c>
      <c r="H13" s="57" t="s">
        <v>5</v>
      </c>
    </row>
    <row r="14" spans="1:10" ht="9.75" hidden="1" customHeight="1" thickBot="1" x14ac:dyDescent="0.3">
      <c r="B14" s="34"/>
      <c r="C14" s="35"/>
      <c r="D14" s="35"/>
      <c r="E14" s="35"/>
      <c r="F14" s="35"/>
      <c r="G14" s="34"/>
      <c r="H14" s="34"/>
    </row>
    <row r="15" spans="1:10" ht="18" customHeight="1" thickBot="1" x14ac:dyDescent="0.3">
      <c r="B15" s="97" t="s">
        <v>66</v>
      </c>
      <c r="C15" s="66"/>
      <c r="D15" s="80">
        <v>0</v>
      </c>
      <c r="E15" s="81">
        <f t="shared" ref="E15" si="0">SUM(D15/100*20)</f>
        <v>0</v>
      </c>
      <c r="F15" s="82">
        <v>0</v>
      </c>
      <c r="G15" s="81">
        <f t="shared" ref="G15:G17" si="1">+(D15+F15)</f>
        <v>0</v>
      </c>
      <c r="H15" s="5">
        <f>SUM(G15+E15)</f>
        <v>0</v>
      </c>
    </row>
    <row r="16" spans="1:10" ht="18" customHeight="1" thickBot="1" x14ac:dyDescent="0.3">
      <c r="B16" s="7" t="s">
        <v>65</v>
      </c>
      <c r="C16" s="67"/>
      <c r="D16" s="80">
        <v>0</v>
      </c>
      <c r="E16" s="81">
        <f t="shared" ref="E16:E17" si="2">SUM(D16/100*20)</f>
        <v>0</v>
      </c>
      <c r="F16" s="82">
        <v>0</v>
      </c>
      <c r="G16" s="81">
        <f t="shared" si="1"/>
        <v>0</v>
      </c>
      <c r="H16" s="5">
        <f t="shared" ref="H16:H17" si="3">SUM(G16+E16)</f>
        <v>0</v>
      </c>
    </row>
    <row r="17" spans="2:10" ht="18" customHeight="1" thickBot="1" x14ac:dyDescent="0.3">
      <c r="B17" s="7" t="s">
        <v>67</v>
      </c>
      <c r="C17" s="67"/>
      <c r="D17" s="80">
        <v>0</v>
      </c>
      <c r="E17" s="81">
        <f t="shared" si="2"/>
        <v>0</v>
      </c>
      <c r="F17" s="82">
        <v>0</v>
      </c>
      <c r="G17" s="81">
        <f t="shared" si="1"/>
        <v>0</v>
      </c>
      <c r="H17" s="5">
        <f t="shared" si="3"/>
        <v>0</v>
      </c>
    </row>
    <row r="18" spans="2:10" ht="18" hidden="1" customHeight="1" thickBot="1" x14ac:dyDescent="0.3">
      <c r="B18" s="14" t="s">
        <v>11</v>
      </c>
      <c r="C18" s="15"/>
      <c r="D18" s="16">
        <v>0</v>
      </c>
      <c r="E18" s="17">
        <f>SUM(D18/100*20)</f>
        <v>0</v>
      </c>
      <c r="F18" s="19">
        <v>0</v>
      </c>
      <c r="G18" s="81">
        <f>+(C18*D18)+F18</f>
        <v>0</v>
      </c>
      <c r="H18" s="5" t="e">
        <f>SUM(#REF!+G18)</f>
        <v>#REF!</v>
      </c>
    </row>
    <row r="19" spans="2:10" s="51" customFormat="1" ht="25.5" customHeight="1" thickBot="1" x14ac:dyDescent="0.3">
      <c r="B19" s="99" t="s">
        <v>31</v>
      </c>
      <c r="C19" s="100"/>
      <c r="D19" s="62">
        <f>SUM(D15:D17)</f>
        <v>0</v>
      </c>
      <c r="E19" s="62">
        <f>SUM(E15:E17)</f>
        <v>0</v>
      </c>
      <c r="F19" s="65">
        <f>SUM(F15:F17)</f>
        <v>0</v>
      </c>
      <c r="G19" s="79">
        <f>SUM(G15:G17)</f>
        <v>0</v>
      </c>
      <c r="H19" s="59">
        <f>SUM(H15:H17)</f>
        <v>0</v>
      </c>
    </row>
    <row r="20" spans="2:10" ht="15.75" thickBot="1" x14ac:dyDescent="0.3">
      <c r="C20" s="3"/>
      <c r="D20" s="3"/>
      <c r="E20" s="3"/>
    </row>
    <row r="21" spans="2:10" s="48" customFormat="1" ht="36" customHeight="1" thickBot="1" x14ac:dyDescent="0.3">
      <c r="B21" s="58" t="s">
        <v>37</v>
      </c>
      <c r="C21" s="108"/>
      <c r="D21" s="109"/>
      <c r="E21" s="109"/>
      <c r="F21" s="109"/>
      <c r="G21" s="109"/>
      <c r="H21" s="109"/>
    </row>
    <row r="22" spans="2:10" ht="15.75" thickBot="1" x14ac:dyDescent="0.3">
      <c r="C22" s="3"/>
      <c r="D22" s="3"/>
      <c r="E22" s="3"/>
    </row>
    <row r="23" spans="2:10" ht="25.5" customHeight="1" x14ac:dyDescent="0.2">
      <c r="B23" s="103" t="s">
        <v>8</v>
      </c>
      <c r="C23" s="103" t="s">
        <v>33</v>
      </c>
      <c r="D23" s="103" t="s">
        <v>0</v>
      </c>
      <c r="E23" s="128" t="s">
        <v>34</v>
      </c>
      <c r="F23" s="129"/>
      <c r="G23" s="103" t="s">
        <v>3</v>
      </c>
      <c r="H23" s="103" t="s">
        <v>1</v>
      </c>
      <c r="I23" s="103" t="s">
        <v>2</v>
      </c>
      <c r="J23" s="103" t="s">
        <v>10</v>
      </c>
    </row>
    <row r="24" spans="2:10" ht="51" customHeight="1" x14ac:dyDescent="0.2">
      <c r="B24" s="104"/>
      <c r="C24" s="106"/>
      <c r="D24" s="104"/>
      <c r="E24" s="130"/>
      <c r="F24" s="131"/>
      <c r="G24" s="104"/>
      <c r="H24" s="104"/>
      <c r="I24" s="104"/>
      <c r="J24" s="104"/>
    </row>
    <row r="25" spans="2:10" x14ac:dyDescent="0.2">
      <c r="B25" s="104"/>
      <c r="C25" s="106"/>
      <c r="D25" s="104"/>
      <c r="E25" s="130"/>
      <c r="F25" s="131"/>
      <c r="G25" s="104"/>
      <c r="H25" s="104"/>
      <c r="I25" s="104"/>
      <c r="J25" s="104"/>
    </row>
    <row r="26" spans="2:10" ht="15" thickBot="1" x14ac:dyDescent="0.25">
      <c r="B26" s="105"/>
      <c r="C26" s="107"/>
      <c r="D26" s="105"/>
      <c r="E26" s="132"/>
      <c r="F26" s="133"/>
      <c r="G26" s="105"/>
      <c r="H26" s="105"/>
      <c r="I26" s="105"/>
      <c r="J26" s="105"/>
    </row>
    <row r="27" spans="2:10" ht="7.5" hidden="1" customHeight="1" thickBot="1" x14ac:dyDescent="0.25">
      <c r="B27" s="1"/>
      <c r="C27" s="1"/>
      <c r="D27" s="11"/>
      <c r="E27" s="134"/>
      <c r="F27" s="135"/>
      <c r="G27" s="12"/>
      <c r="H27" s="2"/>
      <c r="I27" s="2"/>
      <c r="J27" s="2"/>
    </row>
    <row r="28" spans="2:10" x14ac:dyDescent="0.2">
      <c r="B28" s="70"/>
      <c r="C28" s="52"/>
      <c r="D28" s="68">
        <v>0</v>
      </c>
      <c r="E28" s="136"/>
      <c r="F28" s="136"/>
      <c r="G28" s="71"/>
      <c r="H28" s="69">
        <f t="shared" ref="H28:H44" si="4">SUM(D28*G28)</f>
        <v>0</v>
      </c>
      <c r="I28" s="20">
        <f>SUM(H28/100*20)</f>
        <v>0</v>
      </c>
      <c r="J28" s="21">
        <f>SUM(H28:I28)</f>
        <v>0</v>
      </c>
    </row>
    <row r="29" spans="2:10" x14ac:dyDescent="0.2">
      <c r="B29" s="72"/>
      <c r="C29" s="53"/>
      <c r="D29" s="69">
        <v>0</v>
      </c>
      <c r="E29" s="98"/>
      <c r="F29" s="98"/>
      <c r="G29" s="73"/>
      <c r="H29" s="69">
        <f t="shared" si="4"/>
        <v>0</v>
      </c>
      <c r="I29" s="22">
        <f t="shared" ref="I29:I44" si="5">SUM(H29/100*20)</f>
        <v>0</v>
      </c>
      <c r="J29" s="23">
        <f t="shared" ref="J29:J44" si="6">SUM(H29:I29)</f>
        <v>0</v>
      </c>
    </row>
    <row r="30" spans="2:10" x14ac:dyDescent="0.2">
      <c r="B30" s="72"/>
      <c r="C30" s="53"/>
      <c r="D30" s="69">
        <v>0</v>
      </c>
      <c r="E30" s="98"/>
      <c r="F30" s="98"/>
      <c r="G30" s="73"/>
      <c r="H30" s="69">
        <f t="shared" si="4"/>
        <v>0</v>
      </c>
      <c r="I30" s="22">
        <f t="shared" si="5"/>
        <v>0</v>
      </c>
      <c r="J30" s="23">
        <f t="shared" si="6"/>
        <v>0</v>
      </c>
    </row>
    <row r="31" spans="2:10" x14ac:dyDescent="0.2">
      <c r="B31" s="72"/>
      <c r="C31" s="53"/>
      <c r="D31" s="69">
        <v>0</v>
      </c>
      <c r="E31" s="98"/>
      <c r="F31" s="98"/>
      <c r="G31" s="73"/>
      <c r="H31" s="69">
        <f t="shared" si="4"/>
        <v>0</v>
      </c>
      <c r="I31" s="22">
        <f t="shared" si="5"/>
        <v>0</v>
      </c>
      <c r="J31" s="23">
        <f t="shared" si="6"/>
        <v>0</v>
      </c>
    </row>
    <row r="32" spans="2:10" x14ac:dyDescent="0.2">
      <c r="B32" s="72"/>
      <c r="C32" s="53"/>
      <c r="D32" s="69">
        <v>0</v>
      </c>
      <c r="E32" s="98"/>
      <c r="F32" s="98"/>
      <c r="G32" s="73"/>
      <c r="H32" s="69">
        <f t="shared" si="4"/>
        <v>0</v>
      </c>
      <c r="I32" s="22">
        <f t="shared" si="5"/>
        <v>0</v>
      </c>
      <c r="J32" s="23">
        <f t="shared" si="6"/>
        <v>0</v>
      </c>
    </row>
    <row r="33" spans="2:10" x14ac:dyDescent="0.2">
      <c r="B33" s="72"/>
      <c r="C33" s="53"/>
      <c r="D33" s="69">
        <v>0</v>
      </c>
      <c r="E33" s="98"/>
      <c r="F33" s="98"/>
      <c r="G33" s="73"/>
      <c r="H33" s="69">
        <f t="shared" si="4"/>
        <v>0</v>
      </c>
      <c r="I33" s="22">
        <f t="shared" si="5"/>
        <v>0</v>
      </c>
      <c r="J33" s="23">
        <f t="shared" si="6"/>
        <v>0</v>
      </c>
    </row>
    <row r="34" spans="2:10" x14ac:dyDescent="0.2">
      <c r="B34" s="72"/>
      <c r="C34" s="53"/>
      <c r="D34" s="69">
        <v>0</v>
      </c>
      <c r="E34" s="98"/>
      <c r="F34" s="98"/>
      <c r="G34" s="73"/>
      <c r="H34" s="69">
        <f t="shared" ref="H34:H43" si="7">SUM(D34*G34)</f>
        <v>0</v>
      </c>
      <c r="I34" s="22">
        <f t="shared" ref="I34:I43" si="8">SUM(H34/100*20)</f>
        <v>0</v>
      </c>
      <c r="J34" s="23">
        <f t="shared" ref="J34:J43" si="9">SUM(H34:I34)</f>
        <v>0</v>
      </c>
    </row>
    <row r="35" spans="2:10" x14ac:dyDescent="0.2">
      <c r="B35" s="72"/>
      <c r="C35" s="53"/>
      <c r="D35" s="69">
        <v>0</v>
      </c>
      <c r="E35" s="98"/>
      <c r="F35" s="98"/>
      <c r="G35" s="73"/>
      <c r="H35" s="69">
        <f t="shared" si="7"/>
        <v>0</v>
      </c>
      <c r="I35" s="22">
        <f t="shared" si="8"/>
        <v>0</v>
      </c>
      <c r="J35" s="23">
        <f t="shared" si="9"/>
        <v>0</v>
      </c>
    </row>
    <row r="36" spans="2:10" x14ac:dyDescent="0.2">
      <c r="B36" s="72"/>
      <c r="C36" s="53"/>
      <c r="D36" s="69">
        <v>0</v>
      </c>
      <c r="E36" s="98"/>
      <c r="F36" s="98"/>
      <c r="G36" s="73"/>
      <c r="H36" s="69">
        <f t="shared" si="7"/>
        <v>0</v>
      </c>
      <c r="I36" s="22">
        <f t="shared" si="8"/>
        <v>0</v>
      </c>
      <c r="J36" s="23">
        <f t="shared" si="9"/>
        <v>0</v>
      </c>
    </row>
    <row r="37" spans="2:10" x14ac:dyDescent="0.2">
      <c r="B37" s="72"/>
      <c r="C37" s="53"/>
      <c r="D37" s="69">
        <v>0</v>
      </c>
      <c r="E37" s="98"/>
      <c r="F37" s="98"/>
      <c r="G37" s="73"/>
      <c r="H37" s="69">
        <f t="shared" si="7"/>
        <v>0</v>
      </c>
      <c r="I37" s="22">
        <f t="shared" si="8"/>
        <v>0</v>
      </c>
      <c r="J37" s="23">
        <f t="shared" si="9"/>
        <v>0</v>
      </c>
    </row>
    <row r="38" spans="2:10" x14ac:dyDescent="0.2">
      <c r="B38" s="72"/>
      <c r="C38" s="53"/>
      <c r="D38" s="69">
        <v>0</v>
      </c>
      <c r="E38" s="98"/>
      <c r="F38" s="98"/>
      <c r="G38" s="73"/>
      <c r="H38" s="69">
        <f t="shared" si="7"/>
        <v>0</v>
      </c>
      <c r="I38" s="22">
        <f t="shared" si="8"/>
        <v>0</v>
      </c>
      <c r="J38" s="23">
        <f t="shared" si="9"/>
        <v>0</v>
      </c>
    </row>
    <row r="39" spans="2:10" x14ac:dyDescent="0.2">
      <c r="B39" s="72"/>
      <c r="C39" s="53"/>
      <c r="D39" s="69">
        <v>0</v>
      </c>
      <c r="E39" s="98"/>
      <c r="F39" s="98"/>
      <c r="G39" s="73"/>
      <c r="H39" s="69">
        <f t="shared" si="7"/>
        <v>0</v>
      </c>
      <c r="I39" s="22">
        <f t="shared" si="8"/>
        <v>0</v>
      </c>
      <c r="J39" s="23">
        <f t="shared" si="9"/>
        <v>0</v>
      </c>
    </row>
    <row r="40" spans="2:10" x14ac:dyDescent="0.2">
      <c r="B40" s="72"/>
      <c r="C40" s="53"/>
      <c r="D40" s="69">
        <v>0</v>
      </c>
      <c r="E40" s="98"/>
      <c r="F40" s="98"/>
      <c r="G40" s="73"/>
      <c r="H40" s="69">
        <f t="shared" si="7"/>
        <v>0</v>
      </c>
      <c r="I40" s="22">
        <f t="shared" si="8"/>
        <v>0</v>
      </c>
      <c r="J40" s="23">
        <f t="shared" si="9"/>
        <v>0</v>
      </c>
    </row>
    <row r="41" spans="2:10" x14ac:dyDescent="0.2">
      <c r="B41" s="72"/>
      <c r="C41" s="53"/>
      <c r="D41" s="69">
        <v>0</v>
      </c>
      <c r="E41" s="98"/>
      <c r="F41" s="98"/>
      <c r="G41" s="73"/>
      <c r="H41" s="69">
        <f t="shared" si="7"/>
        <v>0</v>
      </c>
      <c r="I41" s="22">
        <f t="shared" si="8"/>
        <v>0</v>
      </c>
      <c r="J41" s="23">
        <f t="shared" si="9"/>
        <v>0</v>
      </c>
    </row>
    <row r="42" spans="2:10" x14ac:dyDescent="0.2">
      <c r="B42" s="72"/>
      <c r="C42" s="53"/>
      <c r="D42" s="69">
        <v>0</v>
      </c>
      <c r="E42" s="98"/>
      <c r="F42" s="98"/>
      <c r="G42" s="73"/>
      <c r="H42" s="69">
        <f t="shared" si="7"/>
        <v>0</v>
      </c>
      <c r="I42" s="22">
        <f t="shared" si="8"/>
        <v>0</v>
      </c>
      <c r="J42" s="23">
        <f t="shared" si="9"/>
        <v>0</v>
      </c>
    </row>
    <row r="43" spans="2:10" x14ac:dyDescent="0.2">
      <c r="B43" s="72"/>
      <c r="C43" s="53"/>
      <c r="D43" s="69">
        <v>0</v>
      </c>
      <c r="E43" s="98"/>
      <c r="F43" s="98"/>
      <c r="G43" s="73"/>
      <c r="H43" s="69">
        <f t="shared" si="7"/>
        <v>0</v>
      </c>
      <c r="I43" s="22">
        <f t="shared" si="8"/>
        <v>0</v>
      </c>
      <c r="J43" s="23">
        <f t="shared" si="9"/>
        <v>0</v>
      </c>
    </row>
    <row r="44" spans="2:10" ht="15" thickBot="1" x14ac:dyDescent="0.25">
      <c r="B44" s="74"/>
      <c r="C44" s="54"/>
      <c r="D44" s="75">
        <v>0</v>
      </c>
      <c r="E44" s="101"/>
      <c r="F44" s="102"/>
      <c r="G44" s="76"/>
      <c r="H44" s="75">
        <f t="shared" si="4"/>
        <v>0</v>
      </c>
      <c r="I44" s="37">
        <f t="shared" si="5"/>
        <v>0</v>
      </c>
      <c r="J44" s="38">
        <f t="shared" si="6"/>
        <v>0</v>
      </c>
    </row>
    <row r="45" spans="2:10" s="39" customFormat="1" ht="25.5" customHeight="1" thickBot="1" x14ac:dyDescent="0.25">
      <c r="B45" s="99" t="s">
        <v>43</v>
      </c>
      <c r="C45" s="100"/>
      <c r="D45" s="55"/>
      <c r="E45" s="55"/>
      <c r="F45" s="55"/>
      <c r="G45" s="55"/>
      <c r="H45" s="63">
        <f>SUM(H28:H44)</f>
        <v>0</v>
      </c>
      <c r="I45" s="64">
        <f>SUM(I28:I44)</f>
        <v>0</v>
      </c>
      <c r="J45" s="56">
        <f>SUM(J28:J44)</f>
        <v>0</v>
      </c>
    </row>
    <row r="46" spans="2:10" s="44" customFormat="1" ht="15.75" x14ac:dyDescent="0.25">
      <c r="B46" s="45"/>
      <c r="C46" s="77" t="s">
        <v>40</v>
      </c>
      <c r="D46" s="78"/>
      <c r="E46" s="78"/>
      <c r="F46" s="78"/>
      <c r="G46" s="78"/>
      <c r="H46" s="46"/>
      <c r="I46" s="46"/>
      <c r="J46" s="47"/>
    </row>
    <row r="47" spans="2:10" ht="15" x14ac:dyDescent="0.25">
      <c r="C47" s="78" t="s">
        <v>41</v>
      </c>
    </row>
    <row r="48" spans="2:10" ht="15" x14ac:dyDescent="0.25">
      <c r="C48" s="78" t="s">
        <v>42</v>
      </c>
    </row>
    <row r="49" spans="2:3" ht="15" x14ac:dyDescent="0.25">
      <c r="B49" s="40"/>
    </row>
    <row r="51" spans="2:3" x14ac:dyDescent="0.2">
      <c r="C51" s="41"/>
    </row>
    <row r="52" spans="2:3" x14ac:dyDescent="0.2">
      <c r="C52" s="42"/>
    </row>
    <row r="53" spans="2:3" x14ac:dyDescent="0.2">
      <c r="C53" s="43"/>
    </row>
    <row r="54" spans="2:3" x14ac:dyDescent="0.2">
      <c r="C54" s="43"/>
    </row>
  </sheetData>
  <sheetProtection selectLockedCells="1"/>
  <dataConsolidate/>
  <mergeCells count="37">
    <mergeCell ref="D1:F1"/>
    <mergeCell ref="C11:G11"/>
    <mergeCell ref="J23:J26"/>
    <mergeCell ref="E34:F34"/>
    <mergeCell ref="F5:H6"/>
    <mergeCell ref="F7:H9"/>
    <mergeCell ref="I23:I26"/>
    <mergeCell ref="E23:F26"/>
    <mergeCell ref="E27:F27"/>
    <mergeCell ref="E28:F28"/>
    <mergeCell ref="E29:F29"/>
    <mergeCell ref="G23:G26"/>
    <mergeCell ref="C7:D7"/>
    <mergeCell ref="C5:D5"/>
    <mergeCell ref="C6:D6"/>
    <mergeCell ref="B9:D9"/>
    <mergeCell ref="D23:D26"/>
    <mergeCell ref="B23:B26"/>
    <mergeCell ref="C23:C26"/>
    <mergeCell ref="C21:H21"/>
    <mergeCell ref="H23:H26"/>
    <mergeCell ref="E37:F37"/>
    <mergeCell ref="E38:F38"/>
    <mergeCell ref="E40:F40"/>
    <mergeCell ref="B45:C45"/>
    <mergeCell ref="B19:C19"/>
    <mergeCell ref="E44:F44"/>
    <mergeCell ref="E43:F43"/>
    <mergeCell ref="E36:F36"/>
    <mergeCell ref="E39:F39"/>
    <mergeCell ref="E41:F41"/>
    <mergeCell ref="E42:F42"/>
    <mergeCell ref="E35:F35"/>
    <mergeCell ref="E30:F30"/>
    <mergeCell ref="E31:F31"/>
    <mergeCell ref="E32:F32"/>
    <mergeCell ref="E33:F33"/>
  </mergeCells>
  <dataValidations count="1">
    <dataValidation showDropDown="1" showInputMessage="1" showErrorMessage="1" sqref="E28:F44"/>
  </dataValidation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4" t="s">
        <v>7</v>
      </c>
      <c r="D2" s="6" t="s">
        <v>9</v>
      </c>
    </row>
    <row r="3" spans="2:4" x14ac:dyDescent="0.25">
      <c r="B3" s="8" t="s">
        <v>22</v>
      </c>
      <c r="D3" s="9" t="s">
        <v>17</v>
      </c>
    </row>
    <row r="4" spans="2:4" x14ac:dyDescent="0.25">
      <c r="B4" s="8" t="s">
        <v>23</v>
      </c>
      <c r="D4" s="9" t="s">
        <v>20</v>
      </c>
    </row>
    <row r="5" spans="2:4" x14ac:dyDescent="0.25">
      <c r="B5" s="8" t="s">
        <v>24</v>
      </c>
      <c r="D5" s="9" t="s">
        <v>21</v>
      </c>
    </row>
    <row r="6" spans="2:4" x14ac:dyDescent="0.25">
      <c r="B6" s="8" t="s">
        <v>25</v>
      </c>
      <c r="D6" s="9" t="s">
        <v>15</v>
      </c>
    </row>
    <row r="7" spans="2:4" x14ac:dyDescent="0.25">
      <c r="B7" s="13" t="s">
        <v>26</v>
      </c>
      <c r="D7" s="9" t="s">
        <v>13</v>
      </c>
    </row>
    <row r="8" spans="2:4" x14ac:dyDescent="0.25">
      <c r="B8" s="8"/>
      <c r="D8" s="9" t="s">
        <v>16</v>
      </c>
    </row>
    <row r="9" spans="2:4" x14ac:dyDescent="0.25">
      <c r="D9" s="9" t="s">
        <v>19</v>
      </c>
    </row>
    <row r="10" spans="2:4" x14ac:dyDescent="0.25">
      <c r="D10" s="9" t="s">
        <v>18</v>
      </c>
    </row>
    <row r="11" spans="2:4" x14ac:dyDescent="0.25">
      <c r="D11" s="9" t="s">
        <v>12</v>
      </c>
    </row>
    <row r="12" spans="2:4" x14ac:dyDescent="0.25">
      <c r="D12" s="9" t="s">
        <v>14</v>
      </c>
    </row>
    <row r="13" spans="2:4" x14ac:dyDescent="0.25">
      <c r="D13" s="9"/>
    </row>
    <row r="14" spans="2:4" x14ac:dyDescent="0.25">
      <c r="D14" s="9"/>
    </row>
    <row r="15" spans="2:4" x14ac:dyDescent="0.25">
      <c r="D15" s="9"/>
    </row>
    <row r="16" spans="2:4" x14ac:dyDescent="0.25">
      <c r="D16" s="10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opLeftCell="A7" workbookViewId="0">
      <selection activeCell="B16" sqref="B16:D16"/>
    </sheetView>
  </sheetViews>
  <sheetFormatPr defaultRowHeight="48" customHeight="1" x14ac:dyDescent="0.25"/>
  <cols>
    <col min="2" max="2" width="10.7109375" bestFit="1" customWidth="1"/>
    <col min="3" max="3" width="12" customWidth="1"/>
    <col min="4" max="4" width="15" customWidth="1"/>
    <col min="5" max="5" width="24.85546875" customWidth="1"/>
    <col min="6" max="6" width="20.7109375" customWidth="1"/>
  </cols>
  <sheetData>
    <row r="1" spans="1:20" ht="48" customHeight="1" x14ac:dyDescent="0.2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/>
      <c r="N1" s="84"/>
      <c r="O1" s="84"/>
      <c r="P1" s="84"/>
      <c r="Q1" s="84"/>
      <c r="R1" s="84"/>
      <c r="S1" s="84"/>
    </row>
    <row r="2" spans="1:20" ht="48" customHeight="1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4"/>
      <c r="N2" s="84"/>
      <c r="O2" s="84"/>
      <c r="P2" s="84"/>
      <c r="Q2" s="84"/>
      <c r="R2" s="84"/>
      <c r="S2" s="84"/>
    </row>
    <row r="3" spans="1:20" ht="48" customHeight="1" x14ac:dyDescent="0.25">
      <c r="A3" s="83"/>
      <c r="B3" s="85"/>
      <c r="C3" s="83"/>
      <c r="D3" s="83"/>
      <c r="E3" s="83"/>
      <c r="F3" s="83"/>
      <c r="G3" s="83"/>
      <c r="H3" s="83"/>
      <c r="I3" s="83"/>
      <c r="J3" s="83"/>
      <c r="K3" s="83"/>
      <c r="L3" s="83"/>
      <c r="M3" s="84"/>
      <c r="N3" s="84"/>
      <c r="O3" s="84"/>
      <c r="P3" s="84"/>
      <c r="Q3" s="84"/>
      <c r="R3" s="84"/>
      <c r="S3" s="84"/>
    </row>
    <row r="4" spans="1:20" ht="48" customHeight="1" x14ac:dyDescent="0.25">
      <c r="A4" s="83"/>
      <c r="B4" s="85" t="s">
        <v>48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4"/>
      <c r="N4" s="84"/>
      <c r="O4" s="84"/>
      <c r="P4" s="84"/>
      <c r="Q4" s="84"/>
      <c r="R4" s="84"/>
      <c r="S4" s="84"/>
    </row>
    <row r="5" spans="1:20" ht="48" customHeight="1" x14ac:dyDescent="0.25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  <c r="N5" s="84"/>
      <c r="O5" s="84"/>
      <c r="P5" s="84"/>
      <c r="Q5" s="84"/>
      <c r="R5" s="84"/>
      <c r="S5" s="84"/>
    </row>
    <row r="6" spans="1:20" ht="48" customHeight="1" x14ac:dyDescent="0.25">
      <c r="A6" s="83"/>
      <c r="B6" s="86" t="s">
        <v>49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4"/>
      <c r="N6" s="84"/>
      <c r="O6" s="84"/>
      <c r="P6" s="84"/>
      <c r="Q6" s="84"/>
      <c r="R6" s="84"/>
      <c r="S6" s="84"/>
    </row>
    <row r="7" spans="1:20" ht="48" customHeight="1" x14ac:dyDescent="0.25">
      <c r="A7" s="83"/>
      <c r="B7" s="87"/>
      <c r="C7" s="83"/>
      <c r="D7" s="83"/>
      <c r="E7" s="83"/>
      <c r="F7" s="83"/>
      <c r="G7" s="83"/>
      <c r="H7" s="83"/>
      <c r="I7" s="83"/>
      <c r="J7" s="83"/>
      <c r="K7" s="83"/>
      <c r="L7" s="83"/>
      <c r="M7" s="84"/>
      <c r="N7" s="84"/>
      <c r="O7" s="84"/>
      <c r="P7" s="84"/>
      <c r="Q7" s="84"/>
      <c r="R7" s="84"/>
      <c r="S7" s="84"/>
    </row>
    <row r="8" spans="1:20" ht="48" customHeight="1" x14ac:dyDescent="0.25">
      <c r="A8" s="83"/>
      <c r="B8" s="88" t="s">
        <v>50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4"/>
      <c r="N8" s="84"/>
      <c r="O8" s="84"/>
      <c r="P8" s="84"/>
      <c r="Q8" s="84"/>
      <c r="R8" s="84"/>
      <c r="S8" s="84"/>
    </row>
    <row r="9" spans="1:20" ht="48" customHeight="1" thickBot="1" x14ac:dyDescent="0.3">
      <c r="A9" s="83"/>
      <c r="B9" s="87"/>
      <c r="C9" s="83"/>
      <c r="D9" s="83"/>
      <c r="E9" s="83"/>
      <c r="F9" s="83"/>
      <c r="G9" s="83"/>
      <c r="H9" s="83"/>
      <c r="I9" s="83"/>
      <c r="J9" s="83"/>
      <c r="K9" s="83"/>
      <c r="L9" s="83"/>
      <c r="M9" s="84"/>
      <c r="N9" s="84"/>
      <c r="O9" s="84"/>
      <c r="P9" s="84"/>
      <c r="Q9" s="84"/>
      <c r="R9" s="84"/>
      <c r="S9" s="84"/>
    </row>
    <row r="10" spans="1:20" ht="48" customHeight="1" thickBot="1" x14ac:dyDescent="0.3">
      <c r="A10" s="83"/>
      <c r="B10" s="89" t="s">
        <v>51</v>
      </c>
      <c r="C10" s="90" t="s">
        <v>52</v>
      </c>
      <c r="D10" s="90" t="s">
        <v>53</v>
      </c>
      <c r="E10" s="90" t="s">
        <v>54</v>
      </c>
      <c r="F10" s="90" t="s">
        <v>55</v>
      </c>
      <c r="G10" s="83"/>
      <c r="H10" s="83"/>
      <c r="I10" s="83"/>
      <c r="J10" s="83"/>
      <c r="K10" s="83"/>
      <c r="L10" s="83"/>
      <c r="M10" s="83"/>
      <c r="N10" s="84"/>
      <c r="O10" s="84"/>
      <c r="P10" s="84"/>
      <c r="Q10" s="84"/>
      <c r="R10" s="84"/>
      <c r="S10" s="84"/>
      <c r="T10" s="84"/>
    </row>
    <row r="11" spans="1:20" ht="48" customHeight="1" thickBot="1" x14ac:dyDescent="0.3">
      <c r="A11" s="83"/>
      <c r="B11" s="91">
        <v>42376</v>
      </c>
      <c r="C11" s="92">
        <v>1</v>
      </c>
      <c r="D11" s="93" t="s">
        <v>56</v>
      </c>
      <c r="E11" s="93" t="s">
        <v>57</v>
      </c>
      <c r="F11" s="93" t="s">
        <v>58</v>
      </c>
      <c r="G11" s="83"/>
      <c r="H11" s="83"/>
      <c r="I11" s="83"/>
      <c r="J11" s="83"/>
      <c r="K11" s="83"/>
      <c r="L11" s="83"/>
      <c r="M11" s="83"/>
      <c r="N11" s="84"/>
      <c r="O11" s="84"/>
      <c r="P11" s="84"/>
      <c r="Q11" s="84"/>
      <c r="R11" s="84"/>
      <c r="S11" s="84"/>
      <c r="T11" s="84"/>
    </row>
    <row r="12" spans="1:20" ht="48" customHeight="1" thickBot="1" x14ac:dyDescent="0.3">
      <c r="A12" s="83"/>
      <c r="B12" s="91">
        <v>42482</v>
      </c>
      <c r="C12" s="94">
        <v>2</v>
      </c>
      <c r="D12" s="93" t="s">
        <v>59</v>
      </c>
      <c r="E12" s="93" t="s">
        <v>60</v>
      </c>
      <c r="F12" s="93" t="s">
        <v>58</v>
      </c>
      <c r="G12" s="83"/>
      <c r="H12" s="83"/>
      <c r="I12" s="83"/>
      <c r="J12" s="83"/>
      <c r="K12" s="83"/>
      <c r="L12" s="83"/>
      <c r="M12" s="83"/>
      <c r="N12" s="84"/>
      <c r="O12" s="84"/>
      <c r="P12" s="84"/>
      <c r="Q12" s="84"/>
      <c r="R12" s="84"/>
      <c r="S12" s="84"/>
      <c r="T12" s="84"/>
    </row>
    <row r="13" spans="1:20" ht="48" customHeight="1" thickBot="1" x14ac:dyDescent="0.3">
      <c r="A13" s="83"/>
      <c r="B13" s="91">
        <v>42528</v>
      </c>
      <c r="C13" s="94">
        <v>3</v>
      </c>
      <c r="D13" s="93" t="s">
        <v>59</v>
      </c>
      <c r="E13" s="93" t="s">
        <v>60</v>
      </c>
      <c r="F13" s="93" t="s">
        <v>58</v>
      </c>
      <c r="G13" s="83"/>
      <c r="H13" s="83"/>
      <c r="I13" s="83"/>
      <c r="J13" s="83"/>
      <c r="K13" s="83"/>
      <c r="L13" s="83"/>
      <c r="M13" s="84"/>
      <c r="N13" s="84"/>
      <c r="O13" s="84"/>
      <c r="P13" s="84"/>
      <c r="Q13" s="84"/>
      <c r="R13" s="84"/>
      <c r="S13" s="84"/>
    </row>
    <row r="14" spans="1:20" ht="48" customHeight="1" thickBot="1" x14ac:dyDescent="0.3">
      <c r="A14" s="83"/>
      <c r="B14" s="95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4"/>
      <c r="N14" s="84"/>
      <c r="O14" s="84"/>
      <c r="P14" s="84"/>
      <c r="Q14" s="84"/>
      <c r="R14" s="84"/>
      <c r="S14" s="84"/>
    </row>
    <row r="15" spans="1:20" ht="48" customHeight="1" thickBot="1" x14ac:dyDescent="0.3">
      <c r="A15" s="83"/>
      <c r="B15" s="144" t="s">
        <v>61</v>
      </c>
      <c r="C15" s="145"/>
      <c r="D15" s="146"/>
      <c r="E15" s="83"/>
      <c r="F15" s="83"/>
      <c r="G15" s="83"/>
      <c r="H15" s="83"/>
      <c r="I15" s="83"/>
      <c r="J15" s="83"/>
      <c r="K15" s="83"/>
      <c r="L15" s="83"/>
      <c r="M15" s="84"/>
      <c r="N15" s="84"/>
      <c r="O15" s="84"/>
      <c r="P15" s="84"/>
      <c r="Q15" s="84"/>
      <c r="R15" s="84"/>
      <c r="S15" s="84"/>
    </row>
    <row r="16" spans="1:20" ht="48" customHeight="1" thickBot="1" x14ac:dyDescent="0.3">
      <c r="A16" s="83"/>
      <c r="B16" s="147" t="s">
        <v>62</v>
      </c>
      <c r="C16" s="148"/>
      <c r="D16" s="149"/>
      <c r="E16" s="83"/>
      <c r="F16" s="83"/>
      <c r="G16" s="83"/>
      <c r="H16" s="83"/>
      <c r="I16" s="83"/>
      <c r="J16" s="83"/>
      <c r="K16" s="83"/>
      <c r="L16" s="83"/>
      <c r="M16" s="84"/>
      <c r="N16" s="84"/>
      <c r="O16" s="84"/>
      <c r="P16" s="84"/>
      <c r="Q16" s="84"/>
      <c r="R16" s="84"/>
      <c r="S16" s="84"/>
    </row>
    <row r="17" spans="1:19" ht="48" customHeight="1" x14ac:dyDescent="0.25">
      <c r="A17" s="83"/>
      <c r="B17" s="95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4"/>
      <c r="N17" s="84"/>
      <c r="O17" s="84"/>
      <c r="P17" s="84"/>
      <c r="Q17" s="84"/>
      <c r="R17" s="84"/>
      <c r="S17" s="84"/>
    </row>
    <row r="18" spans="1:19" ht="48" customHeight="1" x14ac:dyDescent="0.25">
      <c r="A18" s="83"/>
      <c r="B18" s="87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4"/>
      <c r="N18" s="84"/>
      <c r="O18" s="84"/>
      <c r="P18" s="84"/>
      <c r="Q18" s="84"/>
      <c r="R18" s="84"/>
      <c r="S18" s="84"/>
    </row>
    <row r="19" spans="1:19" ht="48" customHeight="1" x14ac:dyDescent="0.25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4"/>
      <c r="N19" s="84"/>
      <c r="O19" s="84"/>
      <c r="P19" s="84"/>
      <c r="Q19" s="84"/>
      <c r="R19" s="84"/>
      <c r="S19" s="84"/>
    </row>
    <row r="20" spans="1:19" ht="48" customHeight="1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4"/>
      <c r="N20" s="84"/>
      <c r="O20" s="84"/>
      <c r="P20" s="84"/>
      <c r="Q20" s="84"/>
      <c r="R20" s="84"/>
      <c r="S20" s="84"/>
    </row>
    <row r="21" spans="1:19" ht="48" customHeight="1" x14ac:dyDescent="0.25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4"/>
      <c r="N21" s="84"/>
      <c r="O21" s="84"/>
      <c r="P21" s="84"/>
      <c r="Q21" s="84"/>
      <c r="R21" s="84"/>
      <c r="S21" s="84"/>
    </row>
    <row r="22" spans="1:19" ht="48" customHeight="1" x14ac:dyDescent="0.2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4"/>
      <c r="N22" s="84"/>
      <c r="O22" s="84"/>
      <c r="P22" s="84"/>
      <c r="Q22" s="84"/>
      <c r="R22" s="84"/>
      <c r="S22" s="84"/>
    </row>
    <row r="23" spans="1:19" ht="48" customHeight="1" x14ac:dyDescent="0.25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4"/>
      <c r="N23" s="84"/>
      <c r="O23" s="84"/>
      <c r="P23" s="84"/>
      <c r="Q23" s="84"/>
      <c r="R23" s="84"/>
      <c r="S23" s="84"/>
    </row>
    <row r="24" spans="1:19" ht="48" customHeight="1" x14ac:dyDescent="0.25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4"/>
      <c r="N24" s="84"/>
      <c r="O24" s="84"/>
      <c r="P24" s="84"/>
      <c r="Q24" s="84"/>
      <c r="R24" s="84"/>
      <c r="S24" s="84"/>
    </row>
    <row r="25" spans="1:19" ht="48" customHeight="1" x14ac:dyDescent="0.25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4"/>
      <c r="N25" s="84"/>
      <c r="O25" s="84"/>
      <c r="P25" s="84"/>
      <c r="Q25" s="84"/>
      <c r="R25" s="84"/>
      <c r="S25" s="84"/>
    </row>
    <row r="26" spans="1:19" ht="48" customHeight="1" x14ac:dyDescent="0.2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4"/>
      <c r="N26" s="84"/>
      <c r="O26" s="84"/>
      <c r="P26" s="84"/>
      <c r="Q26" s="84"/>
      <c r="R26" s="84"/>
      <c r="S26" s="84"/>
    </row>
    <row r="27" spans="1:19" ht="48" customHeight="1" x14ac:dyDescent="0.25">
      <c r="A27" s="83"/>
      <c r="I27" s="83"/>
      <c r="J27" s="83"/>
      <c r="K27" s="83"/>
      <c r="L27" s="83"/>
      <c r="M27" s="84"/>
      <c r="N27" s="84"/>
      <c r="O27" s="84"/>
      <c r="P27" s="84"/>
      <c r="Q27" s="84"/>
      <c r="R27" s="84"/>
      <c r="S27" s="84"/>
    </row>
    <row r="28" spans="1:19" ht="48" customHeight="1" x14ac:dyDescent="0.25">
      <c r="A28" s="83"/>
      <c r="I28" s="83"/>
      <c r="J28" s="83"/>
      <c r="K28" s="83"/>
      <c r="L28" s="83"/>
      <c r="M28" s="84"/>
      <c r="N28" s="84"/>
      <c r="O28" s="84"/>
      <c r="P28" s="84"/>
      <c r="Q28" s="84"/>
      <c r="R28" s="84"/>
      <c r="S28" s="84"/>
    </row>
    <row r="29" spans="1:19" ht="48" customHeight="1" x14ac:dyDescent="0.25">
      <c r="A29" s="83"/>
      <c r="I29" s="83"/>
      <c r="J29" s="83"/>
      <c r="K29" s="83"/>
      <c r="L29" s="83"/>
      <c r="M29" s="84"/>
      <c r="N29" s="84"/>
      <c r="O29" s="84"/>
      <c r="P29" s="84"/>
      <c r="Q29" s="84"/>
      <c r="R29" s="84"/>
      <c r="S29" s="84"/>
    </row>
    <row r="30" spans="1:19" ht="48" customHeight="1" x14ac:dyDescent="0.25">
      <c r="A30" s="83"/>
      <c r="I30" s="83"/>
      <c r="J30" s="83"/>
      <c r="K30" s="83"/>
      <c r="L30" s="83"/>
      <c r="M30" s="84"/>
      <c r="N30" s="84"/>
      <c r="O30" s="84"/>
      <c r="P30" s="84"/>
      <c r="Q30" s="84"/>
      <c r="R30" s="84"/>
      <c r="S30" s="84"/>
    </row>
    <row r="31" spans="1:19" ht="48" customHeight="1" x14ac:dyDescent="0.25">
      <c r="A31" s="83"/>
      <c r="I31" s="83"/>
      <c r="J31" s="83"/>
      <c r="K31" s="83"/>
      <c r="L31" s="83"/>
      <c r="M31" s="84"/>
      <c r="N31" s="84"/>
      <c r="O31" s="84"/>
      <c r="P31" s="84"/>
      <c r="Q31" s="84"/>
      <c r="R31" s="84"/>
      <c r="S31" s="84"/>
    </row>
    <row r="32" spans="1:19" ht="48" customHeight="1" x14ac:dyDescent="0.25">
      <c r="A32" s="83"/>
      <c r="I32" s="83"/>
      <c r="J32" s="83"/>
      <c r="K32" s="83"/>
      <c r="L32" s="83"/>
      <c r="M32" s="84"/>
      <c r="N32" s="84"/>
      <c r="O32" s="84"/>
      <c r="P32" s="84"/>
      <c r="Q32" s="84"/>
      <c r="R32" s="84"/>
      <c r="S32" s="84"/>
    </row>
    <row r="33" spans="1:19" ht="48" customHeight="1" x14ac:dyDescent="0.25">
      <c r="A33" s="83"/>
      <c r="I33" s="83"/>
      <c r="J33" s="83"/>
      <c r="K33" s="83"/>
      <c r="L33" s="83"/>
      <c r="M33" s="84"/>
      <c r="N33" s="84"/>
      <c r="O33" s="84"/>
      <c r="P33" s="84"/>
      <c r="Q33" s="84"/>
      <c r="R33" s="84"/>
      <c r="S33" s="84"/>
    </row>
    <row r="34" spans="1:19" ht="48" customHeight="1" x14ac:dyDescent="0.25">
      <c r="A34" s="83"/>
      <c r="B34" s="96"/>
      <c r="I34" s="83"/>
      <c r="J34" s="83"/>
      <c r="K34" s="83"/>
      <c r="L34" s="83"/>
      <c r="M34" s="84"/>
      <c r="N34" s="84"/>
      <c r="O34" s="84"/>
      <c r="P34" s="84"/>
      <c r="Q34" s="84"/>
      <c r="R34" s="84"/>
      <c r="S34" s="84"/>
    </row>
    <row r="35" spans="1:19" ht="48" customHeight="1" x14ac:dyDescent="0.25">
      <c r="A35" s="83"/>
      <c r="I35" s="83"/>
      <c r="J35" s="83"/>
      <c r="K35" s="83"/>
      <c r="L35" s="83"/>
      <c r="M35" s="84"/>
      <c r="N35" s="84"/>
      <c r="O35" s="84"/>
      <c r="P35" s="84"/>
      <c r="Q35" s="84"/>
      <c r="R35" s="84"/>
      <c r="S35" s="84"/>
    </row>
    <row r="36" spans="1:19" ht="48" customHeight="1" x14ac:dyDescent="0.25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4"/>
      <c r="N36" s="84"/>
      <c r="O36" s="84"/>
      <c r="P36" s="84"/>
      <c r="Q36" s="84"/>
      <c r="R36" s="84"/>
      <c r="S36" s="84"/>
    </row>
    <row r="37" spans="1:19" ht="48" customHeight="1" x14ac:dyDescent="0.25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4"/>
      <c r="N37" s="84"/>
      <c r="O37" s="84"/>
      <c r="P37" s="84"/>
      <c r="Q37" s="84"/>
      <c r="R37" s="84"/>
      <c r="S37" s="84"/>
    </row>
    <row r="38" spans="1:19" ht="48" customHeight="1" x14ac:dyDescent="0.25">
      <c r="M38" s="84"/>
      <c r="N38" s="84"/>
      <c r="O38" s="84"/>
      <c r="P38" s="84"/>
      <c r="Q38" s="84"/>
      <c r="R38" s="84"/>
      <c r="S38" s="84"/>
    </row>
    <row r="39" spans="1:19" ht="48" customHeight="1" x14ac:dyDescent="0.25">
      <c r="M39" s="84"/>
      <c r="N39" s="84"/>
      <c r="O39" s="84"/>
      <c r="P39" s="84"/>
      <c r="Q39" s="84"/>
      <c r="R39" s="84"/>
      <c r="S39" s="84"/>
    </row>
  </sheetData>
  <mergeCells count="2">
    <mergeCell ref="B15:D15"/>
    <mergeCell ref="B16:D1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080ED0F-5FA7-4D7C-B304-0E2EE2FD3F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4283DF-058A-4B82-A345-FA4E1E9CFF06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sharepoint/v3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Element 1</vt:lpstr>
      <vt:lpstr>Sheet2</vt:lpstr>
      <vt:lpstr>Version Control</vt:lpstr>
      <vt:lpstr>Job</vt:lpstr>
      <vt:lpstr>jobt</vt:lpstr>
      <vt:lpstr>jobtitle</vt:lpstr>
      <vt:lpstr>jobtitle1</vt:lpstr>
      <vt:lpstr>jobtitle2</vt:lpstr>
      <vt:lpstr>Objective</vt:lpstr>
      <vt:lpstr>'Element 1'!Print_Area</vt:lpstr>
    </vt:vector>
  </TitlesOfParts>
  <Company>RCUK SSC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Soft Research ONLY Template</dc:title>
  <dc:subject>;#Sourcing;#</dc:subject>
  <dc:creator>isspool</dc:creator>
  <cp:lastModifiedBy>Becky Eldridge (UK SBS)</cp:lastModifiedBy>
  <cp:lastPrinted>2014-02-06T12:26:57Z</cp:lastPrinted>
  <dcterms:created xsi:type="dcterms:W3CDTF">2013-10-01T16:36:52Z</dcterms:created>
  <dcterms:modified xsi:type="dcterms:W3CDTF">2018-03-14T10:08:55Z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0x010100474BD5ADEC1FC54BBEA28A5EAB04DDB3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Pub Location">
    <vt:lpwstr>Intranet - Procurement Library</vt:lpwstr>
  </property>
  <property fmtid="{D5CDD505-2E9C-101B-9397-08002B2CF9AE}" pid="7" name="Approver/s">
    <vt:lpwstr>HOP's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3.0</vt:lpwstr>
  </property>
  <property fmtid="{D5CDD505-2E9C-101B-9397-08002B2CF9AE}" pid="12" name="Owner">
    <vt:lpwstr>Soft Research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2016-01-18T00:00:00+00:00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2018-04-15T23:00:00+00:00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https://intranet.uksbs.co.uk/procurement/collaborationfolders/Documents/procurement%20Library/Sourcing/AW5.2%20Price%20Schedule%20Soft%20Research%20ONLY%20Template.xlsxIntranet - Procurement Library</vt:lpwstr>
  </property>
  <property fmtid="{D5CDD505-2E9C-101B-9397-08002B2CF9AE}" pid="19" name="Alfresco Link">
    <vt:lpwstr>https://alfresco-external-collaboration.bis.gov.uk/share/page/site/contracts-register/document-details?nodeRef=workspace://SpacesStore/8d70b541-0fbe-4b44-b9cd-02d1508da003Group Procurement Library</vt:lpwstr>
  </property>
  <property fmtid="{D5CDD505-2E9C-101B-9397-08002B2CF9AE}" pid="20" name="Last Updated">
    <vt:lpwstr>2017-02-03T00:00:00+00:00</vt:lpwstr>
  </property>
</Properties>
</file>