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ra.sharepoint.com/teams/t25/ts3/Procurement t/TENDERS/2021-2022/FILTER INTEGRITY/TENDER DOCUMENTS/"/>
    </mc:Choice>
  </mc:AlternateContent>
  <xr:revisionPtr revIDLastSave="113" documentId="14_{A8552E8E-1F97-49F7-A045-19D05CF1E29C}" xr6:coauthVersionLast="45" xr6:coauthVersionMax="45" xr10:uidLastSave="{A13E116D-FFCD-40A3-AF33-7FB87A317B1D}"/>
  <bookViews>
    <workbookView xWindow="28680" yWindow="3195" windowWidth="1560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2" i="1" l="1"/>
  <c r="P21" i="1"/>
  <c r="P15" i="1"/>
  <c r="H11" i="1" l="1"/>
  <c r="H26" i="1" l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P26" i="1"/>
  <c r="P25" i="1"/>
  <c r="P24" i="1"/>
  <c r="P23" i="1"/>
  <c r="P20" i="1"/>
  <c r="P19" i="1"/>
  <c r="P18" i="1"/>
  <c r="P17" i="1"/>
  <c r="P16" i="1"/>
  <c r="P14" i="1"/>
  <c r="P13" i="1"/>
  <c r="P12" i="1"/>
  <c r="P11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Q11" i="1" l="1"/>
  <c r="Q19" i="1"/>
  <c r="Q25" i="1"/>
  <c r="Q15" i="1"/>
  <c r="Q18" i="1"/>
  <c r="Q24" i="1"/>
  <c r="Q22" i="1"/>
  <c r="Q12" i="1"/>
  <c r="P28" i="1"/>
  <c r="Q13" i="1"/>
  <c r="Q16" i="1"/>
  <c r="Q20" i="1"/>
  <c r="Q26" i="1"/>
  <c r="Q14" i="1"/>
  <c r="Q17" i="1"/>
  <c r="Q21" i="1"/>
  <c r="Q23" i="1"/>
  <c r="L28" i="1"/>
  <c r="J28" i="1"/>
  <c r="N28" i="1"/>
  <c r="H28" i="1"/>
  <c r="Q28" i="1" l="1"/>
</calcChain>
</file>

<file path=xl/sharedStrings.xml><?xml version="1.0" encoding="utf-8"?>
<sst xmlns="http://schemas.openxmlformats.org/spreadsheetml/2006/main" count="84" uniqueCount="75">
  <si>
    <t>Area</t>
  </si>
  <si>
    <t>Type</t>
  </si>
  <si>
    <t>Total amount of filters</t>
  </si>
  <si>
    <t xml:space="preserve">ACF </t>
  </si>
  <si>
    <t>CL3</t>
  </si>
  <si>
    <t>BSD 6080</t>
  </si>
  <si>
    <t>Bacteriology B20</t>
  </si>
  <si>
    <t xml:space="preserve">Bacteriology  B31 </t>
  </si>
  <si>
    <t>CBRM 3.02,3.08,3.11,3.22</t>
  </si>
  <si>
    <t>CL4 Suite 1</t>
  </si>
  <si>
    <t>CL4</t>
  </si>
  <si>
    <t>55* HEPA Filters</t>
  </si>
  <si>
    <t>CL4 Suite 2</t>
  </si>
  <si>
    <t>45 * HEPA Filters</t>
  </si>
  <si>
    <t>EM Suite - 5074,5075,5076,5077,5079</t>
  </si>
  <si>
    <t>1 * HEPA Filter</t>
  </si>
  <si>
    <t>FCS  3048, 3049,3050, 3051,3052</t>
  </si>
  <si>
    <t>8 * HEPA Filters</t>
  </si>
  <si>
    <t>5 * HEPA Filters</t>
  </si>
  <si>
    <t>IRC, 6216, 6217, 6218, 6219</t>
  </si>
  <si>
    <t>11 * HEPA Filters</t>
  </si>
  <si>
    <t>Retro PCR Suite 3088, 3087, 3089, 3090</t>
  </si>
  <si>
    <t>7 * HEPA Filters</t>
  </si>
  <si>
    <t>PCR Labs Virology 3094, 3095, 3104, 3105, 3106</t>
  </si>
  <si>
    <t>CL2</t>
  </si>
  <si>
    <t>SCB, 7241, 7239, 7237, 7235, 7232</t>
  </si>
  <si>
    <t>CLEAN</t>
  </si>
  <si>
    <t xml:space="preserve">HEPA FILTER INTEGRITY TESTING  Pricing Spreadsheet </t>
  </si>
  <si>
    <t>No of visits per year</t>
  </si>
  <si>
    <t>Total Annual Costs</t>
  </si>
  <si>
    <t>Total 5 Year Cost</t>
  </si>
  <si>
    <t>9 * HEPA Filters</t>
  </si>
  <si>
    <t>47* HEPA Filters</t>
  </si>
  <si>
    <t>1 * HEPA Filters</t>
  </si>
  <si>
    <t>PRION LAB 6046/7</t>
  </si>
  <si>
    <t>No of days required per visit (supplier to complete)</t>
  </si>
  <si>
    <t>CLEAN/ CL3</t>
  </si>
  <si>
    <t>Year 1 Total Annual cost  2021-2022</t>
  </si>
  <si>
    <t>Cost per visit 2022-2023</t>
  </si>
  <si>
    <t>Year 2 Total Annual cost  2022-2023</t>
  </si>
  <si>
    <t>Cost per Vist 2023-2024</t>
  </si>
  <si>
    <t>Year 3 Total Annual cost  2023-2024</t>
  </si>
  <si>
    <t>Cost per Vist 2024-2025</t>
  </si>
  <si>
    <t>Year 4 Total Annual cost  2024-2025</t>
  </si>
  <si>
    <t>Cost per Visit  2021-2022</t>
  </si>
  <si>
    <t>Year 5 Total Annual cost  2025-2026</t>
  </si>
  <si>
    <t>Cost per Visit  2025-2026</t>
  </si>
  <si>
    <t>FCS 3050,3053,3054</t>
  </si>
  <si>
    <t>SLA ASSET</t>
  </si>
  <si>
    <t>2* HEPA Filters</t>
  </si>
  <si>
    <t>85* HEPA Filters</t>
  </si>
  <si>
    <t>Filter Change</t>
  </si>
  <si>
    <t>Project Work - Balancing</t>
  </si>
  <si>
    <t>Sound levels in Plant Rooms</t>
  </si>
  <si>
    <t xml:space="preserve">Please provide a £cost for the following </t>
  </si>
  <si>
    <t xml:space="preserve">Day Rate - for </t>
  </si>
  <si>
    <t>Room Sealability</t>
  </si>
  <si>
    <t>£</t>
  </si>
  <si>
    <t>Complete Filter Change</t>
  </si>
  <si>
    <t>Room Sealabilty</t>
  </si>
  <si>
    <t>Balancing of rooms/suites</t>
  </si>
  <si>
    <t>Enter the cost per visit in each of the years  i.e. Cell G, I, K etc</t>
  </si>
  <si>
    <t>The total cost per year will calculate automatically</t>
  </si>
  <si>
    <t>Enter a day rate for each of the additional disiplines in Cell D</t>
  </si>
  <si>
    <t>Sound Levels</t>
  </si>
  <si>
    <t>Please complete the cells highlighted in yellow</t>
  </si>
  <si>
    <t>Enter the number of days you will require to complete the service in Cell F</t>
  </si>
  <si>
    <t>Weekend Rates</t>
  </si>
  <si>
    <t>Weekend Rate Saturday/Sunday</t>
  </si>
  <si>
    <t xml:space="preserve"> 42 * HEPA Filters</t>
  </si>
  <si>
    <t xml:space="preserve"> 7 * HEPA Filters</t>
  </si>
  <si>
    <r>
      <rPr>
        <strike/>
        <sz val="11"/>
        <color rgb="FFFF0000"/>
        <rFont val="Arial"/>
        <family val="2"/>
      </rPr>
      <t>5</t>
    </r>
    <r>
      <rPr>
        <sz val="11"/>
        <color rgb="FFFF0000"/>
        <rFont val="Arial"/>
        <family val="2"/>
      </rPr>
      <t xml:space="preserve"> * HEPA Filters</t>
    </r>
  </si>
  <si>
    <t>7* HEPA Filter</t>
  </si>
  <si>
    <t>Call Out Rate - Monday- Friday</t>
  </si>
  <si>
    <t>Call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</si>
</sst>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7030A0"/>
      <name val="Arial"/>
      <family val="2"/>
    </font>
    <font>
      <b/>
      <sz val="11"/>
      <name val="Arial"/>
      <family val="2"/>
    </font>
    <font>
      <sz val="11"/>
      <color theme="3"/>
      <name val="Arial"/>
      <family val="2"/>
    </font>
    <font>
      <sz val="11"/>
      <name val="Arial"/>
      <family val="2"/>
    </font>
    <font>
      <strike/>
      <sz val="11"/>
      <color rgb="FFFF0000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1" xfId="0" applyFont="1" applyBorder="1"/>
    <xf numFmtId="0" fontId="1" fillId="2" borderId="2" xfId="0" applyFont="1" applyFill="1" applyBorder="1"/>
    <xf numFmtId="0" fontId="1" fillId="3" borderId="2" xfId="0" applyFont="1" applyFill="1" applyBorder="1"/>
    <xf numFmtId="0" fontId="1" fillId="4" borderId="2" xfId="0" applyFont="1" applyFill="1" applyBorder="1"/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5" fillId="0" borderId="1" xfId="0" applyFont="1" applyBorder="1"/>
    <xf numFmtId="0" fontId="5" fillId="0" borderId="2" xfId="0" applyFont="1" applyBorder="1"/>
    <xf numFmtId="0" fontId="1" fillId="0" borderId="1" xfId="0" applyFont="1" applyBorder="1"/>
    <xf numFmtId="0" fontId="1" fillId="0" borderId="2" xfId="0" applyFont="1" applyBorder="1"/>
    <xf numFmtId="0" fontId="7" fillId="0" borderId="1" xfId="0" applyFont="1" applyBorder="1"/>
    <xf numFmtId="0" fontId="7" fillId="0" borderId="2" xfId="0" applyFont="1" applyBorder="1"/>
    <xf numFmtId="0" fontId="8" fillId="0" borderId="2" xfId="0" applyFont="1" applyBorder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" fillId="0" borderId="2" xfId="0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1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0" borderId="0" xfId="0" applyFont="1"/>
    <xf numFmtId="0" fontId="8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1" fillId="0" borderId="0" xfId="0" applyFont="1"/>
    <xf numFmtId="0" fontId="11" fillId="3" borderId="0" xfId="0" applyFont="1" applyFill="1"/>
    <xf numFmtId="0" fontId="1" fillId="3" borderId="0" xfId="0" applyFont="1" applyFill="1"/>
    <xf numFmtId="0" fontId="2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1"/>
  <sheetViews>
    <sheetView tabSelected="1" topLeftCell="A16" zoomScaleNormal="100" workbookViewId="0">
      <selection activeCell="F30" sqref="F30"/>
    </sheetView>
  </sheetViews>
  <sheetFormatPr defaultColWidth="9.109375" defaultRowHeight="13.8" x14ac:dyDescent="0.25"/>
  <cols>
    <col min="1" max="1" width="39.33203125" style="1" customWidth="1"/>
    <col min="2" max="2" width="8.6640625" style="1" customWidth="1"/>
    <col min="3" max="3" width="25.109375" style="1" customWidth="1"/>
    <col min="4" max="4" width="8.5546875" style="28" customWidth="1"/>
    <col min="5" max="5" width="9.44140625" style="28" customWidth="1"/>
    <col min="6" max="6" width="14.44140625" style="28" customWidth="1"/>
    <col min="7" max="7" width="15.109375" style="1" customWidth="1"/>
    <col min="8" max="8" width="16.109375" style="1" customWidth="1"/>
    <col min="9" max="9" width="14.88671875" style="1" customWidth="1"/>
    <col min="10" max="10" width="13.33203125" style="1" customWidth="1"/>
    <col min="11" max="11" width="14.44140625" style="1" customWidth="1"/>
    <col min="12" max="12" width="13.5546875" style="1" customWidth="1"/>
    <col min="13" max="13" width="14.109375" style="1" customWidth="1"/>
    <col min="14" max="14" width="15.109375" style="1" customWidth="1"/>
    <col min="15" max="15" width="13.44140625" style="1" customWidth="1"/>
    <col min="16" max="16" width="15.5546875" style="1" customWidth="1"/>
    <col min="17" max="17" width="15" style="1" customWidth="1"/>
    <col min="18" max="16384" width="9.109375" style="1"/>
  </cols>
  <sheetData>
    <row r="1" spans="1:17" ht="20.399999999999999" x14ac:dyDescent="0.35">
      <c r="A1" s="31" t="s">
        <v>27</v>
      </c>
      <c r="D1" s="3"/>
      <c r="E1" s="3"/>
      <c r="F1" s="3"/>
      <c r="G1" s="2"/>
    </row>
    <row r="2" spans="1:17" ht="20.399999999999999" x14ac:dyDescent="0.35">
      <c r="A2" s="31"/>
      <c r="D2" s="3"/>
      <c r="E2" s="3"/>
      <c r="F2" s="3"/>
      <c r="G2" s="2"/>
    </row>
    <row r="3" spans="1:17" ht="15" x14ac:dyDescent="0.25">
      <c r="A3" s="36" t="s">
        <v>65</v>
      </c>
      <c r="B3" s="37"/>
      <c r="C3" s="37"/>
      <c r="D3" s="3"/>
      <c r="E3" s="3"/>
      <c r="F3" s="3"/>
      <c r="G3" s="2"/>
    </row>
    <row r="4" spans="1:17" ht="15" x14ac:dyDescent="0.25">
      <c r="A4" s="36" t="s">
        <v>66</v>
      </c>
      <c r="B4" s="37"/>
      <c r="C4" s="37"/>
      <c r="D4" s="3"/>
      <c r="E4" s="3"/>
      <c r="F4" s="3"/>
      <c r="G4" s="2"/>
    </row>
    <row r="5" spans="1:17" ht="15" x14ac:dyDescent="0.25">
      <c r="A5" s="36" t="s">
        <v>61</v>
      </c>
      <c r="B5" s="37"/>
      <c r="C5" s="37"/>
      <c r="D5" s="3"/>
      <c r="E5" s="3"/>
      <c r="F5" s="3"/>
      <c r="G5" s="2"/>
    </row>
    <row r="6" spans="1:17" ht="15" x14ac:dyDescent="0.25">
      <c r="A6" s="36" t="s">
        <v>62</v>
      </c>
      <c r="B6" s="37"/>
      <c r="C6" s="37"/>
      <c r="D6" s="3"/>
      <c r="E6" s="3"/>
      <c r="F6" s="3"/>
      <c r="G6" s="3"/>
    </row>
    <row r="7" spans="1:17" ht="15" x14ac:dyDescent="0.25">
      <c r="A7" s="36" t="s">
        <v>63</v>
      </c>
      <c r="B7" s="37"/>
      <c r="C7" s="37"/>
      <c r="D7" s="3"/>
      <c r="E7" s="3"/>
      <c r="F7" s="3"/>
      <c r="G7" s="3"/>
    </row>
    <row r="8" spans="1:17" ht="15" x14ac:dyDescent="0.25">
      <c r="A8" s="35"/>
      <c r="D8" s="3"/>
      <c r="E8" s="3"/>
      <c r="F8" s="3"/>
      <c r="G8" s="3"/>
    </row>
    <row r="9" spans="1:17" ht="55.2" x14ac:dyDescent="0.25">
      <c r="A9" s="4" t="s">
        <v>0</v>
      </c>
      <c r="B9" s="5" t="s">
        <v>1</v>
      </c>
      <c r="C9" s="6" t="s">
        <v>2</v>
      </c>
      <c r="D9" s="30" t="s">
        <v>48</v>
      </c>
      <c r="E9" s="6" t="s">
        <v>28</v>
      </c>
      <c r="F9" s="6" t="s">
        <v>35</v>
      </c>
      <c r="G9" s="6" t="s">
        <v>44</v>
      </c>
      <c r="H9" s="7" t="s">
        <v>37</v>
      </c>
      <c r="I9" s="7" t="s">
        <v>38</v>
      </c>
      <c r="J9" s="7" t="s">
        <v>39</v>
      </c>
      <c r="K9" s="7" t="s">
        <v>40</v>
      </c>
      <c r="L9" s="7" t="s">
        <v>41</v>
      </c>
      <c r="M9" s="7" t="s">
        <v>42</v>
      </c>
      <c r="N9" s="7" t="s">
        <v>43</v>
      </c>
      <c r="O9" s="7" t="s">
        <v>46</v>
      </c>
      <c r="P9" s="7" t="s">
        <v>45</v>
      </c>
      <c r="Q9" s="7" t="s">
        <v>30</v>
      </c>
    </row>
    <row r="10" spans="1:17" x14ac:dyDescent="0.25">
      <c r="D10" s="3"/>
      <c r="E10" s="3"/>
      <c r="F10" s="3"/>
      <c r="G10" s="2"/>
    </row>
    <row r="11" spans="1:17" x14ac:dyDescent="0.25">
      <c r="A11" s="8" t="s">
        <v>3</v>
      </c>
      <c r="B11" s="8" t="s">
        <v>4</v>
      </c>
      <c r="C11" s="8" t="s">
        <v>69</v>
      </c>
      <c r="D11" s="29">
        <v>5109</v>
      </c>
      <c r="E11" s="26">
        <v>2</v>
      </c>
      <c r="F11" s="33"/>
      <c r="G11" s="10"/>
      <c r="H11" s="9">
        <f>E11*G11</f>
        <v>0</v>
      </c>
      <c r="I11" s="10"/>
      <c r="J11" s="9">
        <f>E11*I11</f>
        <v>0</v>
      </c>
      <c r="K11" s="10"/>
      <c r="L11" s="9">
        <f>E11*K11</f>
        <v>0</v>
      </c>
      <c r="M11" s="10"/>
      <c r="N11" s="9">
        <f>E11*M11</f>
        <v>0</v>
      </c>
      <c r="O11" s="10"/>
      <c r="P11" s="9">
        <f>E11*O11</f>
        <v>0</v>
      </c>
      <c r="Q11" s="11">
        <f>H11+J11+L11+N11+P11</f>
        <v>0</v>
      </c>
    </row>
    <row r="12" spans="1:17" x14ac:dyDescent="0.25">
      <c r="A12" s="8" t="s">
        <v>5</v>
      </c>
      <c r="B12" s="8" t="s">
        <v>4</v>
      </c>
      <c r="C12" s="8" t="s">
        <v>70</v>
      </c>
      <c r="D12" s="29">
        <v>5106</v>
      </c>
      <c r="E12" s="26">
        <v>2</v>
      </c>
      <c r="F12" s="33"/>
      <c r="G12" s="10"/>
      <c r="H12" s="9">
        <f t="shared" ref="H12:H26" si="0">E12*G12</f>
        <v>0</v>
      </c>
      <c r="I12" s="10"/>
      <c r="J12" s="9">
        <f t="shared" ref="J12:J26" si="1">E12*I12</f>
        <v>0</v>
      </c>
      <c r="K12" s="10"/>
      <c r="L12" s="9">
        <f t="shared" ref="L12:L26" si="2">E12*K12</f>
        <v>0</v>
      </c>
      <c r="M12" s="10"/>
      <c r="N12" s="9">
        <f t="shared" ref="N12:N26" si="3">E12*M12</f>
        <v>0</v>
      </c>
      <c r="O12" s="10"/>
      <c r="P12" s="9">
        <f t="shared" ref="P12:P26" si="4">E13*O13</f>
        <v>0</v>
      </c>
      <c r="Q12" s="11">
        <f t="shared" ref="Q12:Q26" si="5">H12+J12+L12+N12+P12</f>
        <v>0</v>
      </c>
    </row>
    <row r="13" spans="1:17" x14ac:dyDescent="0.25">
      <c r="A13" s="12" t="s">
        <v>6</v>
      </c>
      <c r="B13" s="12" t="s">
        <v>4</v>
      </c>
      <c r="C13" s="12" t="s">
        <v>71</v>
      </c>
      <c r="D13" s="29">
        <v>5184</v>
      </c>
      <c r="E13" s="26">
        <v>2</v>
      </c>
      <c r="F13" s="33"/>
      <c r="G13" s="10"/>
      <c r="H13" s="9">
        <f t="shared" si="0"/>
        <v>0</v>
      </c>
      <c r="I13" s="10"/>
      <c r="J13" s="9">
        <f t="shared" si="1"/>
        <v>0</v>
      </c>
      <c r="K13" s="10"/>
      <c r="L13" s="9">
        <f t="shared" si="2"/>
        <v>0</v>
      </c>
      <c r="M13" s="10"/>
      <c r="N13" s="9">
        <f t="shared" si="3"/>
        <v>0</v>
      </c>
      <c r="O13" s="10"/>
      <c r="P13" s="9">
        <f t="shared" si="4"/>
        <v>0</v>
      </c>
      <c r="Q13" s="11">
        <f t="shared" si="5"/>
        <v>0</v>
      </c>
    </row>
    <row r="14" spans="1:17" x14ac:dyDescent="0.25">
      <c r="A14" s="8" t="s">
        <v>7</v>
      </c>
      <c r="B14" s="8" t="s">
        <v>4</v>
      </c>
      <c r="C14" s="8" t="s">
        <v>72</v>
      </c>
      <c r="D14" s="29">
        <v>5099</v>
      </c>
      <c r="E14" s="26">
        <v>2</v>
      </c>
      <c r="F14" s="33"/>
      <c r="G14" s="10"/>
      <c r="H14" s="9">
        <f t="shared" si="0"/>
        <v>0</v>
      </c>
      <c r="I14" s="10"/>
      <c r="J14" s="9">
        <f t="shared" si="1"/>
        <v>0</v>
      </c>
      <c r="K14" s="10"/>
      <c r="L14" s="9">
        <f t="shared" si="2"/>
        <v>0</v>
      </c>
      <c r="M14" s="10"/>
      <c r="N14" s="9">
        <f t="shared" si="3"/>
        <v>0</v>
      </c>
      <c r="O14" s="10"/>
      <c r="P14" s="9">
        <f t="shared" si="4"/>
        <v>0</v>
      </c>
      <c r="Q14" s="11">
        <f t="shared" si="5"/>
        <v>0</v>
      </c>
    </row>
    <row r="15" spans="1:17" ht="27.6" x14ac:dyDescent="0.25">
      <c r="A15" s="8" t="s">
        <v>8</v>
      </c>
      <c r="B15" s="13" t="s">
        <v>36</v>
      </c>
      <c r="C15" s="12" t="s">
        <v>50</v>
      </c>
      <c r="D15" s="29">
        <v>5110</v>
      </c>
      <c r="E15" s="26">
        <v>2</v>
      </c>
      <c r="F15" s="33"/>
      <c r="G15" s="10"/>
      <c r="H15" s="9">
        <f t="shared" si="0"/>
        <v>0</v>
      </c>
      <c r="I15" s="10"/>
      <c r="J15" s="9">
        <f t="shared" si="1"/>
        <v>0</v>
      </c>
      <c r="K15" s="10"/>
      <c r="L15" s="9">
        <f t="shared" si="2"/>
        <v>0</v>
      </c>
      <c r="M15" s="10"/>
      <c r="N15" s="9">
        <f t="shared" si="3"/>
        <v>0</v>
      </c>
      <c r="O15" s="10"/>
      <c r="P15" s="9">
        <f t="shared" si="4"/>
        <v>0</v>
      </c>
      <c r="Q15" s="11">
        <f t="shared" si="5"/>
        <v>0</v>
      </c>
    </row>
    <row r="16" spans="1:17" x14ac:dyDescent="0.25">
      <c r="A16" s="14" t="s">
        <v>9</v>
      </c>
      <c r="B16" s="15" t="s">
        <v>10</v>
      </c>
      <c r="C16" s="12" t="s">
        <v>11</v>
      </c>
      <c r="D16" s="29">
        <v>5097</v>
      </c>
      <c r="E16" s="26">
        <v>2</v>
      </c>
      <c r="F16" s="33"/>
      <c r="G16" s="10"/>
      <c r="H16" s="9">
        <f t="shared" si="0"/>
        <v>0</v>
      </c>
      <c r="I16" s="10"/>
      <c r="J16" s="9">
        <f t="shared" si="1"/>
        <v>0</v>
      </c>
      <c r="K16" s="10"/>
      <c r="L16" s="9">
        <f t="shared" si="2"/>
        <v>0</v>
      </c>
      <c r="M16" s="10"/>
      <c r="N16" s="9">
        <f t="shared" si="3"/>
        <v>0</v>
      </c>
      <c r="O16" s="10"/>
      <c r="P16" s="9">
        <f t="shared" si="4"/>
        <v>0</v>
      </c>
      <c r="Q16" s="11">
        <f t="shared" si="5"/>
        <v>0</v>
      </c>
    </row>
    <row r="17" spans="1:17" x14ac:dyDescent="0.25">
      <c r="A17" s="14" t="s">
        <v>12</v>
      </c>
      <c r="B17" s="15" t="s">
        <v>10</v>
      </c>
      <c r="C17" s="12" t="s">
        <v>13</v>
      </c>
      <c r="D17" s="29">
        <v>5098</v>
      </c>
      <c r="E17" s="26">
        <v>2</v>
      </c>
      <c r="F17" s="33"/>
      <c r="G17" s="10"/>
      <c r="H17" s="9">
        <f t="shared" si="0"/>
        <v>0</v>
      </c>
      <c r="I17" s="10"/>
      <c r="J17" s="9">
        <f t="shared" si="1"/>
        <v>0</v>
      </c>
      <c r="K17" s="10"/>
      <c r="L17" s="9">
        <f t="shared" si="2"/>
        <v>0</v>
      </c>
      <c r="M17" s="10"/>
      <c r="N17" s="9">
        <f t="shared" si="3"/>
        <v>0</v>
      </c>
      <c r="O17" s="10"/>
      <c r="P17" s="9">
        <f t="shared" si="4"/>
        <v>0</v>
      </c>
      <c r="Q17" s="11">
        <f t="shared" si="5"/>
        <v>0</v>
      </c>
    </row>
    <row r="18" spans="1:17" x14ac:dyDescent="0.25">
      <c r="A18" s="16" t="s">
        <v>14</v>
      </c>
      <c r="B18" s="17"/>
      <c r="C18" s="12" t="s">
        <v>15</v>
      </c>
      <c r="D18" s="29">
        <v>5108</v>
      </c>
      <c r="E18" s="26">
        <v>1</v>
      </c>
      <c r="F18" s="33"/>
      <c r="G18" s="10"/>
      <c r="H18" s="9">
        <f t="shared" si="0"/>
        <v>0</v>
      </c>
      <c r="I18" s="10"/>
      <c r="J18" s="9">
        <f t="shared" si="1"/>
        <v>0</v>
      </c>
      <c r="K18" s="10"/>
      <c r="L18" s="9">
        <f t="shared" si="2"/>
        <v>0</v>
      </c>
      <c r="M18" s="10"/>
      <c r="N18" s="9">
        <f t="shared" si="3"/>
        <v>0</v>
      </c>
      <c r="O18" s="10"/>
      <c r="P18" s="9">
        <f t="shared" si="4"/>
        <v>0</v>
      </c>
      <c r="Q18" s="11">
        <f t="shared" si="5"/>
        <v>0</v>
      </c>
    </row>
    <row r="19" spans="1:17" x14ac:dyDescent="0.25">
      <c r="A19" s="8" t="s">
        <v>16</v>
      </c>
      <c r="B19" s="12" t="s">
        <v>4</v>
      </c>
      <c r="C19" s="12" t="s">
        <v>31</v>
      </c>
      <c r="D19" s="29">
        <v>5101</v>
      </c>
      <c r="E19" s="26">
        <v>2</v>
      </c>
      <c r="F19" s="33"/>
      <c r="G19" s="10"/>
      <c r="H19" s="9">
        <f t="shared" si="0"/>
        <v>0</v>
      </c>
      <c r="I19" s="10"/>
      <c r="J19" s="9">
        <f t="shared" si="1"/>
        <v>0</v>
      </c>
      <c r="K19" s="10"/>
      <c r="L19" s="9">
        <f t="shared" si="2"/>
        <v>0</v>
      </c>
      <c r="M19" s="10"/>
      <c r="N19" s="9">
        <f t="shared" si="3"/>
        <v>0</v>
      </c>
      <c r="O19" s="10"/>
      <c r="P19" s="9">
        <f t="shared" si="4"/>
        <v>0</v>
      </c>
      <c r="Q19" s="11">
        <f t="shared" si="5"/>
        <v>0</v>
      </c>
    </row>
    <row r="20" spans="1:17" x14ac:dyDescent="0.25">
      <c r="A20" s="8" t="s">
        <v>47</v>
      </c>
      <c r="B20" s="12" t="s">
        <v>4</v>
      </c>
      <c r="C20" s="12" t="s">
        <v>18</v>
      </c>
      <c r="D20" s="29">
        <v>5102</v>
      </c>
      <c r="E20" s="26">
        <v>2</v>
      </c>
      <c r="F20" s="33"/>
      <c r="G20" s="10"/>
      <c r="H20" s="9">
        <f t="shared" si="0"/>
        <v>0</v>
      </c>
      <c r="I20" s="10"/>
      <c r="J20" s="9">
        <f t="shared" si="1"/>
        <v>0</v>
      </c>
      <c r="K20" s="10"/>
      <c r="L20" s="9">
        <f t="shared" si="2"/>
        <v>0</v>
      </c>
      <c r="M20" s="10"/>
      <c r="N20" s="9">
        <f t="shared" si="3"/>
        <v>0</v>
      </c>
      <c r="O20" s="10"/>
      <c r="P20" s="9">
        <f t="shared" si="4"/>
        <v>0</v>
      </c>
      <c r="Q20" s="11">
        <f t="shared" si="5"/>
        <v>0</v>
      </c>
    </row>
    <row r="21" spans="1:17" x14ac:dyDescent="0.25">
      <c r="A21" s="8" t="s">
        <v>19</v>
      </c>
      <c r="B21" s="12" t="s">
        <v>4</v>
      </c>
      <c r="C21" s="12" t="s">
        <v>20</v>
      </c>
      <c r="D21" s="29">
        <v>5112</v>
      </c>
      <c r="E21" s="32">
        <v>2</v>
      </c>
      <c r="F21" s="34"/>
      <c r="G21" s="10"/>
      <c r="H21" s="9">
        <f t="shared" si="0"/>
        <v>0</v>
      </c>
      <c r="I21" s="10"/>
      <c r="J21" s="9">
        <f t="shared" si="1"/>
        <v>0</v>
      </c>
      <c r="K21" s="10"/>
      <c r="L21" s="9">
        <f t="shared" si="2"/>
        <v>0</v>
      </c>
      <c r="M21" s="10"/>
      <c r="N21" s="9">
        <f t="shared" si="3"/>
        <v>0</v>
      </c>
      <c r="O21" s="10"/>
      <c r="P21" s="9">
        <f t="shared" si="4"/>
        <v>0</v>
      </c>
      <c r="Q21" s="11">
        <f t="shared" si="5"/>
        <v>0</v>
      </c>
    </row>
    <row r="22" spans="1:17" x14ac:dyDescent="0.25">
      <c r="A22" s="16" t="s">
        <v>21</v>
      </c>
      <c r="B22" s="17"/>
      <c r="C22" s="12" t="s">
        <v>22</v>
      </c>
      <c r="D22" s="29">
        <v>5104</v>
      </c>
      <c r="E22" s="26">
        <v>1</v>
      </c>
      <c r="F22" s="33"/>
      <c r="G22" s="10"/>
      <c r="H22" s="9">
        <f t="shared" si="0"/>
        <v>0</v>
      </c>
      <c r="I22" s="10"/>
      <c r="J22" s="9">
        <f t="shared" si="1"/>
        <v>0</v>
      </c>
      <c r="K22" s="10"/>
      <c r="L22" s="9">
        <f t="shared" si="2"/>
        <v>0</v>
      </c>
      <c r="M22" s="10"/>
      <c r="N22" s="9">
        <f t="shared" si="3"/>
        <v>0</v>
      </c>
      <c r="O22" s="10"/>
      <c r="P22" s="9">
        <f t="shared" si="4"/>
        <v>0</v>
      </c>
      <c r="Q22" s="11">
        <f t="shared" si="5"/>
        <v>0</v>
      </c>
    </row>
    <row r="23" spans="1:17" x14ac:dyDescent="0.25">
      <c r="A23" s="18" t="s">
        <v>23</v>
      </c>
      <c r="B23" s="19" t="s">
        <v>24</v>
      </c>
      <c r="C23" s="12" t="s">
        <v>17</v>
      </c>
      <c r="D23" s="29">
        <v>5111</v>
      </c>
      <c r="E23" s="26">
        <v>1</v>
      </c>
      <c r="F23" s="33"/>
      <c r="G23" s="10"/>
      <c r="H23" s="9">
        <f t="shared" si="0"/>
        <v>0</v>
      </c>
      <c r="I23" s="10"/>
      <c r="J23" s="9">
        <f t="shared" si="1"/>
        <v>0</v>
      </c>
      <c r="K23" s="10"/>
      <c r="L23" s="9">
        <f t="shared" si="2"/>
        <v>0</v>
      </c>
      <c r="M23" s="10"/>
      <c r="N23" s="9">
        <f t="shared" si="3"/>
        <v>0</v>
      </c>
      <c r="O23" s="10"/>
      <c r="P23" s="9">
        <f t="shared" si="4"/>
        <v>0</v>
      </c>
      <c r="Q23" s="11">
        <f t="shared" si="5"/>
        <v>0</v>
      </c>
    </row>
    <row r="24" spans="1:17" x14ac:dyDescent="0.25">
      <c r="A24" s="16" t="s">
        <v>25</v>
      </c>
      <c r="B24" s="20" t="s">
        <v>26</v>
      </c>
      <c r="C24" s="12" t="s">
        <v>32</v>
      </c>
      <c r="D24" s="29">
        <v>5107</v>
      </c>
      <c r="E24" s="26">
        <v>2</v>
      </c>
      <c r="F24" s="33"/>
      <c r="G24" s="10"/>
      <c r="H24" s="9">
        <f t="shared" si="0"/>
        <v>0</v>
      </c>
      <c r="I24" s="10"/>
      <c r="J24" s="9">
        <f t="shared" si="1"/>
        <v>0</v>
      </c>
      <c r="K24" s="10"/>
      <c r="L24" s="9">
        <f t="shared" si="2"/>
        <v>0</v>
      </c>
      <c r="M24" s="10"/>
      <c r="N24" s="9">
        <f t="shared" si="3"/>
        <v>0</v>
      </c>
      <c r="O24" s="10"/>
      <c r="P24" s="9">
        <f t="shared" si="4"/>
        <v>0</v>
      </c>
      <c r="Q24" s="11">
        <f t="shared" si="5"/>
        <v>0</v>
      </c>
    </row>
    <row r="25" spans="1:17" x14ac:dyDescent="0.25">
      <c r="A25" s="21">
        <v>6022</v>
      </c>
      <c r="B25" s="12" t="s">
        <v>4</v>
      </c>
      <c r="C25" s="12" t="s">
        <v>33</v>
      </c>
      <c r="D25" s="29">
        <v>5103</v>
      </c>
      <c r="E25" s="26">
        <v>2</v>
      </c>
      <c r="F25" s="33"/>
      <c r="G25" s="10"/>
      <c r="H25" s="9">
        <f t="shared" si="0"/>
        <v>0</v>
      </c>
      <c r="I25" s="10"/>
      <c r="J25" s="9">
        <f t="shared" si="1"/>
        <v>0</v>
      </c>
      <c r="K25" s="10"/>
      <c r="L25" s="9">
        <f t="shared" si="2"/>
        <v>0</v>
      </c>
      <c r="M25" s="10"/>
      <c r="N25" s="9">
        <f t="shared" si="3"/>
        <v>0</v>
      </c>
      <c r="O25" s="10"/>
      <c r="P25" s="9">
        <f t="shared" si="4"/>
        <v>0</v>
      </c>
      <c r="Q25" s="11">
        <f t="shared" si="5"/>
        <v>0</v>
      </c>
    </row>
    <row r="26" spans="1:17" x14ac:dyDescent="0.25">
      <c r="A26" s="22" t="s">
        <v>34</v>
      </c>
      <c r="B26" s="12" t="s">
        <v>4</v>
      </c>
      <c r="C26" s="12" t="s">
        <v>49</v>
      </c>
      <c r="D26" s="29">
        <v>5748</v>
      </c>
      <c r="E26" s="26">
        <v>2</v>
      </c>
      <c r="F26" s="33"/>
      <c r="G26" s="10"/>
      <c r="H26" s="9">
        <f t="shared" si="0"/>
        <v>0</v>
      </c>
      <c r="I26" s="10"/>
      <c r="J26" s="9">
        <f t="shared" si="1"/>
        <v>0</v>
      </c>
      <c r="K26" s="10"/>
      <c r="L26" s="9">
        <f t="shared" si="2"/>
        <v>0</v>
      </c>
      <c r="M26" s="10"/>
      <c r="N26" s="9">
        <f t="shared" si="3"/>
        <v>0</v>
      </c>
      <c r="O26" s="10"/>
      <c r="P26" s="9">
        <f t="shared" si="4"/>
        <v>0</v>
      </c>
      <c r="Q26" s="11">
        <f t="shared" si="5"/>
        <v>0</v>
      </c>
    </row>
    <row r="27" spans="1:17" x14ac:dyDescent="0.25">
      <c r="D27" s="3"/>
      <c r="E27" s="3"/>
      <c r="F27" s="3"/>
      <c r="G27" s="2"/>
      <c r="Q27" s="23"/>
    </row>
    <row r="28" spans="1:17" x14ac:dyDescent="0.25">
      <c r="D28" s="3"/>
      <c r="E28" s="27" t="s">
        <v>29</v>
      </c>
      <c r="F28" s="27"/>
      <c r="G28" s="2"/>
      <c r="H28" s="23">
        <f>SUM(H11:H27)</f>
        <v>0</v>
      </c>
      <c r="I28" s="24"/>
      <c r="J28" s="23">
        <f>SUM(J11:J27)</f>
        <v>0</v>
      </c>
      <c r="K28" s="24"/>
      <c r="L28" s="23">
        <f>SUM(L11:L27)</f>
        <v>0</v>
      </c>
      <c r="M28" s="24"/>
      <c r="N28" s="23">
        <f>SUM(N11:N27)</f>
        <v>0</v>
      </c>
      <c r="O28" s="24"/>
      <c r="P28" s="23">
        <f>SUM(P11:P26)</f>
        <v>0</v>
      </c>
      <c r="Q28" s="10">
        <f>SUM(Q11:Q27)</f>
        <v>0</v>
      </c>
    </row>
    <row r="29" spans="1:17" x14ac:dyDescent="0.25">
      <c r="D29" s="3"/>
      <c r="E29" s="3"/>
      <c r="F29" s="3"/>
      <c r="G29" s="2"/>
      <c r="P29" s="25"/>
      <c r="Q29" s="24"/>
    </row>
    <row r="30" spans="1:17" x14ac:dyDescent="0.25">
      <c r="A30" s="17" t="s">
        <v>54</v>
      </c>
      <c r="B30" s="17"/>
      <c r="C30" s="17"/>
      <c r="D30" s="38" t="s">
        <v>57</v>
      </c>
      <c r="E30" s="3"/>
      <c r="F30" s="3"/>
      <c r="G30" s="2"/>
      <c r="Q30" s="24"/>
    </row>
    <row r="31" spans="1:17" x14ac:dyDescent="0.25">
      <c r="A31" s="17" t="s">
        <v>55</v>
      </c>
      <c r="B31" s="17"/>
      <c r="C31" s="17"/>
      <c r="D31" s="38"/>
      <c r="E31" s="3"/>
      <c r="F31" s="3"/>
      <c r="G31" s="2"/>
      <c r="Q31" s="24"/>
    </row>
    <row r="32" spans="1:17" x14ac:dyDescent="0.25">
      <c r="A32" s="17" t="s">
        <v>51</v>
      </c>
      <c r="B32" s="17"/>
      <c r="C32" s="17" t="s">
        <v>58</v>
      </c>
      <c r="D32" s="38"/>
      <c r="E32" s="3"/>
      <c r="F32" s="3"/>
      <c r="G32" s="2"/>
      <c r="Q32" s="24"/>
    </row>
    <row r="33" spans="1:17" x14ac:dyDescent="0.25">
      <c r="A33" s="17" t="s">
        <v>56</v>
      </c>
      <c r="B33" s="17"/>
      <c r="C33" s="17" t="s">
        <v>59</v>
      </c>
      <c r="D33" s="38"/>
      <c r="E33" s="3"/>
      <c r="F33" s="3"/>
      <c r="G33" s="2"/>
      <c r="Q33" s="24"/>
    </row>
    <row r="34" spans="1:17" x14ac:dyDescent="0.25">
      <c r="A34" s="17" t="s">
        <v>52</v>
      </c>
      <c r="B34" s="17"/>
      <c r="C34" s="17" t="s">
        <v>60</v>
      </c>
      <c r="D34" s="38"/>
      <c r="E34" s="3"/>
      <c r="F34" s="3"/>
      <c r="G34" s="2"/>
      <c r="Q34" s="24"/>
    </row>
    <row r="35" spans="1:17" x14ac:dyDescent="0.25">
      <c r="A35" s="17" t="s">
        <v>53</v>
      </c>
      <c r="B35" s="17"/>
      <c r="C35" s="17" t="s">
        <v>64</v>
      </c>
      <c r="D35" s="38"/>
      <c r="E35" s="3"/>
      <c r="F35" s="3"/>
      <c r="G35" s="2"/>
      <c r="Q35" s="24"/>
    </row>
    <row r="36" spans="1:17" x14ac:dyDescent="0.25">
      <c r="A36" s="17" t="s">
        <v>73</v>
      </c>
      <c r="B36" s="17"/>
      <c r="C36" s="17" t="s">
        <v>74</v>
      </c>
      <c r="D36" s="38"/>
      <c r="E36" s="3"/>
      <c r="F36" s="3"/>
      <c r="G36" s="2"/>
      <c r="Q36" s="24"/>
    </row>
    <row r="37" spans="1:17" x14ac:dyDescent="0.25">
      <c r="A37" s="17" t="s">
        <v>68</v>
      </c>
      <c r="B37" s="17"/>
      <c r="C37" s="17" t="s">
        <v>67</v>
      </c>
      <c r="D37" s="38"/>
      <c r="E37" s="3"/>
      <c r="F37" s="3"/>
      <c r="G37" s="2"/>
      <c r="Q37" s="24"/>
    </row>
    <row r="38" spans="1:17" x14ac:dyDescent="0.25">
      <c r="D38" s="3"/>
      <c r="E38" s="3"/>
      <c r="F38" s="3"/>
      <c r="G38" s="2"/>
      <c r="Q38" s="24"/>
    </row>
    <row r="39" spans="1:17" x14ac:dyDescent="0.25">
      <c r="D39" s="3"/>
      <c r="E39" s="3"/>
      <c r="F39" s="3"/>
      <c r="G39" s="2"/>
      <c r="Q39" s="24"/>
    </row>
    <row r="40" spans="1:17" x14ac:dyDescent="0.25">
      <c r="D40" s="3"/>
      <c r="E40" s="3"/>
      <c r="F40" s="3"/>
      <c r="G40" s="2"/>
      <c r="Q40" s="24"/>
    </row>
    <row r="41" spans="1:17" x14ac:dyDescent="0.25">
      <c r="D41" s="3"/>
      <c r="E41" s="3"/>
      <c r="F41" s="3"/>
      <c r="G41" s="2"/>
      <c r="Q41" s="24"/>
    </row>
    <row r="42" spans="1:17" x14ac:dyDescent="0.25">
      <c r="D42" s="3"/>
      <c r="E42" s="3"/>
      <c r="F42" s="3"/>
      <c r="G42" s="2"/>
      <c r="Q42" s="24"/>
    </row>
    <row r="43" spans="1:17" x14ac:dyDescent="0.25">
      <c r="D43" s="3"/>
      <c r="E43" s="3"/>
      <c r="F43" s="3"/>
      <c r="G43" s="2"/>
      <c r="Q43" s="24"/>
    </row>
    <row r="44" spans="1:17" x14ac:dyDescent="0.25">
      <c r="D44" s="3"/>
      <c r="E44" s="3"/>
      <c r="F44" s="3"/>
      <c r="G44" s="2"/>
      <c r="Q44" s="24"/>
    </row>
    <row r="45" spans="1:17" x14ac:dyDescent="0.25">
      <c r="D45" s="3"/>
      <c r="E45" s="3"/>
      <c r="F45" s="3"/>
      <c r="G45" s="2"/>
      <c r="Q45" s="24"/>
    </row>
    <row r="46" spans="1:17" x14ac:dyDescent="0.25">
      <c r="D46" s="3"/>
      <c r="E46" s="3"/>
      <c r="F46" s="3"/>
      <c r="G46" s="2"/>
      <c r="Q46" s="24"/>
    </row>
    <row r="47" spans="1:17" x14ac:dyDescent="0.25">
      <c r="D47" s="3"/>
      <c r="E47" s="3"/>
      <c r="F47" s="3"/>
      <c r="G47" s="2"/>
      <c r="Q47" s="24"/>
    </row>
    <row r="48" spans="1:17" x14ac:dyDescent="0.25">
      <c r="D48" s="3"/>
      <c r="E48" s="3"/>
      <c r="F48" s="3"/>
      <c r="G48" s="2"/>
      <c r="Q48" s="24"/>
    </row>
    <row r="49" spans="4:17" x14ac:dyDescent="0.25">
      <c r="D49" s="3"/>
      <c r="E49" s="3"/>
      <c r="F49" s="3"/>
      <c r="G49" s="2"/>
      <c r="Q49" s="24"/>
    </row>
    <row r="50" spans="4:17" x14ac:dyDescent="0.25">
      <c r="D50" s="3"/>
      <c r="E50" s="3"/>
      <c r="F50" s="3"/>
      <c r="G50" s="2"/>
      <c r="Q50" s="24"/>
    </row>
    <row r="51" spans="4:17" x14ac:dyDescent="0.25">
      <c r="D51" s="3"/>
      <c r="E51" s="3"/>
      <c r="F51" s="3"/>
      <c r="G51" s="2"/>
      <c r="Q51" s="24"/>
    </row>
    <row r="52" spans="4:17" x14ac:dyDescent="0.25">
      <c r="D52" s="3"/>
      <c r="E52" s="3"/>
      <c r="F52" s="3"/>
      <c r="G52" s="2"/>
      <c r="Q52" s="24"/>
    </row>
    <row r="53" spans="4:17" x14ac:dyDescent="0.25">
      <c r="D53" s="3"/>
      <c r="E53" s="3"/>
      <c r="F53" s="3"/>
      <c r="G53" s="2"/>
      <c r="Q53" s="24"/>
    </row>
    <row r="54" spans="4:17" x14ac:dyDescent="0.25">
      <c r="D54" s="3"/>
      <c r="E54" s="3"/>
      <c r="F54" s="3"/>
      <c r="G54" s="2"/>
      <c r="Q54" s="24"/>
    </row>
    <row r="55" spans="4:17" x14ac:dyDescent="0.25">
      <c r="D55" s="3"/>
      <c r="E55" s="3"/>
      <c r="F55" s="3"/>
      <c r="G55" s="2"/>
      <c r="Q55" s="24"/>
    </row>
    <row r="56" spans="4:17" x14ac:dyDescent="0.25">
      <c r="D56" s="3"/>
      <c r="E56" s="3"/>
      <c r="F56" s="3"/>
      <c r="G56" s="2"/>
      <c r="Q56" s="24"/>
    </row>
    <row r="57" spans="4:17" x14ac:dyDescent="0.25">
      <c r="D57" s="3"/>
      <c r="E57" s="3"/>
      <c r="F57" s="3"/>
      <c r="G57" s="2"/>
      <c r="Q57" s="24"/>
    </row>
    <row r="58" spans="4:17" x14ac:dyDescent="0.25">
      <c r="D58" s="3"/>
      <c r="E58" s="3"/>
      <c r="F58" s="3"/>
      <c r="G58" s="2"/>
      <c r="Q58" s="24"/>
    </row>
    <row r="59" spans="4:17" x14ac:dyDescent="0.25">
      <c r="D59" s="3"/>
      <c r="E59" s="3"/>
      <c r="F59" s="3"/>
      <c r="G59" s="2"/>
      <c r="Q59" s="24"/>
    </row>
    <row r="60" spans="4:17" x14ac:dyDescent="0.25">
      <c r="D60" s="3"/>
      <c r="E60" s="3"/>
      <c r="F60" s="3"/>
      <c r="G60" s="2"/>
      <c r="Q60" s="24"/>
    </row>
    <row r="61" spans="4:17" x14ac:dyDescent="0.25">
      <c r="D61" s="3"/>
      <c r="E61" s="3"/>
      <c r="F61" s="3"/>
      <c r="G61" s="2"/>
      <c r="Q61" s="24"/>
    </row>
    <row r="62" spans="4:17" x14ac:dyDescent="0.25">
      <c r="D62" s="3"/>
      <c r="E62" s="3"/>
      <c r="F62" s="3"/>
      <c r="G62" s="2"/>
      <c r="Q62" s="24"/>
    </row>
    <row r="63" spans="4:17" x14ac:dyDescent="0.25">
      <c r="D63" s="3"/>
      <c r="E63" s="3"/>
      <c r="F63" s="3"/>
      <c r="G63" s="2"/>
      <c r="Q63" s="24"/>
    </row>
    <row r="64" spans="4:17" x14ac:dyDescent="0.25">
      <c r="D64" s="3"/>
      <c r="E64" s="3"/>
      <c r="F64" s="3"/>
      <c r="G64" s="2"/>
      <c r="Q64" s="24"/>
    </row>
    <row r="65" spans="4:17" x14ac:dyDescent="0.25">
      <c r="D65" s="3"/>
      <c r="E65" s="3"/>
      <c r="F65" s="3"/>
      <c r="G65" s="2"/>
      <c r="Q65" s="24"/>
    </row>
    <row r="66" spans="4:17" x14ac:dyDescent="0.25">
      <c r="D66" s="3"/>
      <c r="E66" s="3"/>
      <c r="F66" s="3"/>
      <c r="G66" s="2"/>
      <c r="Q66" s="24"/>
    </row>
    <row r="67" spans="4:17" x14ac:dyDescent="0.25">
      <c r="D67" s="3"/>
      <c r="E67" s="3"/>
      <c r="F67" s="3"/>
      <c r="G67" s="2"/>
      <c r="Q67" s="24"/>
    </row>
    <row r="68" spans="4:17" x14ac:dyDescent="0.25">
      <c r="D68" s="3"/>
      <c r="E68" s="3"/>
      <c r="F68" s="3"/>
      <c r="G68" s="2"/>
      <c r="Q68" s="24"/>
    </row>
    <row r="69" spans="4:17" x14ac:dyDescent="0.25">
      <c r="D69" s="3"/>
      <c r="E69" s="3"/>
      <c r="F69" s="3"/>
      <c r="G69" s="2"/>
      <c r="Q69" s="24"/>
    </row>
    <row r="70" spans="4:17" x14ac:dyDescent="0.25">
      <c r="D70" s="3"/>
      <c r="E70" s="3"/>
      <c r="F70" s="3"/>
      <c r="G70" s="2"/>
      <c r="Q70" s="24"/>
    </row>
    <row r="71" spans="4:17" x14ac:dyDescent="0.25">
      <c r="D71" s="3"/>
      <c r="E71" s="3"/>
      <c r="F71" s="3"/>
      <c r="G71" s="2"/>
      <c r="Q71" s="24"/>
    </row>
    <row r="72" spans="4:17" x14ac:dyDescent="0.25">
      <c r="D72" s="3"/>
      <c r="E72" s="3"/>
      <c r="F72" s="3"/>
      <c r="G72" s="2"/>
      <c r="Q72" s="24"/>
    </row>
    <row r="73" spans="4:17" x14ac:dyDescent="0.25">
      <c r="D73" s="3"/>
      <c r="E73" s="3"/>
      <c r="F73" s="3"/>
      <c r="G73" s="2"/>
      <c r="Q73" s="24"/>
    </row>
    <row r="74" spans="4:17" x14ac:dyDescent="0.25">
      <c r="D74" s="3"/>
      <c r="E74" s="3"/>
      <c r="F74" s="3"/>
      <c r="G74" s="2"/>
      <c r="Q74" s="24"/>
    </row>
    <row r="75" spans="4:17" x14ac:dyDescent="0.25">
      <c r="D75" s="3"/>
      <c r="E75" s="3"/>
      <c r="F75" s="3"/>
      <c r="G75" s="2"/>
      <c r="Q75" s="24"/>
    </row>
    <row r="76" spans="4:17" x14ac:dyDescent="0.25">
      <c r="D76" s="3"/>
      <c r="E76" s="3"/>
      <c r="F76" s="3"/>
      <c r="G76" s="2"/>
      <c r="Q76" s="24"/>
    </row>
    <row r="77" spans="4:17" x14ac:dyDescent="0.25">
      <c r="D77" s="3"/>
      <c r="E77" s="3"/>
      <c r="F77" s="3"/>
      <c r="G77" s="2"/>
      <c r="Q77" s="24"/>
    </row>
    <row r="78" spans="4:17" x14ac:dyDescent="0.25">
      <c r="D78" s="3"/>
      <c r="E78" s="3"/>
      <c r="F78" s="3"/>
      <c r="G78" s="2"/>
      <c r="Q78" s="24"/>
    </row>
    <row r="79" spans="4:17" x14ac:dyDescent="0.25">
      <c r="D79" s="3"/>
      <c r="E79" s="3"/>
      <c r="F79" s="3"/>
      <c r="G79" s="2"/>
      <c r="Q79" s="24"/>
    </row>
    <row r="80" spans="4:17" x14ac:dyDescent="0.25">
      <c r="D80" s="3"/>
      <c r="E80" s="3"/>
      <c r="F80" s="3"/>
      <c r="G80" s="2"/>
      <c r="Q80" s="24"/>
    </row>
    <row r="81" spans="4:17" x14ac:dyDescent="0.25">
      <c r="D81" s="3"/>
      <c r="E81" s="3"/>
      <c r="F81" s="3"/>
      <c r="G81" s="2"/>
      <c r="Q81" s="24"/>
    </row>
    <row r="82" spans="4:17" x14ac:dyDescent="0.25">
      <c r="D82" s="3"/>
      <c r="E82" s="3"/>
      <c r="F82" s="3"/>
      <c r="G82" s="2"/>
      <c r="Q82" s="24"/>
    </row>
    <row r="83" spans="4:17" x14ac:dyDescent="0.25">
      <c r="D83" s="3"/>
      <c r="E83" s="3"/>
      <c r="F83" s="3"/>
      <c r="G83" s="2"/>
      <c r="Q83" s="24"/>
    </row>
    <row r="84" spans="4:17" x14ac:dyDescent="0.25">
      <c r="D84" s="3"/>
      <c r="E84" s="3"/>
      <c r="F84" s="3"/>
      <c r="G84" s="2"/>
      <c r="Q84" s="24"/>
    </row>
    <row r="85" spans="4:17" x14ac:dyDescent="0.25">
      <c r="D85" s="3"/>
      <c r="E85" s="3"/>
      <c r="F85" s="3"/>
      <c r="G85" s="2"/>
      <c r="Q85" s="24"/>
    </row>
    <row r="86" spans="4:17" x14ac:dyDescent="0.25">
      <c r="D86" s="3"/>
      <c r="E86" s="3"/>
      <c r="F86" s="3"/>
      <c r="G86" s="2"/>
      <c r="Q86" s="24"/>
    </row>
    <row r="87" spans="4:17" x14ac:dyDescent="0.25">
      <c r="D87" s="3"/>
      <c r="E87" s="3"/>
      <c r="F87" s="3"/>
      <c r="G87" s="2"/>
      <c r="Q87" s="24"/>
    </row>
    <row r="88" spans="4:17" x14ac:dyDescent="0.25">
      <c r="D88" s="3"/>
      <c r="E88" s="3"/>
      <c r="F88" s="3"/>
      <c r="G88" s="2"/>
      <c r="Q88" s="24"/>
    </row>
    <row r="89" spans="4:17" x14ac:dyDescent="0.25">
      <c r="D89" s="3"/>
      <c r="E89" s="3"/>
      <c r="F89" s="3"/>
      <c r="G89" s="2"/>
      <c r="Q89" s="24"/>
    </row>
    <row r="90" spans="4:17" x14ac:dyDescent="0.25">
      <c r="D90" s="3"/>
      <c r="E90" s="3"/>
      <c r="F90" s="3"/>
      <c r="G90" s="2"/>
      <c r="Q90" s="24"/>
    </row>
    <row r="91" spans="4:17" x14ac:dyDescent="0.25">
      <c r="D91" s="3"/>
      <c r="E91" s="3"/>
      <c r="F91" s="3"/>
      <c r="G91" s="2"/>
      <c r="Q91" s="24"/>
    </row>
    <row r="92" spans="4:17" x14ac:dyDescent="0.25">
      <c r="D92" s="3"/>
      <c r="E92" s="3"/>
      <c r="F92" s="3"/>
      <c r="G92" s="2"/>
      <c r="Q92" s="24"/>
    </row>
    <row r="93" spans="4:17" x14ac:dyDescent="0.25">
      <c r="D93" s="3"/>
      <c r="E93" s="3"/>
      <c r="F93" s="3"/>
      <c r="G93" s="2"/>
      <c r="Q93" s="24"/>
    </row>
    <row r="94" spans="4:17" x14ac:dyDescent="0.25">
      <c r="D94" s="3"/>
      <c r="E94" s="3"/>
      <c r="F94" s="3"/>
      <c r="G94" s="2"/>
      <c r="Q94" s="24"/>
    </row>
    <row r="95" spans="4:17" x14ac:dyDescent="0.25">
      <c r="D95" s="3"/>
      <c r="E95" s="3"/>
      <c r="F95" s="3"/>
      <c r="G95" s="2"/>
      <c r="Q95" s="24"/>
    </row>
    <row r="96" spans="4:17" x14ac:dyDescent="0.25">
      <c r="D96" s="3"/>
      <c r="E96" s="3"/>
      <c r="F96" s="3"/>
      <c r="G96" s="2"/>
      <c r="Q96" s="24"/>
    </row>
    <row r="97" spans="4:17" x14ac:dyDescent="0.25">
      <c r="D97" s="3"/>
      <c r="E97" s="3"/>
      <c r="F97" s="3"/>
      <c r="G97" s="2"/>
      <c r="Q97" s="24"/>
    </row>
    <row r="98" spans="4:17" x14ac:dyDescent="0.25">
      <c r="D98" s="3"/>
      <c r="E98" s="3"/>
      <c r="F98" s="3"/>
      <c r="G98" s="2"/>
      <c r="Q98" s="24"/>
    </row>
    <row r="99" spans="4:17" x14ac:dyDescent="0.25">
      <c r="D99" s="3"/>
      <c r="E99" s="3"/>
      <c r="F99" s="3"/>
      <c r="G99" s="2"/>
      <c r="Q99" s="24"/>
    </row>
    <row r="100" spans="4:17" x14ac:dyDescent="0.25">
      <c r="D100" s="3"/>
      <c r="E100" s="3"/>
      <c r="F100" s="3"/>
      <c r="G100" s="2"/>
      <c r="Q100" s="24"/>
    </row>
    <row r="101" spans="4:17" x14ac:dyDescent="0.25">
      <c r="D101" s="3"/>
      <c r="E101" s="3"/>
      <c r="F101" s="3"/>
      <c r="G101" s="2"/>
      <c r="Q101" s="24"/>
    </row>
    <row r="102" spans="4:17" x14ac:dyDescent="0.25">
      <c r="D102" s="3"/>
      <c r="E102" s="3"/>
      <c r="F102" s="3"/>
      <c r="G102" s="2"/>
      <c r="Q102" s="24"/>
    </row>
    <row r="103" spans="4:17" x14ac:dyDescent="0.25">
      <c r="D103" s="3"/>
      <c r="E103" s="3"/>
      <c r="F103" s="3"/>
      <c r="G103" s="2"/>
      <c r="Q103" s="24"/>
    </row>
    <row r="104" spans="4:17" x14ac:dyDescent="0.25">
      <c r="D104" s="3"/>
      <c r="E104" s="3"/>
      <c r="F104" s="3"/>
      <c r="G104" s="2"/>
      <c r="Q104" s="24"/>
    </row>
    <row r="105" spans="4:17" x14ac:dyDescent="0.25">
      <c r="D105" s="3"/>
      <c r="E105" s="3"/>
      <c r="F105" s="3"/>
      <c r="G105" s="2"/>
      <c r="Q105" s="24"/>
    </row>
    <row r="106" spans="4:17" x14ac:dyDescent="0.25">
      <c r="D106" s="3"/>
      <c r="E106" s="3"/>
      <c r="F106" s="3"/>
      <c r="G106" s="2"/>
      <c r="Q106" s="24"/>
    </row>
    <row r="107" spans="4:17" x14ac:dyDescent="0.25">
      <c r="D107" s="3"/>
      <c r="E107" s="3"/>
      <c r="F107" s="3"/>
      <c r="G107" s="2"/>
      <c r="Q107" s="24"/>
    </row>
    <row r="108" spans="4:17" x14ac:dyDescent="0.25">
      <c r="D108" s="3"/>
      <c r="E108" s="3"/>
      <c r="F108" s="3"/>
      <c r="G108" s="2"/>
      <c r="Q108" s="24"/>
    </row>
    <row r="109" spans="4:17" x14ac:dyDescent="0.25">
      <c r="D109" s="3"/>
      <c r="E109" s="3"/>
      <c r="F109" s="3"/>
      <c r="G109" s="2"/>
      <c r="Q109" s="24"/>
    </row>
    <row r="110" spans="4:17" x14ac:dyDescent="0.25">
      <c r="D110" s="3"/>
      <c r="E110" s="3"/>
      <c r="F110" s="3"/>
      <c r="G110" s="2"/>
      <c r="Q110" s="24"/>
    </row>
    <row r="111" spans="4:17" x14ac:dyDescent="0.25">
      <c r="D111" s="3"/>
      <c r="E111" s="3"/>
      <c r="F111" s="3"/>
      <c r="G111" s="2"/>
      <c r="Q111" s="24"/>
    </row>
    <row r="112" spans="4:17" x14ac:dyDescent="0.25">
      <c r="D112" s="3"/>
      <c r="E112" s="3"/>
      <c r="F112" s="3"/>
      <c r="G112" s="2"/>
      <c r="Q112" s="24"/>
    </row>
    <row r="113" spans="4:17" x14ac:dyDescent="0.25">
      <c r="D113" s="3"/>
      <c r="E113" s="3"/>
      <c r="F113" s="3"/>
      <c r="G113" s="2"/>
      <c r="Q113" s="24"/>
    </row>
    <row r="114" spans="4:17" x14ac:dyDescent="0.25">
      <c r="D114" s="3"/>
      <c r="E114" s="3"/>
      <c r="F114" s="3"/>
      <c r="G114" s="2"/>
      <c r="Q114" s="24"/>
    </row>
    <row r="115" spans="4:17" x14ac:dyDescent="0.25">
      <c r="D115" s="3"/>
      <c r="E115" s="3"/>
      <c r="F115" s="3"/>
      <c r="G115" s="2"/>
      <c r="Q115" s="24"/>
    </row>
    <row r="116" spans="4:17" x14ac:dyDescent="0.25">
      <c r="D116" s="3"/>
      <c r="E116" s="3"/>
      <c r="F116" s="3"/>
      <c r="G116" s="2"/>
      <c r="Q116" s="24"/>
    </row>
    <row r="117" spans="4:17" x14ac:dyDescent="0.25">
      <c r="D117" s="3"/>
      <c r="E117" s="3"/>
      <c r="F117" s="3"/>
      <c r="G117" s="2"/>
      <c r="Q117" s="24"/>
    </row>
    <row r="118" spans="4:17" x14ac:dyDescent="0.25">
      <c r="D118" s="3"/>
      <c r="E118" s="3"/>
      <c r="F118" s="3"/>
      <c r="G118" s="2"/>
      <c r="Q118" s="24"/>
    </row>
    <row r="119" spans="4:17" x14ac:dyDescent="0.25">
      <c r="D119" s="3"/>
      <c r="E119" s="3"/>
      <c r="F119" s="3"/>
      <c r="G119" s="2"/>
      <c r="Q119" s="24"/>
    </row>
    <row r="120" spans="4:17" x14ac:dyDescent="0.25">
      <c r="D120" s="3"/>
      <c r="E120" s="3"/>
      <c r="F120" s="3"/>
      <c r="G120" s="2"/>
      <c r="Q120" s="24"/>
    </row>
    <row r="121" spans="4:17" x14ac:dyDescent="0.25">
      <c r="D121" s="3"/>
      <c r="E121" s="3"/>
      <c r="F121" s="3"/>
      <c r="G121" s="2"/>
      <c r="Q121" s="24"/>
    </row>
    <row r="122" spans="4:17" x14ac:dyDescent="0.25">
      <c r="D122" s="3"/>
      <c r="E122" s="3"/>
      <c r="F122" s="3"/>
      <c r="G122" s="2"/>
      <c r="Q122" s="24"/>
    </row>
    <row r="123" spans="4:17" x14ac:dyDescent="0.25">
      <c r="D123" s="3"/>
      <c r="E123" s="3"/>
      <c r="F123" s="3"/>
      <c r="G123" s="2"/>
      <c r="Q123" s="24"/>
    </row>
    <row r="124" spans="4:17" x14ac:dyDescent="0.25">
      <c r="D124" s="3"/>
      <c r="E124" s="3"/>
      <c r="F124" s="3"/>
      <c r="G124" s="2"/>
      <c r="Q124" s="24"/>
    </row>
    <row r="125" spans="4:17" x14ac:dyDescent="0.25">
      <c r="D125" s="3"/>
      <c r="E125" s="3"/>
      <c r="F125" s="3"/>
      <c r="G125" s="2"/>
      <c r="Q125" s="24"/>
    </row>
    <row r="126" spans="4:17" x14ac:dyDescent="0.25">
      <c r="D126" s="3"/>
      <c r="E126" s="3"/>
      <c r="F126" s="3"/>
      <c r="G126" s="2"/>
      <c r="Q126" s="24"/>
    </row>
    <row r="127" spans="4:17" x14ac:dyDescent="0.25">
      <c r="D127" s="3"/>
      <c r="E127" s="3"/>
      <c r="F127" s="3"/>
      <c r="G127" s="2"/>
      <c r="Q127" s="24"/>
    </row>
    <row r="128" spans="4:17" x14ac:dyDescent="0.25">
      <c r="D128" s="3"/>
      <c r="E128" s="3"/>
      <c r="F128" s="3"/>
      <c r="G128" s="2"/>
      <c r="Q128" s="24"/>
    </row>
    <row r="129" spans="4:17" x14ac:dyDescent="0.25">
      <c r="D129" s="3"/>
      <c r="E129" s="3"/>
      <c r="F129" s="3"/>
      <c r="G129" s="2"/>
      <c r="Q129" s="24"/>
    </row>
    <row r="130" spans="4:17" x14ac:dyDescent="0.25">
      <c r="D130" s="3"/>
      <c r="E130" s="3"/>
      <c r="F130" s="3"/>
      <c r="G130" s="2"/>
      <c r="Q130" s="24"/>
    </row>
    <row r="131" spans="4:17" x14ac:dyDescent="0.25">
      <c r="D131" s="3"/>
      <c r="E131" s="3"/>
      <c r="F131" s="3"/>
      <c r="G131" s="2"/>
      <c r="Q131" s="24"/>
    </row>
    <row r="132" spans="4:17" x14ac:dyDescent="0.25">
      <c r="D132" s="3"/>
      <c r="E132" s="3"/>
      <c r="F132" s="3"/>
      <c r="G132" s="2"/>
      <c r="Q132" s="24"/>
    </row>
    <row r="133" spans="4:17" x14ac:dyDescent="0.25">
      <c r="D133" s="3"/>
      <c r="E133" s="3"/>
      <c r="F133" s="3"/>
      <c r="G133" s="2"/>
      <c r="Q133" s="24"/>
    </row>
    <row r="134" spans="4:17" x14ac:dyDescent="0.25">
      <c r="D134" s="3"/>
      <c r="E134" s="3"/>
      <c r="F134" s="3"/>
      <c r="G134" s="2"/>
      <c r="Q134" s="24"/>
    </row>
    <row r="135" spans="4:17" x14ac:dyDescent="0.25">
      <c r="D135" s="3"/>
      <c r="E135" s="3"/>
      <c r="F135" s="3"/>
      <c r="G135" s="2"/>
      <c r="Q135" s="24"/>
    </row>
    <row r="136" spans="4:17" x14ac:dyDescent="0.25">
      <c r="D136" s="3"/>
      <c r="E136" s="3"/>
      <c r="F136" s="3"/>
      <c r="G136" s="2"/>
      <c r="Q136" s="24"/>
    </row>
    <row r="137" spans="4:17" x14ac:dyDescent="0.25">
      <c r="D137" s="3"/>
      <c r="E137" s="3"/>
      <c r="F137" s="3"/>
      <c r="G137" s="2"/>
      <c r="Q137" s="24"/>
    </row>
    <row r="138" spans="4:17" x14ac:dyDescent="0.25">
      <c r="D138" s="3"/>
      <c r="E138" s="3"/>
      <c r="F138" s="3"/>
      <c r="G138" s="2"/>
      <c r="Q138" s="24"/>
    </row>
    <row r="139" spans="4:17" x14ac:dyDescent="0.25">
      <c r="D139" s="3"/>
      <c r="E139" s="3"/>
      <c r="F139" s="3"/>
      <c r="G139" s="2"/>
      <c r="Q139" s="24"/>
    </row>
    <row r="140" spans="4:17" x14ac:dyDescent="0.25">
      <c r="D140" s="3"/>
      <c r="E140" s="3"/>
      <c r="F140" s="3"/>
      <c r="G140" s="2"/>
      <c r="Q140" s="24"/>
    </row>
    <row r="141" spans="4:17" x14ac:dyDescent="0.25">
      <c r="D141" s="3"/>
      <c r="E141" s="3"/>
      <c r="F141" s="3"/>
      <c r="G141" s="2"/>
      <c r="Q141" s="24"/>
    </row>
    <row r="142" spans="4:17" x14ac:dyDescent="0.25">
      <c r="D142" s="3"/>
      <c r="E142" s="3"/>
      <c r="F142" s="3"/>
      <c r="G142" s="2"/>
      <c r="Q142" s="24"/>
    </row>
    <row r="143" spans="4:17" x14ac:dyDescent="0.25">
      <c r="D143" s="3"/>
      <c r="E143" s="3"/>
      <c r="F143" s="3"/>
      <c r="G143" s="2"/>
      <c r="Q143" s="24"/>
    </row>
    <row r="144" spans="4:17" x14ac:dyDescent="0.25">
      <c r="D144" s="3"/>
      <c r="E144" s="3"/>
      <c r="F144" s="3"/>
      <c r="G144" s="2"/>
      <c r="Q144" s="24"/>
    </row>
    <row r="145" spans="4:17" x14ac:dyDescent="0.25">
      <c r="D145" s="3"/>
      <c r="E145" s="3"/>
      <c r="F145" s="3"/>
      <c r="G145" s="2"/>
      <c r="Q145" s="24"/>
    </row>
    <row r="146" spans="4:17" x14ac:dyDescent="0.25">
      <c r="D146" s="3"/>
      <c r="E146" s="3"/>
      <c r="F146" s="3"/>
      <c r="G146" s="2"/>
      <c r="Q146" s="24"/>
    </row>
    <row r="147" spans="4:17" x14ac:dyDescent="0.25">
      <c r="D147" s="3"/>
      <c r="E147" s="3"/>
      <c r="F147" s="3"/>
      <c r="G147" s="2"/>
      <c r="Q147" s="24"/>
    </row>
    <row r="148" spans="4:17" x14ac:dyDescent="0.25">
      <c r="D148" s="3"/>
      <c r="E148" s="3"/>
      <c r="F148" s="3"/>
      <c r="G148" s="2"/>
      <c r="Q148" s="24"/>
    </row>
    <row r="149" spans="4:17" x14ac:dyDescent="0.25">
      <c r="D149" s="3"/>
      <c r="E149" s="3"/>
      <c r="F149" s="3"/>
      <c r="G149" s="2"/>
      <c r="Q149" s="24"/>
    </row>
    <row r="150" spans="4:17" x14ac:dyDescent="0.25">
      <c r="D150" s="3"/>
      <c r="E150" s="3"/>
      <c r="F150" s="3"/>
      <c r="G150" s="2"/>
      <c r="Q150" s="24"/>
    </row>
    <row r="151" spans="4:17" x14ac:dyDescent="0.25">
      <c r="D151" s="3"/>
      <c r="E151" s="3"/>
      <c r="F151" s="3"/>
      <c r="G151" s="2"/>
      <c r="Q151" s="24"/>
    </row>
    <row r="152" spans="4:17" x14ac:dyDescent="0.25">
      <c r="D152" s="3"/>
      <c r="E152" s="3"/>
      <c r="F152" s="3"/>
      <c r="G152" s="2"/>
      <c r="Q152" s="24"/>
    </row>
    <row r="153" spans="4:17" x14ac:dyDescent="0.25">
      <c r="D153" s="3"/>
      <c r="E153" s="3"/>
      <c r="F153" s="3"/>
      <c r="G153" s="2"/>
      <c r="Q153" s="24"/>
    </row>
    <row r="154" spans="4:17" x14ac:dyDescent="0.25">
      <c r="D154" s="3"/>
      <c r="E154" s="3"/>
      <c r="F154" s="3"/>
      <c r="G154" s="2"/>
      <c r="Q154" s="24"/>
    </row>
    <row r="155" spans="4:17" x14ac:dyDescent="0.25">
      <c r="D155" s="3"/>
      <c r="E155" s="3"/>
      <c r="F155" s="3"/>
      <c r="G155" s="2"/>
      <c r="Q155" s="24"/>
    </row>
    <row r="156" spans="4:17" x14ac:dyDescent="0.25">
      <c r="D156" s="3"/>
      <c r="E156" s="3"/>
      <c r="F156" s="3"/>
      <c r="G156" s="2"/>
      <c r="Q156" s="24"/>
    </row>
    <row r="157" spans="4:17" x14ac:dyDescent="0.25">
      <c r="D157" s="3"/>
      <c r="E157" s="3"/>
      <c r="F157" s="3"/>
      <c r="G157" s="2"/>
      <c r="Q157" s="24"/>
    </row>
    <row r="158" spans="4:17" x14ac:dyDescent="0.25">
      <c r="D158" s="3"/>
      <c r="E158" s="3"/>
      <c r="F158" s="3"/>
      <c r="G158" s="2"/>
      <c r="Q158" s="24"/>
    </row>
    <row r="159" spans="4:17" x14ac:dyDescent="0.25">
      <c r="D159" s="3"/>
      <c r="E159" s="3"/>
      <c r="F159" s="3"/>
      <c r="G159" s="2"/>
      <c r="Q159" s="24"/>
    </row>
    <row r="160" spans="4:17" x14ac:dyDescent="0.25">
      <c r="D160" s="3"/>
      <c r="E160" s="3"/>
      <c r="F160" s="3"/>
      <c r="G160" s="2"/>
      <c r="Q160" s="24"/>
    </row>
    <row r="161" spans="4:17" x14ac:dyDescent="0.25">
      <c r="D161" s="3"/>
      <c r="E161" s="3"/>
      <c r="F161" s="3"/>
      <c r="G161" s="2"/>
      <c r="Q161" s="24"/>
    </row>
    <row r="162" spans="4:17" x14ac:dyDescent="0.25">
      <c r="D162" s="3"/>
      <c r="E162" s="3"/>
      <c r="F162" s="3"/>
      <c r="G162" s="2"/>
      <c r="Q162" s="24"/>
    </row>
    <row r="163" spans="4:17" x14ac:dyDescent="0.25">
      <c r="D163" s="3"/>
      <c r="E163" s="3"/>
      <c r="F163" s="3"/>
      <c r="G163" s="2"/>
      <c r="Q163" s="24"/>
    </row>
    <row r="164" spans="4:17" x14ac:dyDescent="0.25">
      <c r="D164" s="3"/>
      <c r="E164" s="3"/>
      <c r="F164" s="3"/>
      <c r="G164" s="2"/>
      <c r="Q164" s="24"/>
    </row>
    <row r="165" spans="4:17" x14ac:dyDescent="0.25">
      <c r="D165" s="3"/>
      <c r="E165" s="3"/>
      <c r="F165" s="3"/>
      <c r="G165" s="2"/>
      <c r="Q165" s="24"/>
    </row>
    <row r="166" spans="4:17" x14ac:dyDescent="0.25">
      <c r="D166" s="3"/>
      <c r="E166" s="3"/>
      <c r="F166" s="3"/>
      <c r="G166" s="2"/>
      <c r="Q166" s="24"/>
    </row>
    <row r="167" spans="4:17" x14ac:dyDescent="0.25">
      <c r="D167" s="3"/>
      <c r="E167" s="3"/>
      <c r="F167" s="3"/>
      <c r="G167" s="2"/>
      <c r="Q167" s="24"/>
    </row>
    <row r="168" spans="4:17" x14ac:dyDescent="0.25">
      <c r="D168" s="3"/>
      <c r="E168" s="3"/>
      <c r="F168" s="3"/>
      <c r="G168" s="2"/>
      <c r="Q168" s="24"/>
    </row>
    <row r="169" spans="4:17" x14ac:dyDescent="0.25">
      <c r="D169" s="3"/>
      <c r="E169" s="3"/>
      <c r="F169" s="3"/>
      <c r="G169" s="2"/>
      <c r="Q169" s="24"/>
    </row>
    <row r="170" spans="4:17" x14ac:dyDescent="0.25">
      <c r="D170" s="3"/>
      <c r="E170" s="3"/>
      <c r="F170" s="3"/>
      <c r="G170" s="2"/>
      <c r="Q170" s="24"/>
    </row>
    <row r="171" spans="4:17" x14ac:dyDescent="0.25">
      <c r="D171" s="3"/>
      <c r="E171" s="3"/>
      <c r="F171" s="3"/>
      <c r="G171" s="2"/>
      <c r="Q171" s="24"/>
    </row>
    <row r="172" spans="4:17" x14ac:dyDescent="0.25">
      <c r="D172" s="3"/>
      <c r="E172" s="3"/>
      <c r="F172" s="3"/>
      <c r="G172" s="2"/>
      <c r="Q172" s="24"/>
    </row>
    <row r="173" spans="4:17" x14ac:dyDescent="0.25">
      <c r="D173" s="3"/>
      <c r="E173" s="3"/>
      <c r="F173" s="3"/>
      <c r="G173" s="2"/>
      <c r="Q173" s="24"/>
    </row>
    <row r="174" spans="4:17" x14ac:dyDescent="0.25">
      <c r="Q174" s="24"/>
    </row>
    <row r="175" spans="4:17" x14ac:dyDescent="0.25">
      <c r="Q175" s="24"/>
    </row>
    <row r="176" spans="4:17" x14ac:dyDescent="0.25">
      <c r="Q176" s="24"/>
    </row>
    <row r="177" spans="17:17" x14ac:dyDescent="0.25">
      <c r="Q177" s="24"/>
    </row>
    <row r="178" spans="17:17" x14ac:dyDescent="0.25">
      <c r="Q178" s="24"/>
    </row>
    <row r="179" spans="17:17" x14ac:dyDescent="0.25">
      <c r="Q179" s="24"/>
    </row>
    <row r="180" spans="17:17" x14ac:dyDescent="0.25">
      <c r="Q180" s="24"/>
    </row>
    <row r="181" spans="17:17" x14ac:dyDescent="0.25">
      <c r="Q181" s="2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5aa2dd5-5cab-48dc-a412-d655c0461415">
      <Value>1</Value>
    </TaxCatchAll>
    <o50a4f5a33ce4aa48a5558dabef08925 xmlns="15aa2dd5-5cab-48dc-a412-d655c04614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9d42bd58-89d2-4e46-94bb-80d8f31efd91</TermId>
        </TermInfo>
      </Terms>
    </o50a4f5a33ce4aa48a5558dabef08925>
    <b484138fff0543bfae1e5ea2ea575a7e xmlns="15aa2dd5-5cab-48dc-a412-d655c0461415">
      <Terms xmlns="http://schemas.microsoft.com/office/infopath/2007/PartnerControls"/>
    </b484138fff0543bfae1e5ea2ea575a7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" ma:contentTypeID="0x01010022A237578021A34484C63CCEE95DC6F70A000D496D2E3003394E9F1A44BC2281DFDC" ma:contentTypeVersion="20" ma:contentTypeDescription="" ma:contentTypeScope="" ma:versionID="1e2b9d6287773d891de4fe018ffd996a">
  <xsd:schema xmlns:xsd="http://www.w3.org/2001/XMLSchema" xmlns:xs="http://www.w3.org/2001/XMLSchema" xmlns:p="http://schemas.microsoft.com/office/2006/metadata/properties" xmlns:ns2="15aa2dd5-5cab-48dc-a412-d655c0461415" xmlns:ns3="db14fe26-7bc8-47b5-89a6-e92533e0cb08" xmlns:ns4="e4604391-5845-4b71-9336-def369151b60" targetNamespace="http://schemas.microsoft.com/office/2006/metadata/properties" ma:root="true" ma:fieldsID="26c52c8a628c04f0c524d9e09cd93fac" ns2:_="" ns3:_="" ns4:_="">
    <xsd:import namespace="15aa2dd5-5cab-48dc-a412-d655c0461415"/>
    <xsd:import namespace="db14fe26-7bc8-47b5-89a6-e92533e0cb08"/>
    <xsd:import namespace="e4604391-5845-4b71-9336-def369151b60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o50a4f5a33ce4aa48a5558dabef08925" minOccurs="0"/>
                <xsd:element ref="ns2:TaxCatchAllLabel" minOccurs="0"/>
                <xsd:element ref="ns2:b484138fff0543bfae1e5ea2ea575a7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a2dd5-5cab-48dc-a412-d655c046141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description="" ma:hidden="true" ma:list="{24b92fa0-4424-4246-90c7-b5458132ca25}" ma:internalName="TaxCatchAll" ma:showField="CatchAllData" ma:web="15aa2dd5-5cab-48dc-a412-d655c04614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50a4f5a33ce4aa48a5558dabef08925" ma:index="11" nillable="true" ma:taxonomy="true" ma:internalName="o50a4f5a33ce4aa48a5558dabef08925" ma:taxonomyFieldName="SecurityClassification" ma:displayName="Security Classification" ma:readOnly="false" ma:default="1;#Official|9d42bd58-89d2-4e46-94bb-80d8f31efd91" ma:fieldId="{850a4f5a-33ce-4aa4-8a55-58dabef08925}" ma:sspId="ee18d120-e8a3-4027-a24d-9aff90b49386" ma:termSetId="39c39363-0566-4543-8d36-d2293ffdaa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2" nillable="true" ma:displayName="Taxonomy Catch All Column1" ma:description="" ma:hidden="true" ma:list="{24b92fa0-4424-4246-90c7-b5458132ca25}" ma:internalName="TaxCatchAllLabel" ma:readOnly="true" ma:showField="CatchAllDataLabel" ma:web="15aa2dd5-5cab-48dc-a412-d655c04614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484138fff0543bfae1e5ea2ea575a7e" ma:index="13" nillable="true" ma:taxonomy="true" ma:internalName="b484138fff0543bfae1e5ea2ea575a7e" ma:taxonomyFieldName="AgencyKeywords" ma:displayName="Agency Keywords" ma:readOnly="false" ma:default="" ma:fieldId="{b484138f-ff05-43bf-ae1e-5ea2ea575a7e}" ma:taxonomyMulti="true" ma:sspId="ee18d120-e8a3-4027-a24d-9aff90b49386" ma:termSetId="30143de7-8d03-4488-a6c1-277305f62f72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4fe26-7bc8-47b5-89a6-e92533e0cb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604391-5845-4b71-9336-def369151b6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customXsn xmlns="http://schemas.microsoft.com/office/2006/metadata/customXsn">
  <xsnLocation/>
  <cached>True</cached>
  <openByDefault>True</openByDefault>
  <xsnScope>/teams/t1a</xsnScope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84E7D3-29A9-41B3-8251-8EFCCE7FD138}">
  <ds:schemaRefs>
    <ds:schemaRef ds:uri="http://schemas.microsoft.com/office/2006/metadata/properties"/>
    <ds:schemaRef ds:uri="http://schemas.microsoft.com/office/infopath/2007/PartnerControls"/>
    <ds:schemaRef ds:uri="15aa2dd5-5cab-48dc-a412-d655c0461415"/>
  </ds:schemaRefs>
</ds:datastoreItem>
</file>

<file path=customXml/itemProps2.xml><?xml version="1.0" encoding="utf-8"?>
<ds:datastoreItem xmlns:ds="http://schemas.openxmlformats.org/officeDocument/2006/customXml" ds:itemID="{E169A82B-074A-4C68-B8A2-F0D0F22C9B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aa2dd5-5cab-48dc-a412-d655c0461415"/>
    <ds:schemaRef ds:uri="db14fe26-7bc8-47b5-89a6-e92533e0cb08"/>
    <ds:schemaRef ds:uri="e4604391-5845-4b71-9336-def369151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825745-152C-482C-96A1-D33FC9362F66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592DAE0C-248E-4AF3-949F-AA6F24A5CC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NIBSC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Luke Carter</dc:creator>
  <cp:lastModifiedBy>Rene Kiliaan</cp:lastModifiedBy>
  <dcterms:created xsi:type="dcterms:W3CDTF">2015-04-08T13:43:12Z</dcterms:created>
  <dcterms:modified xsi:type="dcterms:W3CDTF">2021-06-02T20:02:03Z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0x01010022A237578021A34484C63CCEE95DC6F70A000D496D2E3003394E9F1A44BC2281DFDC</vt:lpwstr>
  </property>
  <property fmtid="{D5CDD505-2E9C-101B-9397-08002B2CF9AE}" pid="3" name="Order">
    <vt:r8>100</vt:r8>
  </property>
  <property fmtid="{D5CDD505-2E9C-101B-9397-08002B2CF9AE}" pid="4" name="SecurityClassification">
    <vt:lpwstr>1;#Official|9d42bd58-89d2-4e46-94bb-80d8f31efd91</vt:lpwstr>
  </property>
  <property fmtid="{D5CDD505-2E9C-101B-9397-08002B2CF9AE}" pid="5" name="AgencyKeywords">
    <vt:lpwstr/>
  </property>
</Properties>
</file>