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irrushp-my.sharepoint.com/personal/bev_minton_uksbs_co_uk/Documents/Desktop/"/>
    </mc:Choice>
  </mc:AlternateContent>
  <xr:revisionPtr revIDLastSave="0" documentId="8_{158EBB5B-43AF-4761-8443-840B01A00B9A}" xr6:coauthVersionLast="47" xr6:coauthVersionMax="47" xr10:uidLastSave="{00000000-0000-0000-0000-000000000000}"/>
  <bookViews>
    <workbookView xWindow="28680" yWindow="-120" windowWidth="29040" windowHeight="15840" xr2:uid="{3A7D8FD7-02CA-4E3C-AB78-7BCCE4894D7E}"/>
  </bookViews>
  <sheets>
    <sheet name="AW5.2 Price Schedule"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6" i="1" l="1"/>
  <c r="C17" i="1"/>
  <c r="C18" i="1"/>
  <c r="C19"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D18" i="1" s="1"/>
  <c r="F32" i="1"/>
  <c r="D17" i="1" s="1"/>
  <c r="F31" i="1"/>
  <c r="D16" i="1" s="1"/>
  <c r="F30" i="1"/>
  <c r="E19" i="1"/>
  <c r="E18" i="1"/>
  <c r="E17" i="1"/>
  <c r="E16" i="1"/>
  <c r="E15" i="1"/>
  <c r="D19" i="1" l="1"/>
  <c r="F63" i="1"/>
  <c r="D15" i="1"/>
  <c r="D21" i="1" s="1"/>
</calcChain>
</file>

<file path=xl/sharedStrings.xml><?xml version="1.0" encoding="utf-8"?>
<sst xmlns="http://schemas.openxmlformats.org/spreadsheetml/2006/main" count="102" uniqueCount="31">
  <si>
    <t>AW5.2 Price Schedule for Professional Services</t>
  </si>
  <si>
    <t>SOURCING REFERENCE:</t>
  </si>
  <si>
    <t>GSS23441</t>
  </si>
  <si>
    <t>Bidder Guidance
1. Cell E21  shall be used for evaluation purposes and shall be fixed and firm for the contract duration.
2. Section 2 shall directly feed into section 1 using formulas to ensure that the amount of days and values correlate. 
3. Any generic prices stated within the comments section shall be deemed waived.
4. If you are providing any element free of charge please ensure this is explained within the comments section.
5. Please note that this price shall fully reflect the information provided within the bid submitted via Jaggaer</t>
  </si>
  <si>
    <t>SOURCING DOCUMENT TITLE:</t>
  </si>
  <si>
    <t>Secretariat for All-Party Parliamentary Group for Social Science and Policy</t>
  </si>
  <si>
    <t>BIDDER NAME</t>
  </si>
  <si>
    <t>Please complete the shaded yellow sections only</t>
  </si>
  <si>
    <t>Section 1</t>
  </si>
  <si>
    <t>Objective</t>
  </si>
  <si>
    <t>Number of Days</t>
  </si>
  <si>
    <t>Total Cost</t>
  </si>
  <si>
    <t>Comments</t>
  </si>
  <si>
    <t>1. Planning and Preparation of Events</t>
  </si>
  <si>
    <t>2. Delivery of Events and AGM</t>
  </si>
  <si>
    <t>3. Reporting</t>
  </si>
  <si>
    <t>4. Contract Management</t>
  </si>
  <si>
    <t>5. Travel and Subsistence</t>
  </si>
  <si>
    <t>Any Other Costs - Please detail in comments section</t>
  </si>
  <si>
    <t>n/a</t>
  </si>
  <si>
    <t xml:space="preserve">TOTAL FIXED PRICE </t>
  </si>
  <si>
    <t>Section 2</t>
  </si>
  <si>
    <r>
      <rPr>
        <b/>
        <sz val="12"/>
        <color theme="0"/>
        <rFont val="Arial"/>
        <family val="2"/>
      </rPr>
      <t xml:space="preserve">Job Title   </t>
    </r>
    <r>
      <rPr>
        <b/>
        <sz val="12"/>
        <color theme="1"/>
        <rFont val="Arial"/>
        <family val="2"/>
      </rPr>
      <t xml:space="preserve">                                              </t>
    </r>
  </si>
  <si>
    <t>Objective Area
(Please select from the dropdown options)</t>
  </si>
  <si>
    <t xml:space="preserve">Discounted day rates
excluding VAT
(£/Day)
</t>
  </si>
  <si>
    <t xml:space="preserve"> Total Cost
(Exc VAT)
</t>
  </si>
  <si>
    <t>Please Insert</t>
  </si>
  <si>
    <t>Please Select</t>
  </si>
  <si>
    <t>All prices are firm and fixed for the duration of the contract.</t>
  </si>
  <si>
    <t>All prices are exclusive of VAT</t>
  </si>
  <si>
    <t>5. Travel and Subsistence - to be charged in accordance with UKRI business expense claims, business travel and subsistence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</si>
</sst>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sz val="11"/>
      <color theme="0"/>
      <name val="Calibri"/>
      <family val="2"/>
      <scheme val="minor"/>
    </font>
    <font>
      <sz val="11"/>
      <color theme="1"/>
      <name val="Arial"/>
      <family val="2"/>
    </font>
    <font>
      <b/>
      <sz val="18"/>
      <color theme="3"/>
      <name val="Arial"/>
      <family val="2"/>
    </font>
    <font>
      <sz val="10"/>
      <name val="Arial"/>
      <family val="2"/>
    </font>
    <font>
      <sz val="9"/>
      <name val="Arial"/>
      <family val="2"/>
    </font>
    <font>
      <b/>
      <sz val="12"/>
      <name val="Arial"/>
      <family val="2"/>
    </font>
    <font>
      <b/>
      <sz val="11"/>
      <name val="Arial"/>
      <family val="2"/>
    </font>
    <font>
      <b/>
      <sz val="12"/>
      <color theme="0"/>
      <name val="Arial"/>
      <family val="2"/>
    </font>
    <font>
      <sz val="11"/>
      <color theme="0"/>
      <name val="Arial"/>
      <family val="2"/>
    </font>
    <font>
      <b/>
      <sz val="13"/>
      <color theme="1"/>
      <name val="Arial"/>
      <family val="2"/>
    </font>
    <font>
      <b/>
      <u/>
      <sz val="13"/>
      <color theme="1"/>
      <name val="Arial"/>
      <family val="2"/>
    </font>
    <font>
      <b/>
      <u/>
      <sz val="11"/>
      <color theme="1"/>
      <name val="Arial"/>
      <family val="2"/>
    </font>
    <font>
      <b/>
      <sz val="11"/>
      <color theme="0"/>
      <name val="Arial"/>
      <family val="2"/>
    </font>
    <font>
      <b/>
      <sz val="12"/>
      <color theme="1"/>
      <name val="Arial"/>
      <family val="2"/>
    </font>
    <font>
      <sz val="12"/>
      <color theme="1"/>
      <name val="Arial"/>
      <family val="2"/>
    </font>
    <font>
      <sz val="12"/>
      <color theme="1"/>
      <name val="Calibri"/>
      <family val="2"/>
      <scheme val="minor"/>
    </font>
    <font>
      <b/>
      <sz val="10"/>
      <color rgb="FFFF0000"/>
      <name val="Arial"/>
      <family val="2"/>
    </font>
    <font>
      <b/>
      <sz val="10"/>
      <color theme="1"/>
      <name val="Arial"/>
      <family val="2"/>
    </font>
    <font>
      <b/>
      <sz val="8"/>
      <color theme="0"/>
      <name val="Calibri"/>
      <family val="2"/>
      <scheme val="minor"/>
    </font>
    <font>
      <sz val="8"/>
      <color theme="1"/>
      <name val="Calibri"/>
      <family val="2"/>
      <scheme val="minor"/>
    </font>
    <font>
      <sz val="8"/>
      <name val="Calibri"/>
      <family val="2"/>
      <scheme val="minor"/>
    </font>
    <font>
      <b/>
      <sz val="8"/>
      <color theme="1"/>
      <name val="Calibri"/>
      <family val="2"/>
      <scheme val="minor"/>
    </font>
  </fonts>
  <fills count="12">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000099"/>
        <bgColor indexed="64"/>
      </patternFill>
    </fill>
    <fill>
      <patternFill patternType="solid">
        <fgColor rgb="FFFFFF00"/>
      </patternFill>
    </fill>
    <fill>
      <patternFill patternType="solid">
        <fgColor rgb="FFFFFF00"/>
        <bgColor indexed="64"/>
      </patternFill>
    </fill>
    <fill>
      <patternFill patternType="solid">
        <fgColor theme="0"/>
        <bgColor indexed="64"/>
      </patternFill>
    </fill>
    <fill>
      <patternFill patternType="solid">
        <fgColor rgb="FF00339A"/>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81">
    <xf numFmtId="0" fontId="0" fillId="0" borderId="0" xfId="0"/>
    <xf numFmtId="0" fontId="4" fillId="0" borderId="0" xfId="0" applyFont="1"/>
    <xf numFmtId="0" fontId="5" fillId="0" borderId="0" xfId="2" applyFont="1" applyAlignment="1" applyProtection="1">
      <alignment vertical="center"/>
    </xf>
    <xf numFmtId="0" fontId="6" fillId="0" borderId="0" xfId="0" applyFont="1"/>
    <xf numFmtId="0" fontId="4" fillId="0" borderId="0" xfId="0" applyFont="1" applyAlignment="1">
      <alignment horizontal="center" vertical="center" wrapText="1"/>
    </xf>
    <xf numFmtId="0" fontId="7" fillId="0" borderId="0" xfId="0" applyFont="1"/>
    <xf numFmtId="0" fontId="8" fillId="2" borderId="0" xfId="0" applyFont="1" applyFill="1" applyAlignment="1">
      <alignment vertical="center"/>
    </xf>
    <xf numFmtId="0" fontId="8" fillId="2" borderId="0" xfId="0" applyFont="1" applyFill="1" applyAlignment="1">
      <alignment horizontal="center" vertical="center" wrapText="1"/>
    </xf>
    <xf numFmtId="3" fontId="9" fillId="3" borderId="0" xfId="0" applyNumberFormat="1" applyFont="1" applyFill="1" applyAlignment="1">
      <alignment horizontal="center" vertical="center"/>
    </xf>
    <xf numFmtId="3" fontId="9" fillId="3" borderId="0" xfId="0" applyNumberFormat="1" applyFont="1" applyFill="1" applyAlignment="1">
      <alignment horizontal="center" vertical="center" wrapText="1"/>
    </xf>
    <xf numFmtId="0" fontId="10" fillId="4" borderId="1" xfId="0" applyFont="1" applyFill="1" applyBorder="1" applyAlignment="1">
      <alignment vertical="center" wrapText="1"/>
    </xf>
    <xf numFmtId="0" fontId="10" fillId="4" borderId="5"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pplyProtection="1">
      <alignment horizontal="center" vertical="center"/>
    </xf>
    <xf numFmtId="0" fontId="4" fillId="7" borderId="0" xfId="0" applyFont="1" applyFill="1"/>
    <xf numFmtId="0" fontId="13" fillId="7" borderId="0" xfId="0" applyFont="1" applyFill="1" applyAlignment="1">
      <alignment horizontal="center" vertical="center"/>
    </xf>
    <xf numFmtId="0" fontId="10" fillId="4" borderId="1" xfId="0" applyFont="1" applyFill="1" applyBorder="1" applyAlignment="1">
      <alignment horizontal="center" vertical="center"/>
    </xf>
    <xf numFmtId="0" fontId="14" fillId="0" borderId="0" xfId="0" applyFont="1" applyAlignment="1">
      <alignment horizontal="center"/>
    </xf>
    <xf numFmtId="0" fontId="15" fillId="4" borderId="1" xfId="0" applyFont="1" applyFill="1" applyBorder="1" applyAlignment="1">
      <alignment horizontal="center" vertical="center" wrapText="1"/>
    </xf>
    <xf numFmtId="0" fontId="11" fillId="8" borderId="6" xfId="0" applyFont="1" applyFill="1" applyBorder="1"/>
    <xf numFmtId="0" fontId="15" fillId="8" borderId="6" xfId="0" applyFont="1" applyFill="1" applyBorder="1" applyAlignment="1">
      <alignment horizontal="center"/>
    </xf>
    <xf numFmtId="1" fontId="16" fillId="9" borderId="7" xfId="0" applyNumberFormat="1" applyFont="1" applyFill="1" applyBorder="1" applyAlignment="1">
      <alignment horizontal="left" vertical="center" wrapText="1"/>
    </xf>
    <xf numFmtId="1" fontId="17" fillId="9" borderId="7" xfId="0" applyNumberFormat="1" applyFont="1" applyFill="1" applyBorder="1" applyAlignment="1">
      <alignment horizontal="center" vertical="center"/>
    </xf>
    <xf numFmtId="1" fontId="16" fillId="9" borderId="7" xfId="0" applyNumberFormat="1" applyFont="1" applyFill="1" applyBorder="1" applyAlignment="1">
      <alignment vertical="center" wrapText="1"/>
    </xf>
    <xf numFmtId="1" fontId="16" fillId="9" borderId="13" xfId="0" applyNumberFormat="1" applyFont="1" applyFill="1" applyBorder="1" applyAlignment="1">
      <alignment vertical="center" wrapText="1"/>
    </xf>
    <xf numFmtId="1" fontId="16" fillId="9" borderId="0" xfId="0" applyNumberFormat="1" applyFont="1" applyFill="1" applyAlignment="1">
      <alignment vertical="center" wrapText="1"/>
    </xf>
    <xf numFmtId="2" fontId="17" fillId="9" borderId="14" xfId="0" applyNumberFormat="1" applyFont="1" applyFill="1" applyBorder="1" applyAlignment="1">
      <alignment horizontal="center" vertical="center"/>
    </xf>
    <xf numFmtId="0" fontId="17" fillId="0" borderId="0" xfId="0" applyFont="1" applyAlignment="1">
      <alignment vertical="center"/>
    </xf>
    <xf numFmtId="0" fontId="19" fillId="10" borderId="16" xfId="0" applyFont="1" applyFill="1" applyBorder="1" applyAlignment="1">
      <alignment vertical="center" wrapText="1"/>
    </xf>
    <xf numFmtId="0" fontId="20" fillId="10" borderId="16" xfId="0" applyFont="1" applyFill="1" applyBorder="1" applyAlignment="1">
      <alignment horizontal="center" vertical="center" wrapText="1"/>
    </xf>
    <xf numFmtId="0" fontId="19" fillId="10" borderId="16" xfId="0" applyFont="1" applyFill="1" applyBorder="1" applyAlignment="1">
      <alignment horizontal="center" vertical="center" wrapText="1"/>
    </xf>
    <xf numFmtId="0" fontId="4" fillId="6" borderId="13" xfId="0" applyFont="1" applyFill="1" applyBorder="1" applyAlignment="1" applyProtection="1">
      <alignment horizontal="center" vertical="center"/>
      <protection locked="0"/>
    </xf>
    <xf numFmtId="49" fontId="4" fillId="6" borderId="13" xfId="0" applyNumberFormat="1" applyFont="1" applyFill="1" applyBorder="1" applyAlignment="1" applyProtection="1">
      <alignment horizontal="center" vertical="center" wrapText="1"/>
      <protection locked="0"/>
    </xf>
    <xf numFmtId="164" fontId="4" fillId="6" borderId="13" xfId="1" applyNumberFormat="1" applyFont="1" applyFill="1" applyBorder="1" applyAlignment="1" applyProtection="1">
      <alignment horizontal="center" vertical="center"/>
      <protection locked="0"/>
    </xf>
    <xf numFmtId="7" fontId="4" fillId="11" borderId="13" xfId="1" applyNumberFormat="1" applyFont="1" applyFill="1" applyBorder="1" applyAlignment="1" applyProtection="1">
      <alignment horizontal="center" vertical="center"/>
    </xf>
    <xf numFmtId="0" fontId="10" fillId="8" borderId="18" xfId="0" applyFont="1" applyFill="1" applyBorder="1" applyAlignment="1">
      <alignment horizontal="left" vertical="center" wrapText="1"/>
    </xf>
    <xf numFmtId="7" fontId="10" fillId="8" borderId="18" xfId="0" applyNumberFormat="1" applyFont="1" applyFill="1" applyBorder="1" applyAlignment="1">
      <alignment horizontal="center" vertical="center" wrapText="1"/>
    </xf>
    <xf numFmtId="0" fontId="17" fillId="0" borderId="0" xfId="0" applyFont="1"/>
    <xf numFmtId="0" fontId="17" fillId="0" borderId="0" xfId="0" applyFont="1" applyProtection="1">
      <protection locked="0"/>
    </xf>
    <xf numFmtId="17" fontId="21" fillId="0" borderId="0" xfId="0" applyNumberFormat="1" applyFont="1" applyAlignment="1">
      <alignment horizontal="center" vertical="center"/>
    </xf>
    <xf numFmtId="0" fontId="22" fillId="0" borderId="0" xfId="0" applyFont="1" applyAlignment="1">
      <alignment horizontal="center"/>
    </xf>
    <xf numFmtId="0" fontId="23" fillId="0" borderId="0" xfId="0" applyFont="1"/>
    <xf numFmtId="0" fontId="23" fillId="0" borderId="0" xfId="0" applyFont="1" applyAlignment="1">
      <alignment horizontal="center"/>
    </xf>
    <xf numFmtId="0" fontId="24" fillId="0" borderId="0" xfId="0" applyFont="1" applyAlignment="1">
      <alignment horizont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0" fillId="4" borderId="3" xfId="0" applyFill="1" applyBorder="1"/>
    <xf numFmtId="0" fontId="0" fillId="4" borderId="4" xfId="0" applyFill="1" applyBorder="1"/>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4" borderId="0" xfId="0" applyFont="1" applyFill="1" applyAlignment="1">
      <alignment horizontal="center" vertical="center" wrapText="1"/>
    </xf>
    <xf numFmtId="0" fontId="3" fillId="4" borderId="0" xfId="0" applyFont="1" applyFill="1" applyAlignment="1">
      <alignment horizontal="center" vertical="center" wrapText="1"/>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0" fillId="0" borderId="3" xfId="0" applyBorder="1" applyProtection="1">
      <protection locked="0"/>
    </xf>
    <xf numFmtId="0" fontId="0" fillId="0" borderId="4" xfId="0" applyBorder="1" applyProtection="1">
      <protection locked="0"/>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164" fontId="17" fillId="9" borderId="8" xfId="0" applyNumberFormat="1" applyFont="1" applyFill="1" applyBorder="1" applyAlignment="1">
      <alignment horizontal="center" vertical="center"/>
    </xf>
    <xf numFmtId="164" fontId="17" fillId="9" borderId="9" xfId="0" applyNumberFormat="1" applyFont="1" applyFill="1" applyBorder="1" applyAlignment="1">
      <alignment horizontal="center" vertical="center"/>
    </xf>
    <xf numFmtId="0" fontId="17" fillId="6" borderId="10" xfId="0" applyFont="1" applyFill="1" applyBorder="1" applyAlignment="1" applyProtection="1">
      <alignment horizontal="center" vertical="top" wrapText="1"/>
      <protection locked="0"/>
    </xf>
    <xf numFmtId="0" fontId="17" fillId="6" borderId="11" xfId="0" applyFont="1" applyFill="1" applyBorder="1" applyAlignment="1" applyProtection="1">
      <alignment horizontal="center" vertical="top" wrapText="1"/>
      <protection locked="0"/>
    </xf>
    <xf numFmtId="0" fontId="18" fillId="0" borderId="11" xfId="0" applyFont="1" applyBorder="1" applyAlignment="1" applyProtection="1">
      <alignment wrapText="1"/>
      <protection locked="0"/>
    </xf>
    <xf numFmtId="0" fontId="18" fillId="0" borderId="12" xfId="0" applyFont="1"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8" fontId="17" fillId="6" borderId="14" xfId="0" applyNumberFormat="1" applyFont="1" applyFill="1" applyBorder="1" applyAlignment="1" applyProtection="1">
      <alignment horizontal="center" vertical="center"/>
      <protection locked="0"/>
    </xf>
    <xf numFmtId="44" fontId="17" fillId="6" borderId="15" xfId="0" applyNumberFormat="1" applyFont="1" applyFill="1" applyBorder="1" applyAlignment="1" applyProtection="1">
      <alignment horizontal="center" vertical="center"/>
      <protection locked="0"/>
    </xf>
    <xf numFmtId="0" fontId="10" fillId="4" borderId="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8" borderId="5"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164" fontId="10" fillId="4" borderId="2" xfId="0" applyNumberFormat="1" applyFont="1" applyFill="1" applyBorder="1" applyAlignment="1">
      <alignment horizontal="center" vertical="center" wrapText="1"/>
    </xf>
    <xf numFmtId="44" fontId="10" fillId="4" borderId="4" xfId="0" applyNumberFormat="1"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181505</xdr:colOff>
      <xdr:row>0</xdr:row>
      <xdr:rowOff>152400</xdr:rowOff>
    </xdr:to>
    <xdr:pic>
      <xdr:nvPicPr>
        <xdr:cNvPr id="2" name="Picture 1" descr="UKSBS-HEX-RB.png">
          <a:extLst>
            <a:ext uri="{FF2B5EF4-FFF2-40B4-BE49-F238E27FC236}">
              <a16:creationId xmlns:a16="http://schemas.microsoft.com/office/drawing/2014/main" id="{0BC4B10E-8EB7-4D15-81D9-9B2FB3D6AAF3}"/>
            </a:ext>
          </a:extLst>
        </xdr:cNvPr>
        <xdr:cNvPicPr>
          <a:picLocks noChangeAspect="1"/>
        </xdr:cNvPicPr>
      </xdr:nvPicPr>
      <xdr:blipFill>
        <a:blip xmlns:r="http://schemas.openxmlformats.org/officeDocument/2006/relationships" r:embed="rId1"/>
        <a:srcRect/>
        <a:stretch>
          <a:fillRect/>
        </a:stretch>
      </xdr:blipFill>
      <xdr:spPr bwMode="auto">
        <a:xfrm>
          <a:off x="3829050" y="19050"/>
          <a:ext cx="181505" cy="133350"/>
        </a:xfrm>
        <a:prstGeom prst="rect">
          <a:avLst/>
        </a:prstGeom>
        <a:noFill/>
        <a:ln w="9525">
          <a:noFill/>
          <a:miter lim="800000"/>
          <a:headEnd/>
          <a:tailEnd/>
        </a:ln>
      </xdr:spPr>
    </xdr:pic>
    <xdr:clientData/>
  </xdr:twoCellAnchor>
  <xdr:twoCellAnchor editAs="oneCell">
    <xdr:from>
      <xdr:col>5</xdr:col>
      <xdr:colOff>1088556</xdr:colOff>
      <xdr:row>0</xdr:row>
      <xdr:rowOff>7143</xdr:rowOff>
    </xdr:from>
    <xdr:to>
      <xdr:col>7</xdr:col>
      <xdr:colOff>6351</xdr:colOff>
      <xdr:row>3</xdr:row>
      <xdr:rowOff>103981</xdr:rowOff>
    </xdr:to>
    <xdr:pic>
      <xdr:nvPicPr>
        <xdr:cNvPr id="3" name="Picture 2" descr="UKSBS-HEX-RB.png">
          <a:extLst>
            <a:ext uri="{FF2B5EF4-FFF2-40B4-BE49-F238E27FC236}">
              <a16:creationId xmlns:a16="http://schemas.microsoft.com/office/drawing/2014/main" id="{6F11E0AC-40BE-46ED-9E2C-7F61F929704D}"/>
            </a:ext>
          </a:extLst>
        </xdr:cNvPr>
        <xdr:cNvPicPr>
          <a:picLocks noChangeAspect="1"/>
        </xdr:cNvPicPr>
      </xdr:nvPicPr>
      <xdr:blipFill>
        <a:blip xmlns:r="http://schemas.openxmlformats.org/officeDocument/2006/relationships" r:embed="rId2" cstate="print"/>
        <a:srcRect/>
        <a:stretch>
          <a:fillRect/>
        </a:stretch>
      </xdr:blipFill>
      <xdr:spPr bwMode="auto">
        <a:xfrm>
          <a:off x="9994431" y="7143"/>
          <a:ext cx="1680045" cy="6683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2033F-E885-4E8E-8C5D-AEC02683DB85}">
  <sheetPr>
    <tabColor rgb="FFFF0000"/>
  </sheetPr>
  <dimension ref="A1:U82"/>
  <sheetViews>
    <sheetView showGridLines="0" tabSelected="1" zoomScale="70" zoomScaleNormal="70" workbookViewId="0">
      <selection activeCell="L26" sqref="L26"/>
    </sheetView>
  </sheetViews>
  <sheetFormatPr defaultColWidth="9.1796875" defaultRowHeight="14" x14ac:dyDescent="0.3"/>
  <cols>
    <col min="1" max="1" width="0.54296875" style="1" customWidth="1"/>
    <col min="2" max="2" width="56.81640625" style="1" customWidth="1"/>
    <col min="3" max="3" width="32.54296875" style="1" customWidth="1"/>
    <col min="4" max="4" width="20.7265625" style="1" customWidth="1"/>
    <col min="5" max="5" width="22.81640625" style="1" customWidth="1"/>
    <col min="6" max="7" width="20.7265625" style="1" customWidth="1"/>
    <col min="8" max="16384" width="9.1796875" style="1"/>
  </cols>
  <sheetData>
    <row r="1" spans="1:15" ht="54.75" customHeight="1" x14ac:dyDescent="0.3">
      <c r="B1" s="2" t="s">
        <v>0</v>
      </c>
      <c r="D1" s="3"/>
      <c r="E1" s="4"/>
      <c r="F1" s="5"/>
    </row>
    <row r="2" spans="1:15" ht="4.5" customHeight="1" x14ac:dyDescent="0.3">
      <c r="A2" s="6"/>
      <c r="B2" s="6"/>
      <c r="C2" s="6"/>
      <c r="D2" s="6"/>
      <c r="E2" s="7"/>
      <c r="F2" s="7"/>
      <c r="G2" s="7"/>
    </row>
    <row r="3" spans="1:15" ht="3" customHeight="1" x14ac:dyDescent="0.3">
      <c r="A3" s="8"/>
      <c r="B3" s="8"/>
      <c r="C3" s="8"/>
      <c r="D3" s="8"/>
      <c r="E3" s="9"/>
      <c r="F3" s="9"/>
      <c r="G3" s="9"/>
    </row>
    <row r="4" spans="1:15" ht="14.5" thickBot="1" x14ac:dyDescent="0.35">
      <c r="E4" s="4"/>
    </row>
    <row r="5" spans="1:15" ht="33" customHeight="1" thickBot="1" x14ac:dyDescent="0.4">
      <c r="B5" s="10" t="s">
        <v>1</v>
      </c>
      <c r="C5" s="48" t="s">
        <v>2</v>
      </c>
      <c r="D5" s="49"/>
      <c r="E5" s="46"/>
      <c r="F5" s="47"/>
      <c r="H5" s="50" t="s">
        <v>3</v>
      </c>
      <c r="I5" s="51"/>
      <c r="J5" s="51"/>
      <c r="K5" s="51"/>
      <c r="L5" s="51"/>
      <c r="M5" s="51"/>
      <c r="N5" s="51"/>
      <c r="O5" s="51"/>
    </row>
    <row r="6" spans="1:15" ht="45.75" customHeight="1" thickBot="1" x14ac:dyDescent="0.4">
      <c r="B6" s="10" t="s">
        <v>4</v>
      </c>
      <c r="C6" s="48" t="s">
        <v>5</v>
      </c>
      <c r="D6" s="49"/>
      <c r="E6" s="46"/>
      <c r="F6" s="47"/>
      <c r="H6" s="51"/>
      <c r="I6" s="51"/>
      <c r="J6" s="51"/>
      <c r="K6" s="51"/>
      <c r="L6" s="51"/>
      <c r="M6" s="51"/>
      <c r="N6" s="51"/>
      <c r="O6" s="51"/>
    </row>
    <row r="7" spans="1:15" ht="29.25" customHeight="1" thickBot="1" x14ac:dyDescent="0.4">
      <c r="B7" s="11" t="s">
        <v>6</v>
      </c>
      <c r="C7" s="52"/>
      <c r="D7" s="53"/>
      <c r="E7" s="54"/>
      <c r="F7" s="55"/>
      <c r="H7" s="51"/>
      <c r="I7" s="51"/>
      <c r="J7" s="51"/>
      <c r="K7" s="51"/>
      <c r="L7" s="51"/>
      <c r="M7" s="51"/>
      <c r="N7" s="51"/>
      <c r="O7" s="51"/>
    </row>
    <row r="8" spans="1:15" ht="15" customHeight="1" thickBot="1" x14ac:dyDescent="0.35">
      <c r="C8" s="12"/>
      <c r="D8" s="13"/>
      <c r="H8" s="51"/>
      <c r="I8" s="51"/>
      <c r="J8" s="51"/>
      <c r="K8" s="51"/>
      <c r="L8" s="51"/>
      <c r="M8" s="51"/>
      <c r="N8" s="51"/>
      <c r="O8" s="51"/>
    </row>
    <row r="9" spans="1:15" ht="27" customHeight="1" thickBot="1" x14ac:dyDescent="0.35">
      <c r="B9" s="56" t="s">
        <v>7</v>
      </c>
      <c r="C9" s="57"/>
      <c r="D9" s="58"/>
      <c r="H9" s="51"/>
      <c r="I9" s="51"/>
      <c r="J9" s="51"/>
      <c r="K9" s="51"/>
      <c r="L9" s="51"/>
      <c r="M9" s="51"/>
      <c r="N9" s="51"/>
      <c r="O9" s="51"/>
    </row>
    <row r="10" spans="1:15" s="14" customFormat="1" ht="17" thickBot="1" x14ac:dyDescent="0.35">
      <c r="B10" s="15"/>
      <c r="C10" s="15"/>
      <c r="D10" s="15"/>
      <c r="H10" s="51"/>
      <c r="I10" s="51"/>
      <c r="J10" s="51"/>
      <c r="K10" s="51"/>
      <c r="L10" s="51"/>
      <c r="M10" s="51"/>
      <c r="N10" s="51"/>
      <c r="O10" s="51"/>
    </row>
    <row r="11" spans="1:15" s="14" customFormat="1" ht="30.75" customHeight="1" thickBot="1" x14ac:dyDescent="0.35">
      <c r="B11" s="16" t="s">
        <v>8</v>
      </c>
      <c r="C11" s="15"/>
      <c r="D11" s="15"/>
      <c r="H11" s="51"/>
      <c r="I11" s="51"/>
      <c r="J11" s="51"/>
      <c r="K11" s="51"/>
      <c r="L11" s="51"/>
      <c r="M11" s="51"/>
      <c r="N11" s="51"/>
      <c r="O11" s="51"/>
    </row>
    <row r="12" spans="1:15" ht="14.5" thickBot="1" x14ac:dyDescent="0.35">
      <c r="C12" s="17"/>
      <c r="D12" s="17"/>
    </row>
    <row r="13" spans="1:15" ht="28.5" customHeight="1" thickBot="1" x14ac:dyDescent="0.4">
      <c r="B13" s="18" t="s">
        <v>9</v>
      </c>
      <c r="C13" s="18" t="s">
        <v>10</v>
      </c>
      <c r="D13" s="44" t="s">
        <v>11</v>
      </c>
      <c r="E13" s="45"/>
      <c r="F13" s="44" t="s">
        <v>12</v>
      </c>
      <c r="G13" s="45"/>
      <c r="H13" s="46"/>
      <c r="I13" s="46"/>
      <c r="J13" s="46"/>
      <c r="K13" s="47"/>
    </row>
    <row r="14" spans="1:15" ht="9.75" hidden="1" customHeight="1" x14ac:dyDescent="0.3">
      <c r="B14" s="19"/>
      <c r="C14" s="20"/>
      <c r="D14" s="20"/>
      <c r="E14" s="20"/>
    </row>
    <row r="15" spans="1:15" ht="46.5" customHeight="1" x14ac:dyDescent="0.35">
      <c r="B15" s="21" t="s">
        <v>13</v>
      </c>
      <c r="C15" s="22">
        <f>SUMIF(C29:C61,"1. Planning and Preparation of Events",D29:D61)</f>
        <v>0</v>
      </c>
      <c r="D15" s="59">
        <f>SUMIF(C30:C62,"1. Planning and Preparation of Events",F30:F62)</f>
        <v>0</v>
      </c>
      <c r="E15" s="60">
        <f t="shared" ref="E15:E19" si="0">SUMIF(E30:E62,"Stage 1 - Review and clarify",F30:F62)</f>
        <v>0</v>
      </c>
      <c r="F15" s="61"/>
      <c r="G15" s="62"/>
      <c r="H15" s="63"/>
      <c r="I15" s="63"/>
      <c r="J15" s="63"/>
      <c r="K15" s="64"/>
    </row>
    <row r="16" spans="1:15" ht="53.25" customHeight="1" x14ac:dyDescent="0.35">
      <c r="B16" s="21" t="s">
        <v>14</v>
      </c>
      <c r="C16" s="22">
        <f>SUMIF(C30:C62,"2. Delivery of Events and AGM",D30:D62)</f>
        <v>0</v>
      </c>
      <c r="D16" s="59">
        <f>SUMIF(C30:C62,"2. Delivery of Events and AGM",F30:F62)</f>
        <v>0</v>
      </c>
      <c r="E16" s="60">
        <f t="shared" si="0"/>
        <v>0</v>
      </c>
      <c r="F16" s="61"/>
      <c r="G16" s="65"/>
      <c r="H16" s="65"/>
      <c r="I16" s="65"/>
      <c r="J16" s="65"/>
      <c r="K16" s="66"/>
    </row>
    <row r="17" spans="2:11" ht="30.75" customHeight="1" x14ac:dyDescent="0.35">
      <c r="B17" s="23" t="s">
        <v>15</v>
      </c>
      <c r="C17" s="22">
        <f>SUMIF(C30:C62,"3. Reporting",D30:D62)</f>
        <v>0</v>
      </c>
      <c r="D17" s="59">
        <f>SUMIF(C30:C62,"3. Reporting",F30:F62)</f>
        <v>0</v>
      </c>
      <c r="E17" s="60">
        <f t="shared" si="0"/>
        <v>0</v>
      </c>
      <c r="F17" s="61"/>
      <c r="G17" s="65"/>
      <c r="H17" s="65"/>
      <c r="I17" s="65"/>
      <c r="J17" s="65"/>
      <c r="K17" s="66"/>
    </row>
    <row r="18" spans="2:11" ht="34.5" customHeight="1" x14ac:dyDescent="0.35">
      <c r="B18" s="23" t="s">
        <v>16</v>
      </c>
      <c r="C18" s="22">
        <f>SUMIF(C30:C62,"4. Contract Management",D30:D62)</f>
        <v>0</v>
      </c>
      <c r="D18" s="59">
        <f>SUMIF(C30:C62,"4. Contract Management",F30:F62)</f>
        <v>0</v>
      </c>
      <c r="E18" s="60">
        <f t="shared" si="0"/>
        <v>0</v>
      </c>
      <c r="F18" s="61"/>
      <c r="G18" s="65"/>
      <c r="H18" s="65"/>
      <c r="I18" s="65"/>
      <c r="J18" s="65"/>
      <c r="K18" s="66"/>
    </row>
    <row r="19" spans="2:11" ht="60" customHeight="1" x14ac:dyDescent="0.35">
      <c r="B19" s="24" t="s">
        <v>30</v>
      </c>
      <c r="C19" s="22">
        <f>SUMIF(C30:C62,"5. Travel and Subsistence",D30:D62)</f>
        <v>0</v>
      </c>
      <c r="D19" s="59">
        <f>SUMIF(C30:C62,"5. Travel and Subsistence",F30:F62)</f>
        <v>0</v>
      </c>
      <c r="E19" s="60">
        <f t="shared" si="0"/>
        <v>0</v>
      </c>
      <c r="F19" s="61"/>
      <c r="G19" s="65"/>
      <c r="H19" s="65"/>
      <c r="I19" s="65"/>
      <c r="J19" s="65"/>
      <c r="K19" s="66"/>
    </row>
    <row r="20" spans="2:11" ht="42" customHeight="1" thickBot="1" x14ac:dyDescent="0.4">
      <c r="B20" s="25" t="s">
        <v>18</v>
      </c>
      <c r="C20" s="26" t="s">
        <v>19</v>
      </c>
      <c r="D20" s="67">
        <v>0</v>
      </c>
      <c r="E20" s="68"/>
      <c r="F20" s="61"/>
      <c r="G20" s="65"/>
      <c r="H20" s="65"/>
      <c r="I20" s="65"/>
      <c r="J20" s="65"/>
      <c r="K20" s="66"/>
    </row>
    <row r="21" spans="2:11" s="27" customFormat="1" ht="25.5" customHeight="1" thickBot="1" x14ac:dyDescent="0.4">
      <c r="B21" s="74" t="s">
        <v>20</v>
      </c>
      <c r="C21" s="75"/>
      <c r="D21" s="76">
        <f>SUM(D15:E20)</f>
        <v>0</v>
      </c>
      <c r="E21" s="77"/>
    </row>
    <row r="22" spans="2:11" ht="14.5" thickBot="1" x14ac:dyDescent="0.35">
      <c r="C22" s="17"/>
      <c r="D22" s="17"/>
    </row>
    <row r="23" spans="2:11" ht="27" customHeight="1" thickBot="1" x14ac:dyDescent="0.35">
      <c r="B23" s="16" t="s">
        <v>21</v>
      </c>
      <c r="C23" s="17"/>
      <c r="D23" s="17"/>
    </row>
    <row r="24" spans="2:11" ht="14.5" thickBot="1" x14ac:dyDescent="0.35">
      <c r="C24" s="17"/>
      <c r="D24" s="17"/>
    </row>
    <row r="25" spans="2:11" ht="25.5" customHeight="1" x14ac:dyDescent="0.3">
      <c r="B25" s="78" t="s">
        <v>22</v>
      </c>
      <c r="C25" s="69" t="s">
        <v>23</v>
      </c>
      <c r="D25" s="69" t="s">
        <v>10</v>
      </c>
      <c r="E25" s="69" t="s">
        <v>24</v>
      </c>
      <c r="F25" s="69" t="s">
        <v>25</v>
      </c>
    </row>
    <row r="26" spans="2:11" ht="51" customHeight="1" x14ac:dyDescent="0.3">
      <c r="B26" s="79"/>
      <c r="C26" s="70"/>
      <c r="D26" s="70"/>
      <c r="E26" s="70"/>
      <c r="F26" s="70"/>
    </row>
    <row r="27" spans="2:11" ht="15" customHeight="1" x14ac:dyDescent="0.3">
      <c r="B27" s="79"/>
      <c r="C27" s="70"/>
      <c r="D27" s="70"/>
      <c r="E27" s="70"/>
      <c r="F27" s="70"/>
    </row>
    <row r="28" spans="2:11" ht="15.75" customHeight="1" thickBot="1" x14ac:dyDescent="0.35">
      <c r="B28" s="80"/>
      <c r="C28" s="71"/>
      <c r="D28" s="71"/>
      <c r="E28" s="71"/>
      <c r="F28" s="71"/>
    </row>
    <row r="29" spans="2:11" ht="7.5" hidden="1" customHeight="1" x14ac:dyDescent="0.3">
      <c r="B29" s="28"/>
      <c r="C29" s="28"/>
      <c r="D29" s="28"/>
      <c r="E29" s="29"/>
      <c r="F29" s="30"/>
    </row>
    <row r="30" spans="2:11" x14ac:dyDescent="0.3">
      <c r="B30" s="31" t="s">
        <v>26</v>
      </c>
      <c r="C30" s="32" t="s">
        <v>27</v>
      </c>
      <c r="D30" s="31"/>
      <c r="E30" s="33">
        <v>0</v>
      </c>
      <c r="F30" s="34">
        <f t="shared" ref="F30:F62" si="1">SUM(D30*E30)</f>
        <v>0</v>
      </c>
    </row>
    <row r="31" spans="2:11" x14ac:dyDescent="0.3">
      <c r="B31" s="31" t="s">
        <v>26</v>
      </c>
      <c r="C31" s="32" t="s">
        <v>27</v>
      </c>
      <c r="D31" s="31"/>
      <c r="E31" s="33">
        <v>0</v>
      </c>
      <c r="F31" s="34">
        <f t="shared" si="1"/>
        <v>0</v>
      </c>
    </row>
    <row r="32" spans="2:11" x14ac:dyDescent="0.3">
      <c r="B32" s="31" t="s">
        <v>26</v>
      </c>
      <c r="C32" s="32" t="s">
        <v>27</v>
      </c>
      <c r="D32" s="31"/>
      <c r="E32" s="33">
        <v>0</v>
      </c>
      <c r="F32" s="34">
        <f t="shared" si="1"/>
        <v>0</v>
      </c>
    </row>
    <row r="33" spans="2:6" x14ac:dyDescent="0.3">
      <c r="B33" s="31" t="s">
        <v>26</v>
      </c>
      <c r="C33" s="32" t="s">
        <v>27</v>
      </c>
      <c r="D33" s="31"/>
      <c r="E33" s="33">
        <v>0</v>
      </c>
      <c r="F33" s="34">
        <f t="shared" si="1"/>
        <v>0</v>
      </c>
    </row>
    <row r="34" spans="2:6" x14ac:dyDescent="0.3">
      <c r="B34" s="31" t="s">
        <v>26</v>
      </c>
      <c r="C34" s="32" t="s">
        <v>27</v>
      </c>
      <c r="D34" s="31"/>
      <c r="E34" s="33">
        <v>0</v>
      </c>
      <c r="F34" s="34">
        <f t="shared" si="1"/>
        <v>0</v>
      </c>
    </row>
    <row r="35" spans="2:6" x14ac:dyDescent="0.3">
      <c r="B35" s="31" t="s">
        <v>26</v>
      </c>
      <c r="C35" s="32" t="s">
        <v>27</v>
      </c>
      <c r="D35" s="31"/>
      <c r="E35" s="33">
        <v>0</v>
      </c>
      <c r="F35" s="34">
        <f t="shared" si="1"/>
        <v>0</v>
      </c>
    </row>
    <row r="36" spans="2:6" x14ac:dyDescent="0.3">
      <c r="B36" s="31" t="s">
        <v>26</v>
      </c>
      <c r="C36" s="32" t="s">
        <v>27</v>
      </c>
      <c r="D36" s="31"/>
      <c r="E36" s="33">
        <v>0</v>
      </c>
      <c r="F36" s="34">
        <f t="shared" si="1"/>
        <v>0</v>
      </c>
    </row>
    <row r="37" spans="2:6" x14ac:dyDescent="0.3">
      <c r="B37" s="31" t="s">
        <v>26</v>
      </c>
      <c r="C37" s="32" t="s">
        <v>27</v>
      </c>
      <c r="D37" s="31"/>
      <c r="E37" s="33">
        <v>0</v>
      </c>
      <c r="F37" s="34">
        <f t="shared" si="1"/>
        <v>0</v>
      </c>
    </row>
    <row r="38" spans="2:6" x14ac:dyDescent="0.3">
      <c r="B38" s="31" t="s">
        <v>26</v>
      </c>
      <c r="C38" s="32" t="s">
        <v>27</v>
      </c>
      <c r="D38" s="31"/>
      <c r="E38" s="33">
        <v>0</v>
      </c>
      <c r="F38" s="34">
        <f t="shared" si="1"/>
        <v>0</v>
      </c>
    </row>
    <row r="39" spans="2:6" x14ac:dyDescent="0.3">
      <c r="B39" s="31" t="s">
        <v>26</v>
      </c>
      <c r="C39" s="32" t="s">
        <v>27</v>
      </c>
      <c r="D39" s="31"/>
      <c r="E39" s="33">
        <v>0</v>
      </c>
      <c r="F39" s="34">
        <f t="shared" si="1"/>
        <v>0</v>
      </c>
    </row>
    <row r="40" spans="2:6" x14ac:dyDescent="0.3">
      <c r="B40" s="31" t="s">
        <v>26</v>
      </c>
      <c r="C40" s="32" t="s">
        <v>27</v>
      </c>
      <c r="D40" s="31"/>
      <c r="E40" s="33">
        <v>0</v>
      </c>
      <c r="F40" s="34">
        <f t="shared" si="1"/>
        <v>0</v>
      </c>
    </row>
    <row r="41" spans="2:6" x14ac:dyDescent="0.3">
      <c r="B41" s="31" t="s">
        <v>26</v>
      </c>
      <c r="C41" s="32" t="s">
        <v>27</v>
      </c>
      <c r="D41" s="31"/>
      <c r="E41" s="33">
        <v>0</v>
      </c>
      <c r="F41" s="34">
        <f t="shared" si="1"/>
        <v>0</v>
      </c>
    </row>
    <row r="42" spans="2:6" x14ac:dyDescent="0.3">
      <c r="B42" s="31" t="s">
        <v>26</v>
      </c>
      <c r="C42" s="32" t="s">
        <v>27</v>
      </c>
      <c r="D42" s="31"/>
      <c r="E42" s="33">
        <v>0</v>
      </c>
      <c r="F42" s="34">
        <f t="shared" si="1"/>
        <v>0</v>
      </c>
    </row>
    <row r="43" spans="2:6" x14ac:dyDescent="0.3">
      <c r="B43" s="31" t="s">
        <v>26</v>
      </c>
      <c r="C43" s="32" t="s">
        <v>27</v>
      </c>
      <c r="D43" s="31"/>
      <c r="E43" s="33">
        <v>0</v>
      </c>
      <c r="F43" s="34">
        <f t="shared" si="1"/>
        <v>0</v>
      </c>
    </row>
    <row r="44" spans="2:6" x14ac:dyDescent="0.3">
      <c r="B44" s="31" t="s">
        <v>26</v>
      </c>
      <c r="C44" s="32" t="s">
        <v>27</v>
      </c>
      <c r="D44" s="31"/>
      <c r="E44" s="33">
        <v>0</v>
      </c>
      <c r="F44" s="34">
        <f t="shared" si="1"/>
        <v>0</v>
      </c>
    </row>
    <row r="45" spans="2:6" x14ac:dyDescent="0.3">
      <c r="B45" s="31" t="s">
        <v>26</v>
      </c>
      <c r="C45" s="32" t="s">
        <v>27</v>
      </c>
      <c r="D45" s="31"/>
      <c r="E45" s="33">
        <v>0</v>
      </c>
      <c r="F45" s="34">
        <f t="shared" si="1"/>
        <v>0</v>
      </c>
    </row>
    <row r="46" spans="2:6" x14ac:dyDescent="0.3">
      <c r="B46" s="31" t="s">
        <v>26</v>
      </c>
      <c r="C46" s="32" t="s">
        <v>27</v>
      </c>
      <c r="D46" s="31"/>
      <c r="E46" s="33">
        <v>0</v>
      </c>
      <c r="F46" s="34">
        <f t="shared" si="1"/>
        <v>0</v>
      </c>
    </row>
    <row r="47" spans="2:6" x14ac:dyDescent="0.3">
      <c r="B47" s="31" t="s">
        <v>26</v>
      </c>
      <c r="C47" s="32" t="s">
        <v>27</v>
      </c>
      <c r="D47" s="31"/>
      <c r="E47" s="33">
        <v>0</v>
      </c>
      <c r="F47" s="34">
        <f t="shared" si="1"/>
        <v>0</v>
      </c>
    </row>
    <row r="48" spans="2:6" x14ac:dyDescent="0.3">
      <c r="B48" s="31" t="s">
        <v>26</v>
      </c>
      <c r="C48" s="32" t="s">
        <v>27</v>
      </c>
      <c r="D48" s="31"/>
      <c r="E48" s="33">
        <v>0</v>
      </c>
      <c r="F48" s="34">
        <f t="shared" si="1"/>
        <v>0</v>
      </c>
    </row>
    <row r="49" spans="2:11" x14ac:dyDescent="0.3">
      <c r="B49" s="31" t="s">
        <v>26</v>
      </c>
      <c r="C49" s="32" t="s">
        <v>27</v>
      </c>
      <c r="D49" s="31"/>
      <c r="E49" s="33">
        <v>0</v>
      </c>
      <c r="F49" s="34">
        <f t="shared" si="1"/>
        <v>0</v>
      </c>
    </row>
    <row r="50" spans="2:11" x14ac:dyDescent="0.3">
      <c r="B50" s="31" t="s">
        <v>26</v>
      </c>
      <c r="C50" s="32" t="s">
        <v>27</v>
      </c>
      <c r="D50" s="31"/>
      <c r="E50" s="33">
        <v>0</v>
      </c>
      <c r="F50" s="34">
        <f t="shared" si="1"/>
        <v>0</v>
      </c>
    </row>
    <row r="51" spans="2:11" x14ac:dyDescent="0.3">
      <c r="B51" s="31" t="s">
        <v>26</v>
      </c>
      <c r="C51" s="32" t="s">
        <v>27</v>
      </c>
      <c r="D51" s="31"/>
      <c r="E51" s="33">
        <v>0</v>
      </c>
      <c r="F51" s="34">
        <f t="shared" si="1"/>
        <v>0</v>
      </c>
    </row>
    <row r="52" spans="2:11" x14ac:dyDescent="0.3">
      <c r="B52" s="31" t="s">
        <v>26</v>
      </c>
      <c r="C52" s="32" t="s">
        <v>27</v>
      </c>
      <c r="D52" s="31"/>
      <c r="E52" s="33">
        <v>0</v>
      </c>
      <c r="F52" s="34">
        <f t="shared" si="1"/>
        <v>0</v>
      </c>
    </row>
    <row r="53" spans="2:11" x14ac:dyDescent="0.3">
      <c r="B53" s="31" t="s">
        <v>26</v>
      </c>
      <c r="C53" s="32" t="s">
        <v>27</v>
      </c>
      <c r="D53" s="31"/>
      <c r="E53" s="33">
        <v>0</v>
      </c>
      <c r="F53" s="34">
        <f t="shared" si="1"/>
        <v>0</v>
      </c>
    </row>
    <row r="54" spans="2:11" x14ac:dyDescent="0.3">
      <c r="B54" s="31" t="s">
        <v>26</v>
      </c>
      <c r="C54" s="32" t="s">
        <v>27</v>
      </c>
      <c r="D54" s="31"/>
      <c r="E54" s="33">
        <v>0</v>
      </c>
      <c r="F54" s="34">
        <f t="shared" si="1"/>
        <v>0</v>
      </c>
    </row>
    <row r="55" spans="2:11" x14ac:dyDescent="0.3">
      <c r="B55" s="31" t="s">
        <v>26</v>
      </c>
      <c r="C55" s="32" t="s">
        <v>27</v>
      </c>
      <c r="D55" s="31"/>
      <c r="E55" s="33">
        <v>0</v>
      </c>
      <c r="F55" s="34">
        <f t="shared" si="1"/>
        <v>0</v>
      </c>
    </row>
    <row r="56" spans="2:11" x14ac:dyDescent="0.3">
      <c r="B56" s="31" t="s">
        <v>26</v>
      </c>
      <c r="C56" s="32" t="s">
        <v>27</v>
      </c>
      <c r="D56" s="31"/>
      <c r="E56" s="33">
        <v>0</v>
      </c>
      <c r="F56" s="34">
        <f t="shared" si="1"/>
        <v>0</v>
      </c>
    </row>
    <row r="57" spans="2:11" x14ac:dyDescent="0.3">
      <c r="B57" s="31" t="s">
        <v>26</v>
      </c>
      <c r="C57" s="32" t="s">
        <v>27</v>
      </c>
      <c r="D57" s="31"/>
      <c r="E57" s="33">
        <v>0</v>
      </c>
      <c r="F57" s="34">
        <f t="shared" si="1"/>
        <v>0</v>
      </c>
    </row>
    <row r="58" spans="2:11" x14ac:dyDescent="0.3">
      <c r="B58" s="31" t="s">
        <v>26</v>
      </c>
      <c r="C58" s="32" t="s">
        <v>27</v>
      </c>
      <c r="D58" s="31"/>
      <c r="E58" s="33">
        <v>0</v>
      </c>
      <c r="F58" s="34">
        <f t="shared" si="1"/>
        <v>0</v>
      </c>
    </row>
    <row r="59" spans="2:11" x14ac:dyDescent="0.3">
      <c r="B59" s="31" t="s">
        <v>26</v>
      </c>
      <c r="C59" s="32" t="s">
        <v>27</v>
      </c>
      <c r="D59" s="31"/>
      <c r="E59" s="33">
        <v>0</v>
      </c>
      <c r="F59" s="34">
        <f t="shared" si="1"/>
        <v>0</v>
      </c>
    </row>
    <row r="60" spans="2:11" x14ac:dyDescent="0.3">
      <c r="B60" s="31" t="s">
        <v>26</v>
      </c>
      <c r="C60" s="32" t="s">
        <v>27</v>
      </c>
      <c r="D60" s="31"/>
      <c r="E60" s="33">
        <v>0</v>
      </c>
      <c r="F60" s="34">
        <f t="shared" si="1"/>
        <v>0</v>
      </c>
    </row>
    <row r="61" spans="2:11" x14ac:dyDescent="0.3">
      <c r="B61" s="31" t="s">
        <v>26</v>
      </c>
      <c r="C61" s="32" t="s">
        <v>27</v>
      </c>
      <c r="D61" s="31"/>
      <c r="E61" s="33">
        <v>0</v>
      </c>
      <c r="F61" s="34">
        <f t="shared" si="1"/>
        <v>0</v>
      </c>
    </row>
    <row r="62" spans="2:11" x14ac:dyDescent="0.3">
      <c r="B62" s="31" t="s">
        <v>26</v>
      </c>
      <c r="C62" s="32" t="s">
        <v>27</v>
      </c>
      <c r="D62" s="31"/>
      <c r="E62" s="33">
        <v>0</v>
      </c>
      <c r="F62" s="34">
        <f t="shared" si="1"/>
        <v>0</v>
      </c>
    </row>
    <row r="63" spans="2:11" s="37" customFormat="1" ht="25.5" customHeight="1" thickBot="1" x14ac:dyDescent="0.4">
      <c r="B63" s="72" t="s">
        <v>20</v>
      </c>
      <c r="C63" s="73"/>
      <c r="D63" s="35"/>
      <c r="E63" s="35"/>
      <c r="F63" s="36">
        <f>SUM(F30:F62)</f>
        <v>0</v>
      </c>
      <c r="G63" s="1"/>
      <c r="K63" s="38"/>
    </row>
    <row r="65" spans="2:21" x14ac:dyDescent="0.3">
      <c r="B65" s="1" t="s">
        <v>28</v>
      </c>
    </row>
    <row r="66" spans="2:21" x14ac:dyDescent="0.3">
      <c r="B66" s="1" t="s">
        <v>29</v>
      </c>
    </row>
    <row r="67" spans="2:21" x14ac:dyDescent="0.3">
      <c r="H67" s="39"/>
      <c r="I67" s="39"/>
      <c r="J67" s="39"/>
      <c r="K67" s="39"/>
      <c r="L67" s="39"/>
      <c r="M67" s="39"/>
      <c r="N67" s="39"/>
      <c r="O67" s="39"/>
      <c r="P67" s="39"/>
      <c r="Q67" s="39"/>
      <c r="R67" s="39"/>
      <c r="S67" s="39"/>
      <c r="T67" s="39"/>
      <c r="U67" s="39"/>
    </row>
    <row r="68" spans="2:21" x14ac:dyDescent="0.3">
      <c r="H68" s="40"/>
      <c r="I68" s="40"/>
      <c r="J68" s="40"/>
      <c r="K68" s="40"/>
      <c r="L68" s="40"/>
      <c r="M68" s="40"/>
      <c r="N68" s="40"/>
      <c r="O68" s="40"/>
      <c r="P68" s="40"/>
      <c r="Q68" s="40"/>
      <c r="R68" s="40"/>
      <c r="S68" s="40"/>
      <c r="T68" s="40"/>
      <c r="U68" s="40"/>
    </row>
    <row r="69" spans="2:21" x14ac:dyDescent="0.3">
      <c r="H69" s="41"/>
      <c r="I69" s="41"/>
      <c r="J69" s="41"/>
      <c r="K69" s="41"/>
      <c r="L69" s="41"/>
      <c r="M69" s="41"/>
      <c r="N69" s="41"/>
      <c r="O69" s="41"/>
      <c r="P69" s="41"/>
      <c r="Q69" s="41"/>
      <c r="R69" s="41"/>
      <c r="S69" s="41"/>
      <c r="T69" s="41"/>
      <c r="U69" s="41"/>
    </row>
    <row r="70" spans="2:21" x14ac:dyDescent="0.3">
      <c r="H70" s="41"/>
      <c r="I70" s="41"/>
      <c r="J70" s="41"/>
      <c r="K70" s="41"/>
      <c r="L70" s="41"/>
      <c r="M70" s="41"/>
      <c r="N70" s="41"/>
      <c r="O70" s="41"/>
      <c r="P70" s="41"/>
      <c r="Q70" s="41"/>
      <c r="R70" s="41"/>
      <c r="S70" s="41"/>
      <c r="T70" s="41"/>
      <c r="U70" s="41"/>
    </row>
    <row r="71" spans="2:21" x14ac:dyDescent="0.3">
      <c r="H71" s="41"/>
      <c r="I71" s="41"/>
      <c r="J71" s="41"/>
      <c r="K71" s="41"/>
      <c r="L71" s="41"/>
      <c r="M71" s="41"/>
      <c r="N71" s="41"/>
      <c r="O71" s="41"/>
      <c r="P71" s="41"/>
      <c r="Q71" s="41"/>
      <c r="R71" s="41"/>
      <c r="S71" s="41"/>
      <c r="T71" s="41"/>
      <c r="U71" s="41"/>
    </row>
    <row r="72" spans="2:21" x14ac:dyDescent="0.3">
      <c r="H72" s="40"/>
      <c r="I72" s="40"/>
      <c r="J72" s="40"/>
      <c r="K72" s="40"/>
      <c r="L72" s="40"/>
      <c r="M72" s="40"/>
      <c r="N72" s="40"/>
      <c r="O72" s="40"/>
      <c r="P72" s="40"/>
      <c r="Q72" s="40"/>
      <c r="R72" s="40"/>
      <c r="S72" s="40"/>
      <c r="T72" s="40"/>
      <c r="U72" s="40"/>
    </row>
    <row r="73" spans="2:21" x14ac:dyDescent="0.3">
      <c r="H73" s="40"/>
      <c r="I73" s="40"/>
      <c r="J73" s="40"/>
      <c r="K73" s="40"/>
      <c r="L73" s="40"/>
      <c r="M73" s="40"/>
      <c r="N73" s="40"/>
      <c r="O73" s="40"/>
      <c r="P73" s="40"/>
      <c r="Q73" s="40"/>
      <c r="R73" s="40"/>
      <c r="S73" s="40"/>
      <c r="T73" s="40"/>
      <c r="U73" s="40"/>
    </row>
    <row r="74" spans="2:21" x14ac:dyDescent="0.3">
      <c r="H74" s="42"/>
      <c r="I74" s="42"/>
      <c r="J74" s="42"/>
      <c r="K74" s="42"/>
      <c r="L74" s="42"/>
      <c r="M74" s="42"/>
      <c r="N74" s="42"/>
      <c r="O74" s="42"/>
      <c r="P74" s="42"/>
      <c r="Q74" s="42"/>
      <c r="R74" s="42"/>
      <c r="S74" s="42"/>
      <c r="T74" s="42"/>
      <c r="U74" s="42"/>
    </row>
    <row r="75" spans="2:21" x14ac:dyDescent="0.3">
      <c r="H75" s="42"/>
      <c r="I75" s="42"/>
      <c r="J75" s="42"/>
      <c r="K75" s="42"/>
      <c r="L75" s="42"/>
      <c r="M75" s="42"/>
      <c r="N75" s="42"/>
      <c r="O75" s="42"/>
      <c r="P75" s="42"/>
      <c r="Q75" s="42"/>
      <c r="R75" s="42"/>
      <c r="S75" s="42"/>
      <c r="T75" s="42"/>
      <c r="U75" s="42"/>
    </row>
    <row r="76" spans="2:21" x14ac:dyDescent="0.3">
      <c r="H76" s="40"/>
      <c r="I76" s="40"/>
      <c r="J76" s="40"/>
      <c r="K76" s="40"/>
      <c r="L76" s="40"/>
      <c r="M76" s="40"/>
      <c r="N76" s="40"/>
      <c r="O76" s="40"/>
      <c r="P76" s="40"/>
      <c r="Q76" s="40"/>
      <c r="R76" s="40"/>
      <c r="S76" s="40"/>
      <c r="T76" s="40"/>
      <c r="U76" s="40"/>
    </row>
    <row r="77" spans="2:21" x14ac:dyDescent="0.3">
      <c r="H77" s="40"/>
      <c r="I77" s="40"/>
      <c r="J77" s="40"/>
      <c r="K77" s="40"/>
      <c r="L77" s="40"/>
      <c r="M77" s="40"/>
      <c r="N77" s="40"/>
      <c r="O77" s="40"/>
      <c r="P77" s="40"/>
      <c r="Q77" s="40"/>
      <c r="R77" s="40"/>
      <c r="S77" s="40"/>
      <c r="T77" s="40"/>
      <c r="U77" s="40"/>
    </row>
    <row r="78" spans="2:21" x14ac:dyDescent="0.3">
      <c r="H78" s="40"/>
      <c r="I78" s="40"/>
      <c r="J78" s="40"/>
      <c r="K78" s="40"/>
      <c r="L78" s="40"/>
      <c r="M78" s="40"/>
      <c r="N78" s="40"/>
      <c r="O78" s="40"/>
      <c r="P78" s="40"/>
      <c r="Q78" s="40"/>
      <c r="R78" s="40"/>
      <c r="S78" s="40"/>
      <c r="T78" s="40"/>
      <c r="U78" s="40"/>
    </row>
    <row r="79" spans="2:21" x14ac:dyDescent="0.3">
      <c r="H79" s="40"/>
      <c r="I79" s="40"/>
      <c r="J79" s="40"/>
      <c r="K79" s="40"/>
      <c r="L79" s="40"/>
      <c r="M79" s="40"/>
      <c r="N79" s="40"/>
      <c r="O79" s="40"/>
      <c r="P79" s="40"/>
      <c r="Q79" s="40"/>
      <c r="R79" s="40"/>
      <c r="S79" s="40"/>
      <c r="T79" s="40"/>
      <c r="U79" s="40"/>
    </row>
    <row r="80" spans="2:21" x14ac:dyDescent="0.3">
      <c r="H80" s="40"/>
      <c r="I80" s="40"/>
      <c r="J80" s="40"/>
      <c r="K80" s="40"/>
      <c r="L80" s="40"/>
      <c r="M80" s="40"/>
      <c r="N80" s="40"/>
      <c r="O80" s="40"/>
      <c r="P80" s="40"/>
      <c r="Q80" s="40"/>
      <c r="R80" s="40"/>
      <c r="S80" s="40"/>
      <c r="T80" s="40"/>
      <c r="U80" s="40"/>
    </row>
    <row r="81" spans="8:21" x14ac:dyDescent="0.3">
      <c r="H81" s="43"/>
      <c r="I81" s="43"/>
      <c r="J81" s="43"/>
      <c r="K81" s="43"/>
      <c r="L81" s="43"/>
      <c r="M81" s="43"/>
      <c r="N81" s="43"/>
      <c r="O81" s="43"/>
      <c r="P81" s="43"/>
      <c r="Q81" s="43"/>
      <c r="R81" s="43"/>
      <c r="S81" s="43"/>
      <c r="T81" s="43"/>
      <c r="U81" s="43"/>
    </row>
    <row r="82" spans="8:21" x14ac:dyDescent="0.3">
      <c r="H82" s="43"/>
      <c r="I82" s="43"/>
      <c r="J82" s="43"/>
      <c r="K82" s="43"/>
      <c r="L82" s="43"/>
      <c r="M82" s="43"/>
      <c r="N82" s="43"/>
      <c r="O82" s="43"/>
      <c r="P82" s="43"/>
      <c r="Q82" s="43"/>
      <c r="R82" s="43"/>
      <c r="S82" s="43"/>
      <c r="T82" s="43"/>
      <c r="U82" s="43"/>
    </row>
  </sheetData>
  <mergeCells count="27">
    <mergeCell ref="F25:F28"/>
    <mergeCell ref="B63:C63"/>
    <mergeCell ref="B21:C21"/>
    <mergeCell ref="D21:E21"/>
    <mergeCell ref="B25:B28"/>
    <mergeCell ref="C25:C28"/>
    <mergeCell ref="D25:D28"/>
    <mergeCell ref="E25:E28"/>
    <mergeCell ref="D18:E18"/>
    <mergeCell ref="F18:K18"/>
    <mergeCell ref="D19:E19"/>
    <mergeCell ref="F19:K19"/>
    <mergeCell ref="D20:E20"/>
    <mergeCell ref="F20:K20"/>
    <mergeCell ref="D15:E15"/>
    <mergeCell ref="F15:K15"/>
    <mergeCell ref="D16:E16"/>
    <mergeCell ref="F16:K16"/>
    <mergeCell ref="D17:E17"/>
    <mergeCell ref="F17:K17"/>
    <mergeCell ref="D13:E13"/>
    <mergeCell ref="F13:K13"/>
    <mergeCell ref="C5:F5"/>
    <mergeCell ref="H5:O11"/>
    <mergeCell ref="C6:F6"/>
    <mergeCell ref="C7:F7"/>
    <mergeCell ref="B9:D9"/>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006BD9-C25E-4352-B22A-071E88CEA625}">
          <x14:formula1>
            <xm:f>Sheet2!$A$1:$A$6</xm:f>
          </x14:formula1>
          <xm:sqref>C30:C62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063D-9DBF-44CF-AF1E-F43B02D3383B}">
  <dimension ref="A1:A6"/>
  <sheetViews>
    <sheetView workbookViewId="0">
      <selection activeCell="A16" sqref="A16"/>
    </sheetView>
  </sheetViews>
  <sheetFormatPr defaultRowHeight="14.5" x14ac:dyDescent="0.35"/>
  <cols>
    <col min="1" max="1" width="38.54296875" customWidth="1"/>
  </cols>
  <sheetData>
    <row r="1" spans="1:1" x14ac:dyDescent="0.35">
      <c r="A1" t="s">
        <v>27</v>
      </c>
    </row>
    <row r="2" spans="1:1" ht="31" x14ac:dyDescent="0.35">
      <c r="A2" s="21" t="s">
        <v>13</v>
      </c>
    </row>
    <row r="3" spans="1:1" ht="15.5" x14ac:dyDescent="0.35">
      <c r="A3" s="21" t="s">
        <v>14</v>
      </c>
    </row>
    <row r="4" spans="1:1" ht="15.5" x14ac:dyDescent="0.35">
      <c r="A4" s="23" t="s">
        <v>15</v>
      </c>
    </row>
    <row r="5" spans="1:1" ht="15.5" x14ac:dyDescent="0.35">
      <c r="A5" s="23" t="s">
        <v>16</v>
      </c>
    </row>
    <row r="6" spans="1:1" ht="15.5" x14ac:dyDescent="0.35">
      <c r="A6" s="24" t="s">
        <v>17</v>
      </c>
    </row>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AW5.2 Price Schedule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Jodene L. Pritchard</dc:creator>
  <cp:lastModifiedBy>Bev A. Minton</cp:lastModifiedBy>
  <dcterms:created xsi:type="dcterms:W3CDTF">2023-07-10T10:22:50Z</dcterms:created>
  <dcterms:modified xsi:type="dcterms:W3CDTF">2023-07-11T13:33:16Z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408bec-6efb-47bd-b9dc-9f250af91ce7_Enabled">
    <vt:lpwstr>true</vt:lpwstr>
  </property>
  <property fmtid="{D5CDD505-2E9C-101B-9397-08002B2CF9AE}" pid="3" name="MSIP_Label_72408bec-6efb-47bd-b9dc-9f250af91ce7_SetDate">
    <vt:lpwstr>2023-07-11T13:33:02Z</vt:lpwstr>
  </property>
  <property fmtid="{D5CDD505-2E9C-101B-9397-08002B2CF9AE}" pid="4" name="MSIP_Label_72408bec-6efb-47bd-b9dc-9f250af91ce7_Method">
    <vt:lpwstr>Standard</vt:lpwstr>
  </property>
  <property fmtid="{D5CDD505-2E9C-101B-9397-08002B2CF9AE}" pid="5" name="MSIP_Label_72408bec-6efb-47bd-b9dc-9f250af91ce7_Name">
    <vt:lpwstr>72408bec-6efb-47bd-b9dc-9f250af91ce7</vt:lpwstr>
  </property>
  <property fmtid="{D5CDD505-2E9C-101B-9397-08002B2CF9AE}" pid="6" name="MSIP_Label_72408bec-6efb-47bd-b9dc-9f250af91ce7_SiteId">
    <vt:lpwstr>2dcfd016-f9df-488c-b16b-68345b59afb7</vt:lpwstr>
  </property>
  <property fmtid="{D5CDD505-2E9C-101B-9397-08002B2CF9AE}" pid="7" name="MSIP_Label_72408bec-6efb-47bd-b9dc-9f250af91ce7_ActionId">
    <vt:lpwstr>03c9bd6f-75ad-4dd3-b7fa-27ea998eada6</vt:lpwstr>
  </property>
  <property fmtid="{D5CDD505-2E9C-101B-9397-08002B2CF9AE}" pid="8" name="MSIP_Label_72408bec-6efb-47bd-b9dc-9f250af91ce7_ContentBits">
    <vt:lpwstr>3</vt:lpwstr>
  </property>
</Properties>
</file>