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.sharepoint.com/teams/COMMERCIAL-ManilaHub/Shared Documents/Procurements/Live/CPG_7688_2021 - JAT WEE/"/>
    </mc:Choice>
  </mc:AlternateContent>
  <bookViews>
    <workbookView xWindow="315" yWindow="0" windowWidth="12240" windowHeight="924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Pricing'!$C$26:$C$43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C29" i="4"/>
  <c r="K9" i="4"/>
  <c r="C9" i="4"/>
  <c r="G18" i="1" l="1"/>
  <c r="E18" i="1"/>
  <c r="D18" i="1"/>
  <c r="C18" i="1"/>
  <c r="P47" i="4"/>
  <c r="H47" i="4"/>
  <c r="P27" i="4"/>
  <c r="H27" i="4"/>
  <c r="G44" i="1"/>
  <c r="J32" i="1"/>
  <c r="J35" i="1"/>
  <c r="J36" i="1"/>
  <c r="J37" i="1"/>
  <c r="J34" i="1"/>
  <c r="J33" i="1"/>
  <c r="J27" i="1"/>
  <c r="J29" i="1"/>
  <c r="J31" i="1"/>
  <c r="J39" i="1"/>
  <c r="J41" i="1"/>
  <c r="J28" i="1"/>
  <c r="J30" i="1"/>
  <c r="J38" i="1"/>
  <c r="J40" i="1"/>
  <c r="J42" i="1"/>
  <c r="J43" i="1"/>
  <c r="H44" i="1"/>
  <c r="J26" i="1"/>
  <c r="I44" i="1"/>
  <c r="F14" i="1" l="1"/>
  <c r="H14" i="1" s="1"/>
  <c r="F15" i="1"/>
  <c r="H15" i="1" s="1"/>
  <c r="F16" i="1"/>
  <c r="H16" i="1" s="1"/>
  <c r="F17" i="1"/>
  <c r="H17" i="1" s="1"/>
  <c r="J44" i="1"/>
  <c r="H18" i="1" l="1"/>
  <c r="F18" i="1"/>
</calcChain>
</file>

<file path=xl/sharedStrings.xml><?xml version="1.0" encoding="utf-8"?>
<sst xmlns="http://schemas.openxmlformats.org/spreadsheetml/2006/main" count="164" uniqueCount="74">
  <si>
    <t>SCHEDULE OF PRICES &amp; RATES</t>
  </si>
  <si>
    <t xml:space="preserve">RESEARCH ON CEPA ARTICLE 21 AND CPTPP ARTICLE 23.4- WOMEN’S ECONOMIC EMPOWERMENT (WEE)  </t>
  </si>
  <si>
    <t>BIDDER NAME</t>
  </si>
  <si>
    <t>[Bidder to add name]</t>
  </si>
  <si>
    <t>1) Please complete the shaded yellow sections only</t>
  </si>
  <si>
    <t>2) Prices should be in Japanese Yen (JPY)</t>
  </si>
  <si>
    <t>3) If you are converting costs in to JPY please provide details of the exchange rates you have used</t>
  </si>
  <si>
    <t>4) Where VAT is referred please provide details of other relevant chargeable taxes</t>
  </si>
  <si>
    <t>Please Note:  Payment will be as per section strictly in arrears and subject to completion of each output to the satisfaction of the Authority</t>
  </si>
  <si>
    <t>Deliverable / Milestone</t>
  </si>
  <si>
    <t>Number of Days</t>
  </si>
  <si>
    <t>Staff Cost 
(ex VAT)</t>
  </si>
  <si>
    <t>VAT - Staff Cost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</si>
  <si>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</si>
  <si>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VAT - Project Expenses</t>
  </si>
  <si>
    <t xml:space="preserve">Total Cost per Section Payable Under Contract 
(Inc VAT) </t>
  </si>
  <si>
    <t>1. Literature Review</t>
  </si>
  <si>
    <t>2. Stakeholder Mapping</t>
  </si>
  <si>
    <t>3. New Research</t>
  </si>
  <si>
    <t>4. Recommendations</t>
  </si>
  <si>
    <t>TOTALS</t>
  </si>
  <si>
    <t>This figure represents the total contract price.  
PLEASE ENSURE IT IS CORRECT</t>
  </si>
  <si>
    <t>* Please provide in the second tab a breakdown of costs associated with the delivery of this project</t>
  </si>
  <si>
    <t>Resource Profile - please complete for information purposes</t>
  </si>
  <si>
    <t>Name of Staff Member</t>
  </si>
  <si>
    <t xml:space="preserve">Job Title                                                 </t>
  </si>
  <si>
    <t>Report Sections Staff Member Involved in</t>
  </si>
  <si>
    <t xml:space="preserve"> Total Cost
(ex VAT)
</t>
  </si>
  <si>
    <t xml:space="preserve">VAT
</t>
  </si>
  <si>
    <t xml:space="preserve"> Total Cost
(Inc VAT)
</t>
  </si>
  <si>
    <t>Exchange Rates Used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</si>
  <si>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</si>
  <si>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</si>
  <si>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</si>
  <si>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</si>
  <si>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</si>
  <si>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</si>
  <si>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</si>
  <si>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</si>
  <si>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</si>
  <si>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</si>
  <si>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</si>
  <si>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</si>
  <si>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</si>
  <si>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</si>
  <si>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</si>
  <si>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</si>
  <si>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</si>
  <si>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ATTACHMENT 4a
SECTION 3: SCHEDULE OF PRICES &amp; RATES</t>
  </si>
  <si>
    <t>Project Expenses: Non-Staff Costs</t>
  </si>
  <si>
    <t>Please provide a breakdown of project related expenses included in your price proposal (exc VAT)</t>
  </si>
  <si>
    <t>Add lines for each report section where required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</si>
  <si>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</si>
  <si>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</si>
  <si>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Deliverable 1:</t>
  </si>
  <si>
    <t>Deliverable 2:</t>
  </si>
  <si>
    <t>Description</t>
  </si>
  <si>
    <t>Mode</t>
  </si>
  <si>
    <t>From 
(Origin)</t>
  </si>
  <si>
    <t>To (Destination)</t>
  </si>
  <si>
    <t>No. of Units</t>
  </si>
  <si>
    <t>Travel</t>
  </si>
  <si>
    <t>Air/Train/Road</t>
  </si>
  <si>
    <t>Accomodation &amp; Subsistance</t>
  </si>
  <si>
    <t>Place</t>
  </si>
  <si>
    <t>Computing (Specify)</t>
  </si>
  <si>
    <t>Printing and Production (Specify)</t>
  </si>
  <si>
    <t>Other (Specify)</t>
  </si>
  <si>
    <t>TOTAL (ex VAT)</t>
  </si>
  <si>
    <t>Deliverable 3:</t>
  </si>
  <si>
    <t>Deliverable 4</t>
  </si>
  <si>
    <t xml:space="preserve">Contract Rate/Fees
excluding VAT
(JPY/Day)
</t>
  </si>
  <si>
    <t>Unit Rate (JPY)
ex taxes</t>
  </si>
  <si>
    <t>Cost (JPY)
ex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</si>
</sst>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£&quot;* #,##0.00_);_(&quot;£&quot;* \(#,##0.00\);_(&quot;£&quot;* &quot;-&quot;??_);_(@_)"/>
    <numFmt numFmtId="165" formatCode="&quot;£&quot;#,##0.00"/>
    <numFmt numFmtId="166" formatCode="[$¥-411]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50" xfId="0" applyFill="1" applyBorder="1"/>
    <xf numFmtId="0" fontId="0" fillId="9" borderId="54" xfId="0" applyFill="1" applyBorder="1"/>
    <xf numFmtId="0" fontId="0" fillId="9" borderId="57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45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49" fontId="19" fillId="0" borderId="0" xfId="0" applyNumberFormat="1" applyFont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5" fillId="0" borderId="85" xfId="0" applyFont="1" applyBorder="1" applyAlignment="1">
      <alignment horizontal="right"/>
    </xf>
    <xf numFmtId="165" fontId="5" fillId="0" borderId="85" xfId="0" applyNumberFormat="1" applyFont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Border="1" applyAlignment="1">
      <alignment horizontal="left" vertical="top" wrapText="1"/>
    </xf>
    <xf numFmtId="0" fontId="4" fillId="0" borderId="83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43" xfId="0" applyFont="1" applyFill="1" applyBorder="1" applyAlignment="1">
      <alignment horizontal="left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166" fontId="3" fillId="9" borderId="11" xfId="1" applyNumberFormat="1" applyFont="1" applyFill="1" applyBorder="1" applyAlignment="1">
      <alignment horizontal="center" vertical="center"/>
    </xf>
    <xf numFmtId="166" fontId="3" fillId="9" borderId="24" xfId="1" applyNumberFormat="1" applyFont="1" applyFill="1" applyBorder="1" applyAlignment="1">
      <alignment horizontal="center" vertical="center"/>
    </xf>
    <xf numFmtId="166" fontId="3" fillId="2" borderId="11" xfId="1" applyNumberFormat="1" applyFont="1" applyFill="1" applyBorder="1" applyAlignment="1">
      <alignment vertical="center"/>
    </xf>
    <xf numFmtId="166" fontId="3" fillId="10" borderId="28" xfId="1" applyNumberFormat="1" applyFont="1" applyFill="1" applyBorder="1" applyAlignment="1">
      <alignment vertical="center"/>
    </xf>
    <xf numFmtId="166" fontId="3" fillId="9" borderId="12" xfId="1" applyNumberFormat="1" applyFont="1" applyFill="1" applyBorder="1" applyAlignment="1">
      <alignment horizontal="center" vertical="center"/>
    </xf>
    <xf numFmtId="166" fontId="3" fillId="9" borderId="25" xfId="1" applyNumberFormat="1" applyFont="1" applyFill="1" applyBorder="1" applyAlignment="1">
      <alignment horizontal="center" vertical="center"/>
    </xf>
    <xf numFmtId="166" fontId="3" fillId="2" borderId="12" xfId="1" applyNumberFormat="1" applyFont="1" applyFill="1" applyBorder="1" applyAlignment="1">
      <alignment vertical="center"/>
    </xf>
    <xf numFmtId="166" fontId="3" fillId="10" borderId="22" xfId="1" applyNumberFormat="1" applyFont="1" applyFill="1" applyBorder="1" applyAlignment="1">
      <alignment vertical="center"/>
    </xf>
    <xf numFmtId="166" fontId="11" fillId="10" borderId="17" xfId="1" applyNumberFormat="1" applyFont="1" applyFill="1" applyBorder="1" applyAlignment="1">
      <alignment horizontal="center" vertical="center"/>
    </xf>
    <xf numFmtId="166" fontId="11" fillId="10" borderId="9" xfId="1" applyNumberFormat="1" applyFont="1" applyFill="1" applyBorder="1" applyAlignment="1">
      <alignment horizontal="center" vertical="center"/>
    </xf>
    <xf numFmtId="166" fontId="11" fillId="12" borderId="44" xfId="1" applyNumberFormat="1" applyFont="1" applyFill="1" applyBorder="1" applyAlignment="1">
      <alignment vertical="center"/>
    </xf>
    <xf numFmtId="166" fontId="3" fillId="9" borderId="13" xfId="1" applyNumberFormat="1" applyFont="1" applyFill="1" applyBorder="1" applyAlignment="1">
      <alignment vertical="center"/>
    </xf>
    <xf numFmtId="166" fontId="3" fillId="9" borderId="7" xfId="1" applyNumberFormat="1" applyFont="1" applyFill="1" applyBorder="1" applyAlignment="1">
      <alignment vertical="center"/>
    </xf>
    <xf numFmtId="166" fontId="3" fillId="9" borderId="19" xfId="1" applyNumberFormat="1" applyFont="1" applyFill="1" applyBorder="1" applyAlignment="1">
      <alignment vertical="center"/>
    </xf>
    <xf numFmtId="166" fontId="11" fillId="10" borderId="15" xfId="0" applyNumberFormat="1" applyFont="1" applyFill="1" applyBorder="1" applyAlignment="1">
      <alignment horizontal="center" vertical="center" wrapText="1"/>
    </xf>
    <xf numFmtId="166" fontId="3" fillId="9" borderId="26" xfId="1" applyNumberFormat="1" applyFont="1" applyFill="1" applyBorder="1" applyAlignment="1">
      <alignment vertical="center"/>
    </xf>
    <xf numFmtId="166" fontId="3" fillId="2" borderId="28" xfId="1" applyNumberFormat="1" applyFont="1" applyFill="1" applyBorder="1" applyAlignment="1">
      <alignment vertical="center"/>
    </xf>
    <xf numFmtId="166" fontId="3" fillId="9" borderId="27" xfId="1" applyNumberFormat="1" applyFont="1" applyFill="1" applyBorder="1" applyAlignment="1">
      <alignment vertical="center"/>
    </xf>
    <xf numFmtId="166" fontId="3" fillId="2" borderId="22" xfId="1" applyNumberFormat="1" applyFont="1" applyFill="1" applyBorder="1" applyAlignment="1">
      <alignment vertical="center"/>
    </xf>
    <xf numFmtId="166" fontId="3" fillId="9" borderId="20" xfId="1" applyNumberFormat="1" applyFont="1" applyFill="1" applyBorder="1" applyAlignment="1">
      <alignment vertical="center"/>
    </xf>
    <xf numFmtId="166" fontId="3" fillId="2" borderId="29" xfId="1" applyNumberFormat="1" applyFont="1" applyFill="1" applyBorder="1" applyAlignment="1">
      <alignment vertical="center"/>
    </xf>
    <xf numFmtId="166" fontId="11" fillId="10" borderId="6" xfId="0" applyNumberFormat="1" applyFont="1" applyFill="1" applyBorder="1" applyAlignment="1">
      <alignment horizontal="center" vertical="center" wrapText="1"/>
    </xf>
    <xf numFmtId="166" fontId="0" fillId="9" borderId="66" xfId="0" applyNumberFormat="1" applyFill="1" applyBorder="1"/>
    <xf numFmtId="166" fontId="0" fillId="9" borderId="69" xfId="0" applyNumberFormat="1" applyFill="1" applyBorder="1"/>
    <xf numFmtId="166" fontId="0" fillId="9" borderId="71" xfId="0" applyNumberFormat="1" applyFill="1" applyBorder="1"/>
    <xf numFmtId="166" fontId="0" fillId="9" borderId="74" xfId="0" applyNumberFormat="1" applyFill="1" applyBorder="1"/>
    <xf numFmtId="166" fontId="0" fillId="9" borderId="77" xfId="0" applyNumberFormat="1" applyFill="1" applyBorder="1"/>
    <xf numFmtId="166" fontId="0" fillId="9" borderId="80" xfId="0" applyNumberFormat="1" applyFill="1" applyBorder="1"/>
    <xf numFmtId="166" fontId="0" fillId="9" borderId="82" xfId="0" applyNumberFormat="1" applyFill="1" applyBorder="1"/>
    <xf numFmtId="166" fontId="0" fillId="9" borderId="9" xfId="0" applyNumberFormat="1" applyFill="1" applyBorder="1"/>
    <xf numFmtId="166" fontId="0" fillId="9" borderId="63" xfId="0" applyNumberFormat="1" applyFill="1" applyBorder="1"/>
    <xf numFmtId="166" fontId="0" fillId="9" borderId="52" xfId="0" applyNumberFormat="1" applyFill="1" applyBorder="1"/>
    <xf numFmtId="166" fontId="0" fillId="9" borderId="7" xfId="0" applyNumberFormat="1" applyFill="1" applyBorder="1"/>
    <xf numFmtId="166" fontId="0" fillId="9" borderId="25" xfId="0" applyNumberFormat="1" applyFill="1" applyBorder="1"/>
    <xf numFmtId="166" fontId="0" fillId="9" borderId="64" xfId="0" applyNumberFormat="1" applyFill="1" applyBorder="1"/>
    <xf numFmtId="166" fontId="0" fillId="9" borderId="59" xfId="0" applyNumberFormat="1" applyFill="1" applyBorder="1"/>
    <xf numFmtId="166" fontId="5" fillId="10" borderId="6" xfId="0" applyNumberFormat="1" applyFont="1" applyFill="1" applyBorder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6"/>
  <sheetViews>
    <sheetView showGridLines="0" tabSelected="1" zoomScale="70" zoomScaleNormal="70" zoomScaleSheetLayoutView="40" zoomScalePageLayoutView="85" workbookViewId="0">
      <selection activeCell="I26" activeCellId="2" sqref="D26:D43 H26:H44 I26:J44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57" t="s">
        <v>0</v>
      </c>
      <c r="D1" s="9"/>
      <c r="H1" s="10"/>
      <c r="I1" s="11"/>
    </row>
    <row r="2" spans="1:11" ht="48.75" customHeight="1" x14ac:dyDescent="0.2">
      <c r="B2" s="121" t="s">
        <v>1</v>
      </c>
      <c r="C2" s="121"/>
      <c r="D2" s="121"/>
      <c r="E2" s="121"/>
      <c r="F2" s="121"/>
      <c r="G2" s="121"/>
      <c r="H2" s="121"/>
      <c r="I2" s="121"/>
      <c r="J2" s="121"/>
    </row>
    <row r="3" spans="1:11" ht="15" thickBot="1" x14ac:dyDescent="0.25">
      <c r="H3" s="10"/>
    </row>
    <row r="4" spans="1:11" ht="29.25" customHeight="1" thickBot="1" x14ac:dyDescent="0.25">
      <c r="B4" s="46" t="s">
        <v>2</v>
      </c>
      <c r="C4" s="122" t="s">
        <v>3</v>
      </c>
      <c r="D4" s="123"/>
      <c r="E4" s="124"/>
      <c r="F4" s="85"/>
      <c r="G4" s="85"/>
      <c r="H4" s="85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28" t="s">
        <v>4</v>
      </c>
      <c r="C6" s="129"/>
      <c r="D6" s="129"/>
      <c r="E6" s="129"/>
      <c r="F6" s="130"/>
    </row>
    <row r="7" spans="1:11" ht="21" customHeight="1" x14ac:dyDescent="0.2">
      <c r="B7" s="54" t="s">
        <v>5</v>
      </c>
      <c r="C7" s="55"/>
      <c r="D7" s="55"/>
      <c r="E7" s="55"/>
      <c r="F7" s="56"/>
    </row>
    <row r="8" spans="1:11" ht="21" customHeight="1" x14ac:dyDescent="0.2">
      <c r="B8" s="54" t="s">
        <v>6</v>
      </c>
      <c r="C8" s="55"/>
      <c r="D8" s="55"/>
      <c r="E8" s="55"/>
      <c r="F8" s="56"/>
    </row>
    <row r="9" spans="1:11" ht="21" customHeight="1" thickBot="1" x14ac:dyDescent="0.25">
      <c r="B9" s="97" t="s">
        <v>7</v>
      </c>
      <c r="C9" s="98"/>
      <c r="D9" s="98"/>
      <c r="E9" s="98"/>
      <c r="F9" s="99"/>
    </row>
    <row r="10" spans="1:11" ht="12" customHeight="1" x14ac:dyDescent="0.2">
      <c r="B10" s="84"/>
      <c r="C10" s="84"/>
      <c r="D10" s="84"/>
      <c r="E10" s="84"/>
      <c r="F10" s="84"/>
    </row>
    <row r="11" spans="1:11" s="19" customFormat="1" ht="33.75" customHeight="1" x14ac:dyDescent="0.2">
      <c r="A11" s="8"/>
      <c r="B11" s="108" t="s">
        <v>8</v>
      </c>
      <c r="C11" s="108"/>
      <c r="D11" s="108"/>
      <c r="E11" s="108"/>
      <c r="F11" s="108"/>
      <c r="G11" s="108"/>
      <c r="H11" s="108"/>
      <c r="I11" s="8"/>
      <c r="J11" s="8"/>
      <c r="K11" s="8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1" t="s">
        <v>9</v>
      </c>
      <c r="C13" s="21" t="s">
        <v>10</v>
      </c>
      <c r="D13" s="29" t="s">
        <v>11</v>
      </c>
      <c r="E13" s="30" t="s">
        <v>12</v>
      </c>
      <c r="F13" s="29" t="s">
        <v>13</v>
      </c>
      <c r="G13" s="30" t="s">
        <v>14</v>
      </c>
      <c r="H13" s="31" t="s">
        <v>15</v>
      </c>
      <c r="I13" s="89"/>
      <c r="J13" s="90"/>
      <c r="K13" s="90"/>
    </row>
    <row r="14" spans="1:11" s="26" customFormat="1" ht="44.25" customHeight="1" x14ac:dyDescent="0.25">
      <c r="B14" s="105" t="s">
        <v>16</v>
      </c>
      <c r="C14" s="27"/>
      <c r="D14" s="172">
        <v>0</v>
      </c>
      <c r="E14" s="173">
        <v>0</v>
      </c>
      <c r="F14" s="174">
        <f>+'Breakdown of Other Costs'!H27</f>
        <v>0</v>
      </c>
      <c r="G14" s="173">
        <v>0</v>
      </c>
      <c r="H14" s="175">
        <f>SUM(D14:G14)</f>
        <v>0</v>
      </c>
    </row>
    <row r="15" spans="1:11" s="26" customFormat="1" ht="44.25" customHeight="1" x14ac:dyDescent="0.25">
      <c r="B15" s="106" t="s">
        <v>17</v>
      </c>
      <c r="C15" s="27"/>
      <c r="D15" s="176">
        <v>0</v>
      </c>
      <c r="E15" s="177">
        <v>0</v>
      </c>
      <c r="F15" s="178">
        <f>+'Breakdown of Other Costs'!P27</f>
        <v>0</v>
      </c>
      <c r="G15" s="177">
        <v>0</v>
      </c>
      <c r="H15" s="179">
        <f t="shared" ref="H15" si="0">SUM(D15:G15)</f>
        <v>0</v>
      </c>
    </row>
    <row r="16" spans="1:11" s="26" customFormat="1" ht="38.25" customHeight="1" x14ac:dyDescent="0.25">
      <c r="B16" s="106" t="s">
        <v>18</v>
      </c>
      <c r="C16" s="28"/>
      <c r="D16" s="176">
        <v>0</v>
      </c>
      <c r="E16" s="177">
        <v>0</v>
      </c>
      <c r="F16" s="178">
        <f>+'Breakdown of Other Costs'!H47</f>
        <v>0</v>
      </c>
      <c r="G16" s="177">
        <v>0</v>
      </c>
      <c r="H16" s="179">
        <f t="shared" ref="H16:H17" si="1">SUM(D16:G16)</f>
        <v>0</v>
      </c>
    </row>
    <row r="17" spans="1:10" s="26" customFormat="1" ht="47.25" customHeight="1" thickBot="1" x14ac:dyDescent="0.3">
      <c r="B17" s="106" t="s">
        <v>19</v>
      </c>
      <c r="C17" s="28"/>
      <c r="D17" s="176">
        <v>0</v>
      </c>
      <c r="E17" s="177">
        <v>0</v>
      </c>
      <c r="F17" s="178">
        <f>+'Breakdown of Other Costs'!P47</f>
        <v>0</v>
      </c>
      <c r="G17" s="177">
        <v>0</v>
      </c>
      <c r="H17" s="179">
        <f t="shared" si="1"/>
        <v>0</v>
      </c>
    </row>
    <row r="18" spans="1:10" s="32" customFormat="1" ht="48" customHeight="1" thickBot="1" x14ac:dyDescent="0.3">
      <c r="B18" s="33" t="s">
        <v>20</v>
      </c>
      <c r="C18" s="34">
        <f t="shared" ref="C18:H18" si="2">SUM(C14:C17)</f>
        <v>0</v>
      </c>
      <c r="D18" s="180">
        <f t="shared" si="2"/>
        <v>0</v>
      </c>
      <c r="E18" s="181">
        <f t="shared" si="2"/>
        <v>0</v>
      </c>
      <c r="F18" s="180">
        <f t="shared" si="2"/>
        <v>0</v>
      </c>
      <c r="G18" s="181">
        <f t="shared" si="2"/>
        <v>0</v>
      </c>
      <c r="H18" s="182">
        <f t="shared" si="2"/>
        <v>0</v>
      </c>
      <c r="I18" s="126" t="s">
        <v>21</v>
      </c>
      <c r="J18" s="127"/>
    </row>
    <row r="19" spans="1:10" s="32" customFormat="1" ht="8.25" customHeight="1" x14ac:dyDescent="0.25">
      <c r="B19" s="92"/>
      <c r="C19" s="86"/>
      <c r="D19" s="87"/>
      <c r="E19" s="87"/>
      <c r="F19" s="87"/>
      <c r="G19" s="87"/>
      <c r="H19" s="88"/>
      <c r="I19" s="91"/>
      <c r="J19" s="91"/>
    </row>
    <row r="20" spans="1:10" s="32" customFormat="1" ht="23.25" customHeight="1" x14ac:dyDescent="0.25">
      <c r="B20" s="125" t="s">
        <v>22</v>
      </c>
      <c r="C20" s="125"/>
      <c r="D20" s="125"/>
      <c r="E20" s="125"/>
      <c r="F20" s="125"/>
      <c r="G20" s="125"/>
      <c r="H20" s="125"/>
      <c r="I20" s="91"/>
      <c r="J20" s="91"/>
    </row>
    <row r="21" spans="1:10" s="20" customFormat="1" ht="25.5" customHeight="1" thickBot="1" x14ac:dyDescent="0.3">
      <c r="A21" s="48"/>
      <c r="B21" s="49"/>
      <c r="C21" s="49"/>
      <c r="D21" s="50"/>
      <c r="E21" s="23"/>
      <c r="F21" s="24"/>
      <c r="G21" s="24"/>
      <c r="H21" s="24"/>
      <c r="I21" s="48"/>
      <c r="J21" s="48"/>
    </row>
    <row r="22" spans="1:10" s="25" customFormat="1" ht="25.5" customHeight="1" thickBot="1" x14ac:dyDescent="0.3">
      <c r="B22" s="47" t="s">
        <v>23</v>
      </c>
      <c r="C22" s="22"/>
      <c r="D22" s="23"/>
      <c r="E22" s="23"/>
      <c r="F22" s="24"/>
      <c r="G22" s="24"/>
      <c r="H22" s="24"/>
    </row>
    <row r="23" spans="1:10" s="25" customFormat="1" ht="6.75" customHeight="1" thickBot="1" x14ac:dyDescent="0.3">
      <c r="B23" s="51"/>
      <c r="C23" s="22"/>
      <c r="D23" s="23"/>
      <c r="E23" s="23"/>
      <c r="F23" s="24"/>
      <c r="G23" s="24"/>
      <c r="H23" s="24"/>
    </row>
    <row r="24" spans="1:10" ht="25.5" customHeight="1" x14ac:dyDescent="0.2">
      <c r="B24" s="109" t="s">
        <v>24</v>
      </c>
      <c r="C24" s="109" t="s">
        <v>25</v>
      </c>
      <c r="D24" s="109" t="s">
        <v>71</v>
      </c>
      <c r="E24" s="113" t="s">
        <v>26</v>
      </c>
      <c r="F24" s="115"/>
      <c r="G24" s="109" t="s">
        <v>10</v>
      </c>
      <c r="H24" s="109" t="s">
        <v>27</v>
      </c>
      <c r="I24" s="113" t="s">
        <v>28</v>
      </c>
      <c r="J24" s="111" t="s">
        <v>29</v>
      </c>
    </row>
    <row r="25" spans="1:10" ht="51" customHeight="1" thickBot="1" x14ac:dyDescent="0.25">
      <c r="B25" s="110"/>
      <c r="C25" s="120"/>
      <c r="D25" s="110"/>
      <c r="E25" s="114"/>
      <c r="F25" s="116"/>
      <c r="G25" s="110"/>
      <c r="H25" s="110"/>
      <c r="I25" s="114"/>
      <c r="J25" s="112"/>
    </row>
    <row r="26" spans="1:10" x14ac:dyDescent="0.2">
      <c r="B26" s="35"/>
      <c r="C26" s="36"/>
      <c r="D26" s="183">
        <v>0</v>
      </c>
      <c r="E26" s="117"/>
      <c r="F26" s="117"/>
      <c r="G26" s="37"/>
      <c r="H26" s="183">
        <v>0</v>
      </c>
      <c r="I26" s="187">
        <v>0</v>
      </c>
      <c r="J26" s="188">
        <f>SUM(H26:I26)</f>
        <v>0</v>
      </c>
    </row>
    <row r="27" spans="1:10" x14ac:dyDescent="0.2">
      <c r="B27" s="38"/>
      <c r="C27" s="39"/>
      <c r="D27" s="184">
        <v>0</v>
      </c>
      <c r="E27" s="107"/>
      <c r="F27" s="107"/>
      <c r="G27" s="40"/>
      <c r="H27" s="184">
        <v>0</v>
      </c>
      <c r="I27" s="189">
        <v>0</v>
      </c>
      <c r="J27" s="190">
        <f t="shared" ref="J27:J42" si="3">SUM(H27:I27)</f>
        <v>0</v>
      </c>
    </row>
    <row r="28" spans="1:10" x14ac:dyDescent="0.2">
      <c r="B28" s="38"/>
      <c r="C28" s="39"/>
      <c r="D28" s="184">
        <v>0</v>
      </c>
      <c r="E28" s="107"/>
      <c r="F28" s="107"/>
      <c r="G28" s="40"/>
      <c r="H28" s="184">
        <v>0</v>
      </c>
      <c r="I28" s="189">
        <v>0</v>
      </c>
      <c r="J28" s="190">
        <f t="shared" si="3"/>
        <v>0</v>
      </c>
    </row>
    <row r="29" spans="1:10" x14ac:dyDescent="0.2">
      <c r="B29" s="38"/>
      <c r="C29" s="39"/>
      <c r="D29" s="184">
        <v>0</v>
      </c>
      <c r="E29" s="107"/>
      <c r="F29" s="107"/>
      <c r="G29" s="40"/>
      <c r="H29" s="184">
        <v>0</v>
      </c>
      <c r="I29" s="189">
        <v>0</v>
      </c>
      <c r="J29" s="190">
        <f t="shared" si="3"/>
        <v>0</v>
      </c>
    </row>
    <row r="30" spans="1:10" x14ac:dyDescent="0.2">
      <c r="B30" s="38"/>
      <c r="C30" s="39"/>
      <c r="D30" s="184">
        <v>0</v>
      </c>
      <c r="E30" s="107"/>
      <c r="F30" s="107"/>
      <c r="G30" s="40"/>
      <c r="H30" s="184">
        <v>0</v>
      </c>
      <c r="I30" s="189">
        <v>0</v>
      </c>
      <c r="J30" s="190">
        <f t="shared" si="3"/>
        <v>0</v>
      </c>
    </row>
    <row r="31" spans="1:10" x14ac:dyDescent="0.2">
      <c r="B31" s="38"/>
      <c r="C31" s="39"/>
      <c r="D31" s="184">
        <v>0</v>
      </c>
      <c r="E31" s="107"/>
      <c r="F31" s="107"/>
      <c r="G31" s="40"/>
      <c r="H31" s="184">
        <v>0</v>
      </c>
      <c r="I31" s="189">
        <v>0</v>
      </c>
      <c r="J31" s="190">
        <f t="shared" si="3"/>
        <v>0</v>
      </c>
    </row>
    <row r="32" spans="1:10" x14ac:dyDescent="0.2">
      <c r="B32" s="38"/>
      <c r="C32" s="39"/>
      <c r="D32" s="184">
        <v>0</v>
      </c>
      <c r="E32" s="107"/>
      <c r="F32" s="107"/>
      <c r="G32" s="40"/>
      <c r="H32" s="184">
        <v>0</v>
      </c>
      <c r="I32" s="189">
        <v>0</v>
      </c>
      <c r="J32" s="190">
        <f t="shared" ref="J32:J37" si="4">SUM(H32:I32)</f>
        <v>0</v>
      </c>
    </row>
    <row r="33" spans="2:10" x14ac:dyDescent="0.2">
      <c r="B33" s="38"/>
      <c r="C33" s="39"/>
      <c r="D33" s="184">
        <v>0</v>
      </c>
      <c r="E33" s="107"/>
      <c r="F33" s="107"/>
      <c r="G33" s="40"/>
      <c r="H33" s="184">
        <v>0</v>
      </c>
      <c r="I33" s="189">
        <v>0</v>
      </c>
      <c r="J33" s="190">
        <f t="shared" si="4"/>
        <v>0</v>
      </c>
    </row>
    <row r="34" spans="2:10" x14ac:dyDescent="0.2">
      <c r="B34" s="38"/>
      <c r="C34" s="39"/>
      <c r="D34" s="184">
        <v>0</v>
      </c>
      <c r="E34" s="107"/>
      <c r="F34" s="107"/>
      <c r="G34" s="40"/>
      <c r="H34" s="184">
        <v>0</v>
      </c>
      <c r="I34" s="189">
        <v>0</v>
      </c>
      <c r="J34" s="190">
        <f t="shared" si="4"/>
        <v>0</v>
      </c>
    </row>
    <row r="35" spans="2:10" x14ac:dyDescent="0.2">
      <c r="B35" s="38"/>
      <c r="C35" s="39"/>
      <c r="D35" s="184">
        <v>0</v>
      </c>
      <c r="E35" s="107"/>
      <c r="F35" s="107"/>
      <c r="G35" s="40"/>
      <c r="H35" s="184">
        <v>0</v>
      </c>
      <c r="I35" s="189">
        <v>0</v>
      </c>
      <c r="J35" s="190">
        <f t="shared" si="4"/>
        <v>0</v>
      </c>
    </row>
    <row r="36" spans="2:10" x14ac:dyDescent="0.2">
      <c r="B36" s="38"/>
      <c r="C36" s="39"/>
      <c r="D36" s="184">
        <v>0</v>
      </c>
      <c r="E36" s="107"/>
      <c r="F36" s="107"/>
      <c r="G36" s="40"/>
      <c r="H36" s="184">
        <v>0</v>
      </c>
      <c r="I36" s="189">
        <v>0</v>
      </c>
      <c r="J36" s="190">
        <f t="shared" si="4"/>
        <v>0</v>
      </c>
    </row>
    <row r="37" spans="2:10" x14ac:dyDescent="0.2">
      <c r="B37" s="38"/>
      <c r="C37" s="39"/>
      <c r="D37" s="184">
        <v>0</v>
      </c>
      <c r="E37" s="107"/>
      <c r="F37" s="107"/>
      <c r="G37" s="40"/>
      <c r="H37" s="184">
        <v>0</v>
      </c>
      <c r="I37" s="189">
        <v>0</v>
      </c>
      <c r="J37" s="190">
        <f t="shared" si="4"/>
        <v>0</v>
      </c>
    </row>
    <row r="38" spans="2:10" x14ac:dyDescent="0.2">
      <c r="B38" s="38"/>
      <c r="C38" s="39"/>
      <c r="D38" s="184">
        <v>0</v>
      </c>
      <c r="E38" s="107"/>
      <c r="F38" s="107"/>
      <c r="G38" s="40"/>
      <c r="H38" s="184">
        <v>0</v>
      </c>
      <c r="I38" s="189">
        <v>0</v>
      </c>
      <c r="J38" s="190">
        <f t="shared" si="3"/>
        <v>0</v>
      </c>
    </row>
    <row r="39" spans="2:10" x14ac:dyDescent="0.2">
      <c r="B39" s="38"/>
      <c r="C39" s="39"/>
      <c r="D39" s="184">
        <v>0</v>
      </c>
      <c r="E39" s="107"/>
      <c r="F39" s="107"/>
      <c r="G39" s="40"/>
      <c r="H39" s="184">
        <v>0</v>
      </c>
      <c r="I39" s="189">
        <v>0</v>
      </c>
      <c r="J39" s="190">
        <f t="shared" si="3"/>
        <v>0</v>
      </c>
    </row>
    <row r="40" spans="2:10" x14ac:dyDescent="0.2">
      <c r="B40" s="38"/>
      <c r="C40" s="39"/>
      <c r="D40" s="184">
        <v>0</v>
      </c>
      <c r="E40" s="107"/>
      <c r="F40" s="107"/>
      <c r="G40" s="40"/>
      <c r="H40" s="184">
        <v>0</v>
      </c>
      <c r="I40" s="189">
        <v>0</v>
      </c>
      <c r="J40" s="190">
        <f t="shared" si="3"/>
        <v>0</v>
      </c>
    </row>
    <row r="41" spans="2:10" x14ac:dyDescent="0.2">
      <c r="B41" s="38"/>
      <c r="C41" s="39"/>
      <c r="D41" s="184">
        <v>0</v>
      </c>
      <c r="E41" s="107"/>
      <c r="F41" s="107"/>
      <c r="G41" s="40"/>
      <c r="H41" s="184">
        <v>0</v>
      </c>
      <c r="I41" s="189">
        <v>0</v>
      </c>
      <c r="J41" s="190">
        <f t="shared" si="3"/>
        <v>0</v>
      </c>
    </row>
    <row r="42" spans="2:10" x14ac:dyDescent="0.2">
      <c r="B42" s="38"/>
      <c r="C42" s="39"/>
      <c r="D42" s="184">
        <v>0</v>
      </c>
      <c r="E42" s="107"/>
      <c r="F42" s="107"/>
      <c r="G42" s="40"/>
      <c r="H42" s="184">
        <v>0</v>
      </c>
      <c r="I42" s="189">
        <v>0</v>
      </c>
      <c r="J42" s="190">
        <f t="shared" si="3"/>
        <v>0</v>
      </c>
    </row>
    <row r="43" spans="2:10" ht="15" thickBot="1" x14ac:dyDescent="0.25">
      <c r="B43" s="41"/>
      <c r="C43" s="42"/>
      <c r="D43" s="185">
        <v>0</v>
      </c>
      <c r="E43" s="131"/>
      <c r="F43" s="132"/>
      <c r="G43" s="43"/>
      <c r="H43" s="185">
        <v>0</v>
      </c>
      <c r="I43" s="191">
        <v>0</v>
      </c>
      <c r="J43" s="192">
        <f t="shared" ref="J43" si="5">SUM(H43:I43)</f>
        <v>0</v>
      </c>
    </row>
    <row r="44" spans="2:10" s="14" customFormat="1" ht="25.5" customHeight="1" thickBot="1" x14ac:dyDescent="0.25">
      <c r="B44" s="118"/>
      <c r="C44" s="119"/>
      <c r="D44" s="44"/>
      <c r="E44" s="44"/>
      <c r="F44" s="44"/>
      <c r="G44" s="45">
        <f>SUM(G26:G43)</f>
        <v>0</v>
      </c>
      <c r="H44" s="186">
        <f>SUM(H26:H43)</f>
        <v>0</v>
      </c>
      <c r="I44" s="186">
        <f>SUM(I26:I43)</f>
        <v>0</v>
      </c>
      <c r="J44" s="193">
        <f>SUM(J26:J43)</f>
        <v>0</v>
      </c>
    </row>
    <row r="45" spans="2:10" s="14" customFormat="1" ht="21" customHeight="1" thickBot="1" x14ac:dyDescent="0.25">
      <c r="B45" s="16"/>
      <c r="C45" s="16"/>
      <c r="D45" s="17"/>
      <c r="E45" s="17"/>
      <c r="F45" s="17"/>
      <c r="G45" s="17"/>
      <c r="H45" s="17"/>
      <c r="I45" s="17"/>
      <c r="J45" s="18"/>
    </row>
    <row r="46" spans="2:10" ht="14.25" customHeight="1" x14ac:dyDescent="0.2">
      <c r="B46" s="109" t="s">
        <v>30</v>
      </c>
    </row>
    <row r="47" spans="2:10" ht="14.25" customHeight="1" x14ac:dyDescent="0.2">
      <c r="B47" s="110"/>
    </row>
    <row r="48" spans="2:10" x14ac:dyDescent="0.2">
      <c r="B48" s="52"/>
      <c r="C48" s="15"/>
    </row>
    <row r="49" spans="2:3" x14ac:dyDescent="0.2">
      <c r="B49" s="52"/>
      <c r="C49" s="15"/>
    </row>
    <row r="50" spans="2:3" x14ac:dyDescent="0.2">
      <c r="B50" s="52"/>
    </row>
    <row r="51" spans="2:3" x14ac:dyDescent="0.2">
      <c r="B51" s="52"/>
    </row>
    <row r="52" spans="2:3" x14ac:dyDescent="0.2">
      <c r="B52" s="52"/>
    </row>
    <row r="53" spans="2:3" x14ac:dyDescent="0.2">
      <c r="B53" s="52"/>
    </row>
    <row r="54" spans="2:3" x14ac:dyDescent="0.2">
      <c r="B54" s="52"/>
    </row>
    <row r="55" spans="2:3" x14ac:dyDescent="0.2">
      <c r="B55" s="52"/>
    </row>
    <row r="56" spans="2:3" ht="15" thickBot="1" x14ac:dyDescent="0.25">
      <c r="B56" s="53"/>
    </row>
  </sheetData>
  <mergeCells count="34">
    <mergeCell ref="E43:F43"/>
    <mergeCell ref="E42:F42"/>
    <mergeCell ref="E29:F29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B2:J2"/>
    <mergeCell ref="C4:E4"/>
    <mergeCell ref="B20:H20"/>
    <mergeCell ref="I18:J18"/>
    <mergeCell ref="B6:F6"/>
    <mergeCell ref="B46:B47"/>
    <mergeCell ref="B44:C44"/>
    <mergeCell ref="D24:D25"/>
    <mergeCell ref="B24:B25"/>
    <mergeCell ref="C24:C25"/>
    <mergeCell ref="E28:F28"/>
    <mergeCell ref="B11:H11"/>
    <mergeCell ref="G24:G25"/>
    <mergeCell ref="J24:J25"/>
    <mergeCell ref="E27:F27"/>
    <mergeCell ref="H24:H25"/>
    <mergeCell ref="I24:I25"/>
    <mergeCell ref="E24:F25"/>
    <mergeCell ref="E26:F26"/>
  </mergeCells>
  <dataValidations count="1">
    <dataValidation showDropDown="1" showInputMessage="1" showErrorMessage="1" sqref="E26:F43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31</v>
      </c>
      <c r="D2" s="3" t="s">
        <v>32</v>
      </c>
    </row>
    <row r="3" spans="2:4" x14ac:dyDescent="0.25">
      <c r="B3" s="4" t="s">
        <v>33</v>
      </c>
      <c r="D3" s="5" t="s">
        <v>34</v>
      </c>
    </row>
    <row r="4" spans="2:4" x14ac:dyDescent="0.25">
      <c r="B4" s="4" t="s">
        <v>35</v>
      </c>
      <c r="D4" s="5" t="s">
        <v>36</v>
      </c>
    </row>
    <row r="5" spans="2:4" x14ac:dyDescent="0.25">
      <c r="B5" s="4" t="s">
        <v>37</v>
      </c>
      <c r="D5" s="5" t="s">
        <v>38</v>
      </c>
    </row>
    <row r="6" spans="2:4" x14ac:dyDescent="0.25">
      <c r="B6" s="4" t="s">
        <v>39</v>
      </c>
      <c r="D6" s="5" t="s">
        <v>40</v>
      </c>
    </row>
    <row r="7" spans="2:4" x14ac:dyDescent="0.25">
      <c r="B7" s="7" t="s">
        <v>41</v>
      </c>
      <c r="D7" s="5" t="s">
        <v>42</v>
      </c>
    </row>
    <row r="8" spans="2:4" x14ac:dyDescent="0.25">
      <c r="B8" s="4"/>
      <c r="D8" s="5" t="s">
        <v>43</v>
      </c>
    </row>
    <row r="9" spans="2:4" x14ac:dyDescent="0.25">
      <c r="D9" s="5" t="s">
        <v>44</v>
      </c>
    </row>
    <row r="10" spans="2:4" x14ac:dyDescent="0.25">
      <c r="D10" s="5" t="s">
        <v>45</v>
      </c>
    </row>
    <row r="11" spans="2:4" x14ac:dyDescent="0.25">
      <c r="D11" s="5" t="s">
        <v>46</v>
      </c>
    </row>
    <row r="12" spans="2:4" x14ac:dyDescent="0.25">
      <c r="D12" s="5" t="s">
        <v>47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topLeftCell="E36" zoomScaleNormal="100" zoomScaleSheetLayoutView="100" zoomScalePageLayoutView="90" workbookViewId="0">
      <selection activeCell="P47" activeCellId="3" sqref="G31:H46 H47 O31:P46 P47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59" customWidth="1"/>
    <col min="6" max="8" width="17.85546875" customWidth="1"/>
    <col min="9" max="9" width="2.28515625" customWidth="1"/>
    <col min="10" max="11" width="16.42578125" customWidth="1"/>
    <col min="12" max="13" width="12.5703125" style="59" customWidth="1"/>
    <col min="14" max="16" width="17.85546875" customWidth="1"/>
  </cols>
  <sheetData>
    <row r="1" spans="1:16" s="8" customFormat="1" ht="54.75" customHeight="1" x14ac:dyDescent="0.2">
      <c r="B1" s="164" t="s">
        <v>48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 ht="17.25" customHeight="1" x14ac:dyDescent="0.3">
      <c r="A2" s="58"/>
      <c r="B2" s="165" t="s">
        <v>49</v>
      </c>
      <c r="C2" s="165"/>
      <c r="D2" s="165"/>
      <c r="E2" s="165"/>
      <c r="F2" s="165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7.25" customHeight="1" thickBot="1" x14ac:dyDescent="0.35">
      <c r="A3" s="58"/>
      <c r="B3" s="96"/>
      <c r="C3" s="96"/>
      <c r="D3" s="96"/>
      <c r="E3" s="96"/>
      <c r="F3" s="96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7.25" customHeight="1" x14ac:dyDescent="0.25">
      <c r="A4" s="58"/>
      <c r="B4" s="133" t="s">
        <v>50</v>
      </c>
      <c r="C4" s="134"/>
      <c r="D4" s="134"/>
      <c r="E4" s="134"/>
      <c r="F4" s="134"/>
      <c r="G4" s="134"/>
      <c r="H4" s="134"/>
      <c r="I4" s="135"/>
      <c r="J4" s="58"/>
      <c r="K4" s="58"/>
      <c r="L4" s="58"/>
      <c r="M4" s="58"/>
      <c r="N4" s="58"/>
      <c r="O4" s="58"/>
    </row>
    <row r="5" spans="1:16" ht="17.25" customHeight="1" x14ac:dyDescent="0.25">
      <c r="A5" s="58"/>
      <c r="B5" s="136" t="s">
        <v>51</v>
      </c>
      <c r="C5" s="137"/>
      <c r="D5" s="137"/>
      <c r="E5" s="137"/>
      <c r="F5" s="137"/>
      <c r="G5" s="137"/>
      <c r="H5" s="137"/>
      <c r="I5" s="138"/>
      <c r="J5" s="58"/>
      <c r="K5" s="58"/>
      <c r="L5" s="58"/>
      <c r="M5" s="58"/>
      <c r="N5" s="58"/>
      <c r="O5" s="58"/>
    </row>
    <row r="6" spans="1:16" ht="17.25" customHeight="1" x14ac:dyDescent="0.25">
      <c r="A6" s="58"/>
      <c r="B6" s="136" t="s">
        <v>52</v>
      </c>
      <c r="C6" s="137"/>
      <c r="D6" s="137"/>
      <c r="E6" s="137"/>
      <c r="F6" s="137"/>
      <c r="G6" s="137"/>
      <c r="H6" s="137"/>
      <c r="I6" s="138"/>
      <c r="J6" s="58"/>
      <c r="K6" s="58"/>
      <c r="L6" s="58"/>
      <c r="M6" s="58"/>
      <c r="N6" s="58"/>
      <c r="O6" s="58"/>
    </row>
    <row r="7" spans="1:16" ht="17.25" customHeight="1" thickBot="1" x14ac:dyDescent="0.3">
      <c r="A7" s="58"/>
      <c r="B7" s="157" t="s">
        <v>53</v>
      </c>
      <c r="C7" s="158"/>
      <c r="D7" s="158"/>
      <c r="E7" s="158"/>
      <c r="F7" s="158"/>
      <c r="G7" s="158"/>
      <c r="H7" s="158"/>
      <c r="I7" s="159"/>
      <c r="J7" s="58"/>
      <c r="K7" s="58"/>
      <c r="L7" s="58"/>
      <c r="M7" s="58"/>
      <c r="N7" s="58"/>
      <c r="O7" s="58"/>
    </row>
    <row r="9" spans="1:16" ht="33" customHeight="1" thickBot="1" x14ac:dyDescent="0.3">
      <c r="B9" s="102" t="s">
        <v>54</v>
      </c>
      <c r="C9" s="166" t="str">
        <f>'Contract Pricing'!B14</f>
        <v>1. Literature Review</v>
      </c>
      <c r="D9" s="167"/>
      <c r="E9" s="167"/>
      <c r="F9" s="167"/>
      <c r="G9" s="167"/>
      <c r="H9" s="167"/>
      <c r="I9" s="104"/>
      <c r="J9" s="102" t="s">
        <v>55</v>
      </c>
      <c r="K9" s="166" t="str">
        <f>'Contract Pricing'!B15</f>
        <v>2. Stakeholder Mapping</v>
      </c>
      <c r="L9" s="167"/>
      <c r="M9" s="167"/>
      <c r="N9" s="167"/>
      <c r="O9" s="167"/>
      <c r="P9" s="167"/>
    </row>
    <row r="10" spans="1:16" s="60" customFormat="1" ht="45.75" thickBot="1" x14ac:dyDescent="0.3">
      <c r="B10" s="78" t="s">
        <v>56</v>
      </c>
      <c r="C10" s="79" t="s">
        <v>57</v>
      </c>
      <c r="D10" s="80" t="s">
        <v>58</v>
      </c>
      <c r="E10" s="81" t="s">
        <v>59</v>
      </c>
      <c r="F10" s="79" t="s">
        <v>60</v>
      </c>
      <c r="G10" s="80" t="s">
        <v>72</v>
      </c>
      <c r="H10" s="82" t="s">
        <v>73</v>
      </c>
      <c r="J10" s="78" t="s">
        <v>56</v>
      </c>
      <c r="K10" s="79" t="s">
        <v>57</v>
      </c>
      <c r="L10" s="80" t="s">
        <v>58</v>
      </c>
      <c r="M10" s="81" t="s">
        <v>59</v>
      </c>
      <c r="N10" s="79" t="s">
        <v>60</v>
      </c>
      <c r="O10" s="80" t="s">
        <v>72</v>
      </c>
      <c r="P10" s="82" t="s">
        <v>73</v>
      </c>
    </row>
    <row r="11" spans="1:16" x14ac:dyDescent="0.25">
      <c r="B11" s="143" t="s">
        <v>61</v>
      </c>
      <c r="C11" s="62" t="s">
        <v>62</v>
      </c>
      <c r="D11" s="63"/>
      <c r="E11" s="64"/>
      <c r="F11" s="65"/>
      <c r="G11" s="194"/>
      <c r="H11" s="195"/>
      <c r="J11" s="143" t="s">
        <v>61</v>
      </c>
      <c r="K11" s="62" t="s">
        <v>62</v>
      </c>
      <c r="L11" s="63"/>
      <c r="M11" s="64"/>
      <c r="N11" s="65"/>
      <c r="O11" s="194"/>
      <c r="P11" s="195"/>
    </row>
    <row r="12" spans="1:16" x14ac:dyDescent="0.25">
      <c r="B12" s="144"/>
      <c r="C12" s="66" t="s">
        <v>62</v>
      </c>
      <c r="D12" s="67"/>
      <c r="E12" s="68"/>
      <c r="F12" s="69"/>
      <c r="G12" s="196"/>
      <c r="H12" s="197"/>
      <c r="J12" s="144"/>
      <c r="K12" s="66" t="s">
        <v>62</v>
      </c>
      <c r="L12" s="67"/>
      <c r="M12" s="68"/>
      <c r="N12" s="69"/>
      <c r="O12" s="196"/>
      <c r="P12" s="197"/>
    </row>
    <row r="13" spans="1:16" x14ac:dyDescent="0.25">
      <c r="B13" s="144"/>
      <c r="C13" s="66" t="s">
        <v>62</v>
      </c>
      <c r="D13" s="67"/>
      <c r="E13" s="68"/>
      <c r="F13" s="69"/>
      <c r="G13" s="196"/>
      <c r="H13" s="197"/>
      <c r="J13" s="144"/>
      <c r="K13" s="66" t="s">
        <v>62</v>
      </c>
      <c r="L13" s="67"/>
      <c r="M13" s="68"/>
      <c r="N13" s="69"/>
      <c r="O13" s="196"/>
      <c r="P13" s="197"/>
    </row>
    <row r="14" spans="1:16" x14ac:dyDescent="0.25">
      <c r="B14" s="144"/>
      <c r="C14" s="66" t="s">
        <v>62</v>
      </c>
      <c r="D14" s="67"/>
      <c r="E14" s="68"/>
      <c r="F14" s="69"/>
      <c r="G14" s="196"/>
      <c r="H14" s="197"/>
      <c r="J14" s="144"/>
      <c r="K14" s="66" t="s">
        <v>62</v>
      </c>
      <c r="L14" s="67"/>
      <c r="M14" s="68"/>
      <c r="N14" s="69"/>
      <c r="O14" s="196"/>
      <c r="P14" s="197"/>
    </row>
    <row r="15" spans="1:16" ht="15.75" thickBot="1" x14ac:dyDescent="0.3">
      <c r="B15" s="145"/>
      <c r="C15" s="73" t="s">
        <v>62</v>
      </c>
      <c r="D15" s="74"/>
      <c r="E15" s="75"/>
      <c r="F15" s="76"/>
      <c r="G15" s="198"/>
      <c r="H15" s="199"/>
      <c r="J15" s="145"/>
      <c r="K15" s="73" t="s">
        <v>62</v>
      </c>
      <c r="L15" s="74"/>
      <c r="M15" s="75"/>
      <c r="N15" s="76"/>
      <c r="O15" s="198"/>
      <c r="P15" s="199"/>
    </row>
    <row r="16" spans="1:16" ht="15" customHeight="1" x14ac:dyDescent="0.25">
      <c r="B16" s="154" t="s">
        <v>63</v>
      </c>
      <c r="C16" s="146" t="s">
        <v>64</v>
      </c>
      <c r="D16" s="147"/>
      <c r="E16" s="148"/>
      <c r="F16" s="65"/>
      <c r="G16" s="194"/>
      <c r="H16" s="195"/>
      <c r="J16" s="154" t="s">
        <v>63</v>
      </c>
      <c r="K16" s="146" t="s">
        <v>64</v>
      </c>
      <c r="L16" s="147"/>
      <c r="M16" s="148"/>
      <c r="N16" s="65"/>
      <c r="O16" s="194"/>
      <c r="P16" s="195"/>
    </row>
    <row r="17" spans="1:16" x14ac:dyDescent="0.25">
      <c r="B17" s="155"/>
      <c r="C17" s="149" t="s">
        <v>64</v>
      </c>
      <c r="D17" s="150"/>
      <c r="E17" s="151"/>
      <c r="F17" s="69"/>
      <c r="G17" s="196"/>
      <c r="H17" s="197"/>
      <c r="J17" s="155"/>
      <c r="K17" s="149" t="s">
        <v>64</v>
      </c>
      <c r="L17" s="150"/>
      <c r="M17" s="151"/>
      <c r="N17" s="69"/>
      <c r="O17" s="196"/>
      <c r="P17" s="197"/>
    </row>
    <row r="18" spans="1:16" x14ac:dyDescent="0.25">
      <c r="B18" s="155"/>
      <c r="C18" s="149" t="s">
        <v>64</v>
      </c>
      <c r="D18" s="150"/>
      <c r="E18" s="151"/>
      <c r="F18" s="69"/>
      <c r="G18" s="196"/>
      <c r="H18" s="197"/>
      <c r="J18" s="155"/>
      <c r="K18" s="149" t="s">
        <v>64</v>
      </c>
      <c r="L18" s="150"/>
      <c r="M18" s="151"/>
      <c r="N18" s="69"/>
      <c r="O18" s="196"/>
      <c r="P18" s="197"/>
    </row>
    <row r="19" spans="1:16" x14ac:dyDescent="0.25">
      <c r="B19" s="155"/>
      <c r="C19" s="149" t="s">
        <v>64</v>
      </c>
      <c r="D19" s="150"/>
      <c r="E19" s="151"/>
      <c r="F19" s="69"/>
      <c r="G19" s="196"/>
      <c r="H19" s="197"/>
      <c r="J19" s="155"/>
      <c r="K19" s="149" t="s">
        <v>64</v>
      </c>
      <c r="L19" s="150"/>
      <c r="M19" s="151"/>
      <c r="N19" s="69"/>
      <c r="O19" s="196"/>
      <c r="P19" s="197"/>
    </row>
    <row r="20" spans="1:16" ht="15.75" thickBot="1" x14ac:dyDescent="0.3">
      <c r="B20" s="156"/>
      <c r="C20" s="152" t="s">
        <v>64</v>
      </c>
      <c r="D20" s="152"/>
      <c r="E20" s="153"/>
      <c r="F20" s="77"/>
      <c r="G20" s="200"/>
      <c r="H20" s="201"/>
      <c r="J20" s="156"/>
      <c r="K20" s="152" t="s">
        <v>64</v>
      </c>
      <c r="L20" s="152"/>
      <c r="M20" s="153"/>
      <c r="N20" s="77"/>
      <c r="O20" s="200"/>
      <c r="P20" s="201"/>
    </row>
    <row r="21" spans="1:16" x14ac:dyDescent="0.25">
      <c r="B21" s="139" t="s">
        <v>65</v>
      </c>
      <c r="C21" s="140"/>
      <c r="D21" s="141"/>
      <c r="E21" s="142"/>
      <c r="F21" s="70"/>
      <c r="G21" s="202"/>
      <c r="H21" s="203"/>
      <c r="J21" s="139" t="s">
        <v>65</v>
      </c>
      <c r="K21" s="140"/>
      <c r="L21" s="141"/>
      <c r="M21" s="142"/>
      <c r="N21" s="70"/>
      <c r="O21" s="202"/>
      <c r="P21" s="203"/>
    </row>
    <row r="22" spans="1:16" x14ac:dyDescent="0.25">
      <c r="B22" s="160" t="s">
        <v>66</v>
      </c>
      <c r="C22" s="161"/>
      <c r="D22" s="162"/>
      <c r="E22" s="163"/>
      <c r="F22" s="71"/>
      <c r="G22" s="204"/>
      <c r="H22" s="205"/>
      <c r="J22" s="160" t="s">
        <v>66</v>
      </c>
      <c r="K22" s="161"/>
      <c r="L22" s="162"/>
      <c r="M22" s="163"/>
      <c r="N22" s="71"/>
      <c r="O22" s="204"/>
      <c r="P22" s="205"/>
    </row>
    <row r="23" spans="1:16" x14ac:dyDescent="0.25">
      <c r="B23" s="160" t="s">
        <v>67</v>
      </c>
      <c r="C23" s="161"/>
      <c r="D23" s="162"/>
      <c r="E23" s="163"/>
      <c r="F23" s="71"/>
      <c r="G23" s="204"/>
      <c r="H23" s="205"/>
      <c r="J23" s="160" t="s">
        <v>67</v>
      </c>
      <c r="K23" s="161"/>
      <c r="L23" s="162"/>
      <c r="M23" s="163"/>
      <c r="N23" s="71"/>
      <c r="O23" s="204"/>
      <c r="P23" s="205"/>
    </row>
    <row r="24" spans="1:16" x14ac:dyDescent="0.25">
      <c r="B24" s="160" t="s">
        <v>67</v>
      </c>
      <c r="C24" s="161"/>
      <c r="D24" s="162"/>
      <c r="E24" s="163"/>
      <c r="F24" s="71"/>
      <c r="G24" s="204"/>
      <c r="H24" s="205"/>
      <c r="J24" s="160" t="s">
        <v>67</v>
      </c>
      <c r="K24" s="161"/>
      <c r="L24" s="162"/>
      <c r="M24" s="163"/>
      <c r="N24" s="71"/>
      <c r="O24" s="204"/>
      <c r="P24" s="205"/>
    </row>
    <row r="25" spans="1:16" x14ac:dyDescent="0.25">
      <c r="B25" s="160" t="s">
        <v>67</v>
      </c>
      <c r="C25" s="161"/>
      <c r="D25" s="162"/>
      <c r="E25" s="163"/>
      <c r="F25" s="71"/>
      <c r="G25" s="204"/>
      <c r="H25" s="205"/>
      <c r="J25" s="160" t="s">
        <v>67</v>
      </c>
      <c r="K25" s="161"/>
      <c r="L25" s="162"/>
      <c r="M25" s="163"/>
      <c r="N25" s="71"/>
      <c r="O25" s="204"/>
      <c r="P25" s="205"/>
    </row>
    <row r="26" spans="1:16" ht="15.75" thickBot="1" x14ac:dyDescent="0.3">
      <c r="B26" s="168" t="s">
        <v>67</v>
      </c>
      <c r="C26" s="169"/>
      <c r="D26" s="170"/>
      <c r="E26" s="171"/>
      <c r="F26" s="72"/>
      <c r="G26" s="206"/>
      <c r="H26" s="207"/>
      <c r="J26" s="168" t="s">
        <v>67</v>
      </c>
      <c r="K26" s="169"/>
      <c r="L26" s="170"/>
      <c r="M26" s="171"/>
      <c r="N26" s="72"/>
      <c r="O26" s="206"/>
      <c r="P26" s="207"/>
    </row>
    <row r="27" spans="1:16" ht="15.75" thickBot="1" x14ac:dyDescent="0.3">
      <c r="G27" s="83" t="s">
        <v>68</v>
      </c>
      <c r="H27" s="208">
        <f>SUM(H11:H26)</f>
        <v>0</v>
      </c>
      <c r="O27" s="83" t="s">
        <v>68</v>
      </c>
      <c r="P27" s="208">
        <f>SUM(P11:P26)</f>
        <v>0</v>
      </c>
    </row>
    <row r="28" spans="1:16" x14ac:dyDescent="0.25">
      <c r="A28" s="93"/>
      <c r="B28" s="93"/>
      <c r="C28" s="93"/>
      <c r="D28" s="94"/>
      <c r="E28" s="94"/>
      <c r="F28" s="93"/>
      <c r="G28" s="93"/>
      <c r="H28" s="93"/>
      <c r="I28" s="93"/>
      <c r="J28" s="95"/>
      <c r="K28" s="93"/>
      <c r="L28" s="94"/>
      <c r="M28" s="94"/>
      <c r="N28" s="93"/>
      <c r="O28" s="93"/>
      <c r="P28" s="93"/>
    </row>
    <row r="29" spans="1:16" ht="47.25" customHeight="1" thickBot="1" x14ac:dyDescent="0.3">
      <c r="B29" s="102" t="s">
        <v>69</v>
      </c>
      <c r="C29" s="166" t="str">
        <f>'Contract Pricing'!B16</f>
        <v>3. New Research</v>
      </c>
      <c r="D29" s="167"/>
      <c r="E29" s="167"/>
      <c r="F29" s="167"/>
      <c r="G29" s="167"/>
      <c r="H29" s="167"/>
      <c r="I29" s="61"/>
      <c r="J29" s="103" t="s">
        <v>70</v>
      </c>
      <c r="K29" s="166" t="str">
        <f>'Contract Pricing'!B17</f>
        <v>4. Recommendations</v>
      </c>
      <c r="L29" s="167"/>
      <c r="M29" s="167"/>
      <c r="N29" s="167"/>
      <c r="O29" s="167"/>
      <c r="P29" s="167"/>
    </row>
    <row r="30" spans="1:16" ht="45.75" thickBot="1" x14ac:dyDescent="0.3">
      <c r="B30" s="78" t="s">
        <v>56</v>
      </c>
      <c r="C30" s="79" t="s">
        <v>57</v>
      </c>
      <c r="D30" s="80" t="s">
        <v>58</v>
      </c>
      <c r="E30" s="81" t="s">
        <v>59</v>
      </c>
      <c r="F30" s="79" t="s">
        <v>60</v>
      </c>
      <c r="G30" s="80" t="s">
        <v>72</v>
      </c>
      <c r="H30" s="82" t="s">
        <v>73</v>
      </c>
      <c r="J30" s="78" t="s">
        <v>56</v>
      </c>
      <c r="K30" s="79" t="s">
        <v>57</v>
      </c>
      <c r="L30" s="80" t="s">
        <v>58</v>
      </c>
      <c r="M30" s="81" t="s">
        <v>59</v>
      </c>
      <c r="N30" s="79" t="s">
        <v>60</v>
      </c>
      <c r="O30" s="80" t="s">
        <v>72</v>
      </c>
      <c r="P30" s="82" t="s">
        <v>73</v>
      </c>
    </row>
    <row r="31" spans="1:16" x14ac:dyDescent="0.25">
      <c r="B31" s="143" t="s">
        <v>61</v>
      </c>
      <c r="C31" s="62" t="s">
        <v>62</v>
      </c>
      <c r="D31" s="63"/>
      <c r="E31" s="64"/>
      <c r="F31" s="65"/>
      <c r="G31" s="194"/>
      <c r="H31" s="195"/>
      <c r="J31" s="143" t="s">
        <v>61</v>
      </c>
      <c r="K31" s="62" t="s">
        <v>62</v>
      </c>
      <c r="L31" s="63"/>
      <c r="M31" s="64"/>
      <c r="N31" s="65"/>
      <c r="O31" s="194"/>
      <c r="P31" s="195"/>
    </row>
    <row r="32" spans="1:16" x14ac:dyDescent="0.25">
      <c r="B32" s="144"/>
      <c r="C32" s="66" t="s">
        <v>62</v>
      </c>
      <c r="D32" s="67"/>
      <c r="E32" s="68"/>
      <c r="F32" s="69"/>
      <c r="G32" s="196"/>
      <c r="H32" s="197"/>
      <c r="J32" s="144"/>
      <c r="K32" s="66" t="s">
        <v>62</v>
      </c>
      <c r="L32" s="67"/>
      <c r="M32" s="68"/>
      <c r="N32" s="69"/>
      <c r="O32" s="196"/>
      <c r="P32" s="197"/>
    </row>
    <row r="33" spans="1:16" x14ac:dyDescent="0.25">
      <c r="B33" s="144"/>
      <c r="C33" s="66" t="s">
        <v>62</v>
      </c>
      <c r="D33" s="67"/>
      <c r="E33" s="68"/>
      <c r="F33" s="69"/>
      <c r="G33" s="196"/>
      <c r="H33" s="197"/>
      <c r="J33" s="144"/>
      <c r="K33" s="66" t="s">
        <v>62</v>
      </c>
      <c r="L33" s="67"/>
      <c r="M33" s="68"/>
      <c r="N33" s="69"/>
      <c r="O33" s="196"/>
      <c r="P33" s="197"/>
    </row>
    <row r="34" spans="1:16" x14ac:dyDescent="0.25">
      <c r="B34" s="144"/>
      <c r="C34" s="66" t="s">
        <v>62</v>
      </c>
      <c r="D34" s="67"/>
      <c r="E34" s="68"/>
      <c r="F34" s="69"/>
      <c r="G34" s="196"/>
      <c r="H34" s="197"/>
      <c r="J34" s="144"/>
      <c r="K34" s="66" t="s">
        <v>62</v>
      </c>
      <c r="L34" s="67"/>
      <c r="M34" s="68"/>
      <c r="N34" s="69"/>
      <c r="O34" s="196"/>
      <c r="P34" s="197"/>
    </row>
    <row r="35" spans="1:16" ht="15.75" thickBot="1" x14ac:dyDescent="0.3">
      <c r="B35" s="145"/>
      <c r="C35" s="73" t="s">
        <v>62</v>
      </c>
      <c r="D35" s="74"/>
      <c r="E35" s="75"/>
      <c r="F35" s="76"/>
      <c r="G35" s="198"/>
      <c r="H35" s="199"/>
      <c r="J35" s="145"/>
      <c r="K35" s="73" t="s">
        <v>62</v>
      </c>
      <c r="L35" s="74"/>
      <c r="M35" s="75"/>
      <c r="N35" s="76"/>
      <c r="O35" s="198"/>
      <c r="P35" s="199"/>
    </row>
    <row r="36" spans="1:16" x14ac:dyDescent="0.25">
      <c r="B36" s="154" t="s">
        <v>63</v>
      </c>
      <c r="C36" s="146" t="s">
        <v>64</v>
      </c>
      <c r="D36" s="147"/>
      <c r="E36" s="148"/>
      <c r="F36" s="65"/>
      <c r="G36" s="194"/>
      <c r="H36" s="195"/>
      <c r="J36" s="154" t="s">
        <v>63</v>
      </c>
      <c r="K36" s="146" t="s">
        <v>64</v>
      </c>
      <c r="L36" s="147"/>
      <c r="M36" s="148"/>
      <c r="N36" s="65"/>
      <c r="O36" s="194"/>
      <c r="P36" s="195"/>
    </row>
    <row r="37" spans="1:16" x14ac:dyDescent="0.25">
      <c r="B37" s="155"/>
      <c r="C37" s="149" t="s">
        <v>64</v>
      </c>
      <c r="D37" s="150"/>
      <c r="E37" s="151"/>
      <c r="F37" s="69"/>
      <c r="G37" s="196"/>
      <c r="H37" s="197"/>
      <c r="J37" s="155"/>
      <c r="K37" s="149" t="s">
        <v>64</v>
      </c>
      <c r="L37" s="150"/>
      <c r="M37" s="151"/>
      <c r="N37" s="69"/>
      <c r="O37" s="196"/>
      <c r="P37" s="197"/>
    </row>
    <row r="38" spans="1:16" x14ac:dyDescent="0.25">
      <c r="B38" s="155"/>
      <c r="C38" s="149" t="s">
        <v>64</v>
      </c>
      <c r="D38" s="150"/>
      <c r="E38" s="151"/>
      <c r="F38" s="69"/>
      <c r="G38" s="196"/>
      <c r="H38" s="197"/>
      <c r="J38" s="155"/>
      <c r="K38" s="149" t="s">
        <v>64</v>
      </c>
      <c r="L38" s="150"/>
      <c r="M38" s="151"/>
      <c r="N38" s="69"/>
      <c r="O38" s="196"/>
      <c r="P38" s="197"/>
    </row>
    <row r="39" spans="1:16" x14ac:dyDescent="0.25">
      <c r="B39" s="155"/>
      <c r="C39" s="149" t="s">
        <v>64</v>
      </c>
      <c r="D39" s="150"/>
      <c r="E39" s="151"/>
      <c r="F39" s="69"/>
      <c r="G39" s="196"/>
      <c r="H39" s="197"/>
      <c r="J39" s="155"/>
      <c r="K39" s="149" t="s">
        <v>64</v>
      </c>
      <c r="L39" s="150"/>
      <c r="M39" s="151"/>
      <c r="N39" s="69"/>
      <c r="O39" s="196"/>
      <c r="P39" s="197"/>
    </row>
    <row r="40" spans="1:16" ht="15.75" thickBot="1" x14ac:dyDescent="0.3">
      <c r="B40" s="156"/>
      <c r="C40" s="152" t="s">
        <v>64</v>
      </c>
      <c r="D40" s="152"/>
      <c r="E40" s="153"/>
      <c r="F40" s="77"/>
      <c r="G40" s="200"/>
      <c r="H40" s="201"/>
      <c r="J40" s="156"/>
      <c r="K40" s="152" t="s">
        <v>64</v>
      </c>
      <c r="L40" s="152"/>
      <c r="M40" s="153"/>
      <c r="N40" s="77"/>
      <c r="O40" s="200"/>
      <c r="P40" s="201"/>
    </row>
    <row r="41" spans="1:16" x14ac:dyDescent="0.25">
      <c r="B41" s="139" t="s">
        <v>65</v>
      </c>
      <c r="C41" s="140"/>
      <c r="D41" s="141"/>
      <c r="E41" s="142"/>
      <c r="F41" s="70"/>
      <c r="G41" s="202"/>
      <c r="H41" s="203"/>
      <c r="J41" s="139" t="s">
        <v>65</v>
      </c>
      <c r="K41" s="140"/>
      <c r="L41" s="141"/>
      <c r="M41" s="142"/>
      <c r="N41" s="70"/>
      <c r="O41" s="202"/>
      <c r="P41" s="203"/>
    </row>
    <row r="42" spans="1:16" x14ac:dyDescent="0.25">
      <c r="B42" s="160" t="s">
        <v>66</v>
      </c>
      <c r="C42" s="161"/>
      <c r="D42" s="162"/>
      <c r="E42" s="163"/>
      <c r="F42" s="71"/>
      <c r="G42" s="204"/>
      <c r="H42" s="205"/>
      <c r="J42" s="160" t="s">
        <v>66</v>
      </c>
      <c r="K42" s="161"/>
      <c r="L42" s="162"/>
      <c r="M42" s="163"/>
      <c r="N42" s="71"/>
      <c r="O42" s="204"/>
      <c r="P42" s="205"/>
    </row>
    <row r="43" spans="1:16" x14ac:dyDescent="0.25">
      <c r="B43" s="160" t="s">
        <v>67</v>
      </c>
      <c r="C43" s="161"/>
      <c r="D43" s="162"/>
      <c r="E43" s="163"/>
      <c r="F43" s="71"/>
      <c r="G43" s="204"/>
      <c r="H43" s="205"/>
      <c r="J43" s="160" t="s">
        <v>67</v>
      </c>
      <c r="K43" s="161"/>
      <c r="L43" s="162"/>
      <c r="M43" s="163"/>
      <c r="N43" s="71"/>
      <c r="O43" s="204"/>
      <c r="P43" s="205"/>
    </row>
    <row r="44" spans="1:16" x14ac:dyDescent="0.25">
      <c r="B44" s="160" t="s">
        <v>67</v>
      </c>
      <c r="C44" s="161"/>
      <c r="D44" s="162"/>
      <c r="E44" s="163"/>
      <c r="F44" s="71"/>
      <c r="G44" s="204"/>
      <c r="H44" s="205"/>
      <c r="J44" s="160" t="s">
        <v>67</v>
      </c>
      <c r="K44" s="161"/>
      <c r="L44" s="162"/>
      <c r="M44" s="163"/>
      <c r="N44" s="71"/>
      <c r="O44" s="204"/>
      <c r="P44" s="205"/>
    </row>
    <row r="45" spans="1:16" x14ac:dyDescent="0.25">
      <c r="B45" s="160" t="s">
        <v>67</v>
      </c>
      <c r="C45" s="161"/>
      <c r="D45" s="162"/>
      <c r="E45" s="163"/>
      <c r="F45" s="71"/>
      <c r="G45" s="204"/>
      <c r="H45" s="205"/>
      <c r="J45" s="160" t="s">
        <v>67</v>
      </c>
      <c r="K45" s="161"/>
      <c r="L45" s="162"/>
      <c r="M45" s="163"/>
      <c r="N45" s="71"/>
      <c r="O45" s="204"/>
      <c r="P45" s="205"/>
    </row>
    <row r="46" spans="1:16" ht="15.75" thickBot="1" x14ac:dyDescent="0.3">
      <c r="B46" s="168" t="s">
        <v>67</v>
      </c>
      <c r="C46" s="169"/>
      <c r="D46" s="170"/>
      <c r="E46" s="171"/>
      <c r="F46" s="72"/>
      <c r="G46" s="206"/>
      <c r="H46" s="207"/>
      <c r="J46" s="168" t="s">
        <v>67</v>
      </c>
      <c r="K46" s="169"/>
      <c r="L46" s="170"/>
      <c r="M46" s="171"/>
      <c r="N46" s="72"/>
      <c r="O46" s="206"/>
      <c r="P46" s="207"/>
    </row>
    <row r="47" spans="1:16" ht="15.75" thickBot="1" x14ac:dyDescent="0.3">
      <c r="G47" s="83" t="s">
        <v>68</v>
      </c>
      <c r="H47" s="208">
        <f>SUM(H31:H46)</f>
        <v>0</v>
      </c>
      <c r="O47" s="83" t="s">
        <v>68</v>
      </c>
      <c r="P47" s="208">
        <f>SUM(P31:P46)</f>
        <v>0</v>
      </c>
    </row>
    <row r="48" spans="1:16" x14ac:dyDescent="0.25">
      <c r="A48" s="93"/>
      <c r="B48" s="93"/>
      <c r="C48" s="93"/>
      <c r="D48" s="94"/>
      <c r="E48" s="94"/>
      <c r="F48" s="93"/>
      <c r="G48" s="100"/>
      <c r="H48" s="101"/>
      <c r="I48" s="93"/>
      <c r="J48" s="93"/>
      <c r="K48" s="93"/>
      <c r="L48" s="94"/>
      <c r="M48" s="94"/>
      <c r="N48" s="93"/>
      <c r="O48" s="100"/>
      <c r="P48" s="101"/>
    </row>
  </sheetData>
  <mergeCells count="86">
    <mergeCell ref="D46:E46"/>
    <mergeCell ref="L24:M24"/>
    <mergeCell ref="J25:K25"/>
    <mergeCell ref="L25:M25"/>
    <mergeCell ref="D43:E43"/>
    <mergeCell ref="B44:C44"/>
    <mergeCell ref="D44:E44"/>
    <mergeCell ref="L26:M26"/>
    <mergeCell ref="B31:B35"/>
    <mergeCell ref="B36:B40"/>
    <mergeCell ref="C36:E36"/>
    <mergeCell ref="C37:E37"/>
    <mergeCell ref="C38:E38"/>
    <mergeCell ref="C39:E39"/>
    <mergeCell ref="C40:E40"/>
    <mergeCell ref="B24:C24"/>
    <mergeCell ref="J42:K42"/>
    <mergeCell ref="B25:C25"/>
    <mergeCell ref="B26:C26"/>
    <mergeCell ref="D22:E22"/>
    <mergeCell ref="D23:E23"/>
    <mergeCell ref="D24:E24"/>
    <mergeCell ref="D25:E25"/>
    <mergeCell ref="D26:E26"/>
    <mergeCell ref="J26:K26"/>
    <mergeCell ref="J24:K24"/>
    <mergeCell ref="L42:M42"/>
    <mergeCell ref="B41:C41"/>
    <mergeCell ref="J46:K46"/>
    <mergeCell ref="L46:M46"/>
    <mergeCell ref="J43:K43"/>
    <mergeCell ref="L43:M43"/>
    <mergeCell ref="J44:K44"/>
    <mergeCell ref="D41:E41"/>
    <mergeCell ref="B42:C42"/>
    <mergeCell ref="D42:E42"/>
    <mergeCell ref="B43:C43"/>
    <mergeCell ref="L45:M45"/>
    <mergeCell ref="J41:K41"/>
    <mergeCell ref="L41:M41"/>
    <mergeCell ref="B45:C45"/>
    <mergeCell ref="B46:C46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45:K45"/>
    <mergeCell ref="B7:I7"/>
    <mergeCell ref="B5:I5"/>
    <mergeCell ref="J22:K22"/>
    <mergeCell ref="L22:M22"/>
    <mergeCell ref="J23:K23"/>
    <mergeCell ref="J11:J15"/>
    <mergeCell ref="K20:M20"/>
    <mergeCell ref="D21:E21"/>
    <mergeCell ref="B21:C21"/>
    <mergeCell ref="B22:C22"/>
    <mergeCell ref="B23:C23"/>
    <mergeCell ref="L23:M23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K19:M1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7C7077117EB546BE77725EA71DDC53" ma:contentTypeVersion="12" ma:contentTypeDescription="Create a new document." ma:contentTypeScope="" ma:versionID="97c7a6cd575e56ac84242cfc87d38be2">
  <xsd:schema xmlns:xsd="http://www.w3.org/2001/XMLSchema" xmlns:xs="http://www.w3.org/2001/XMLSchema" xmlns:p="http://schemas.microsoft.com/office/2006/metadata/properties" xmlns:ns2="5d160a05-851c-4cd3-91d2-237e4c640cef" xmlns:ns3="6b935994-8e1f-478a-9171-6bf2ea714229" targetNamespace="http://schemas.microsoft.com/office/2006/metadata/properties" ma:root="true" ma:fieldsID="8dd7432af96b3277269aa51333c27cd3" ns2:_="" ns3:_="">
    <xsd:import namespace="5d160a05-851c-4cd3-91d2-237e4c640cef"/>
    <xsd:import namespace="6b935994-8e1f-478a-9171-6bf2ea71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60a05-851c-4cd3-91d2-237e4c64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5994-8e1f-478a-9171-6bf2ea71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C11A1-9AB1-4CF7-8952-C8EAAA127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60a05-851c-4cd3-91d2-237e4c640cef"/>
    <ds:schemaRef ds:uri="6b935994-8e1f-478a-9171-6bf2ea71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160a05-851c-4cd3-91d2-237e4c640cef"/>
    <ds:schemaRef ds:uri="http://purl.org/dc/elements/1.1/"/>
    <ds:schemaRef ds:uri="http://schemas.microsoft.com/office/2006/metadata/properties"/>
    <ds:schemaRef ds:uri="http://schemas.microsoft.com/office/infopath/2007/PartnerControls"/>
    <ds:schemaRef ds:uri="6b935994-8e1f-478a-9171-6bf2ea714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Manager/>
  <Company>RCUK SSC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Andrew Fisher (Sensitive)</cp:lastModifiedBy>
  <cp:revision/>
  <dcterms:created xsi:type="dcterms:W3CDTF">2013-10-01T16:36:52Z</dcterms:created>
  <dcterms:modified xsi:type="dcterms:W3CDTF">2021-12-02T02:54:32Z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0x010100E77C7077117EB546BE77725EA71DDC53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  <property fmtid="{D5CDD505-2E9C-101B-9397-08002B2CF9AE}" pid="17" name="Order">
    <vt:r8>3044000</vt:r8>
  </property>
</Properties>
</file>