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Sly\Director\Cache\objective.cmu.nhs.uk uA33\A2782968\"/>
    </mc:Choice>
  </mc:AlternateContent>
  <xr:revisionPtr revIDLastSave="0" documentId="13_ncr:1_{BD0E34D2-E18D-4119-8D91-8A04088C6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6" i="1"/>
  <c r="R15" i="1"/>
  <c r="R14" i="1"/>
  <c r="R13" i="1"/>
  <c r="R12" i="1"/>
  <c r="R11" i="1"/>
  <c r="R10" i="1"/>
  <c r="R9" i="1"/>
  <c r="K17" i="1"/>
  <c r="K16" i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<sst xmlns="http://schemas.openxmlformats.org/spreadsheetml/2006/main" count="47" uniqueCount="34">
  <si>
    <t>Tender Product Listing and Usage</t>
  </si>
  <si>
    <t>Tender Ref: CM/TNS/05/2024/02</t>
  </si>
  <si>
    <t>NPC</t>
  </si>
  <si>
    <t>Pack</t>
  </si>
  <si>
    <t>DCE</t>
  </si>
  <si>
    <t>DLN</t>
  </si>
  <si>
    <t>DLS</t>
  </si>
  <si>
    <t>DNE</t>
  </si>
  <si>
    <t>DNW</t>
  </si>
  <si>
    <t>DSW</t>
  </si>
  <si>
    <t>DBH053</t>
  </si>
  <si>
    <t>APIXABAN TABLETS 2.5MG</t>
  </si>
  <si>
    <t>DBH054</t>
  </si>
  <si>
    <t>DBH055</t>
  </si>
  <si>
    <t>DBH068</t>
  </si>
  <si>
    <t>APIXABAN TABLETS 5MG</t>
  </si>
  <si>
    <t>DBH116</t>
  </si>
  <si>
    <t>DZY040</t>
  </si>
  <si>
    <t>SAPROPTERIN DIHYDROCHLORIDE ORAL POWDER SACHETS (SUGAR FREE) 100MG</t>
  </si>
  <si>
    <t>DZY041</t>
  </si>
  <si>
    <t>SAPROPTERIN DIHYDROCHLORIDE ORAL POWDER SACHETS (SUGAR FREE) 500MG</t>
  </si>
  <si>
    <t>DZY008</t>
  </si>
  <si>
    <t>SAPROPTERIN DIHYDROCHLORIDE SOLUBLE TABLETS (SUGAR FREE) 100MG</t>
  </si>
  <si>
    <t>DZY009</t>
  </si>
  <si>
    <t/>
  </si>
  <si>
    <t>Tender Name: National Generic Transition Products</t>
  </si>
  <si>
    <t>QA Risk Category 
E - Elevated
N - Normal</t>
  </si>
  <si>
    <t>N</t>
  </si>
  <si>
    <t>Description</t>
  </si>
  <si>
    <t>LOT 1</t>
  </si>
  <si>
    <t>LOT 2</t>
  </si>
  <si>
    <t>TOTAL</t>
  </si>
  <si>
    <t xml:space="preserve">Annual Tender Usage Per Buying Group </t>
  </si>
  <si>
    <t>Total, 
all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</si>
</sst>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wrapText="1" readingOrder="1"/>
    </xf>
    <xf numFmtId="0" fontId="1" fillId="2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wrapText="1" readingOrder="1"/>
    </xf>
    <xf numFmtId="0" fontId="11" fillId="3" borderId="1" xfId="0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 readingOrder="1"/>
    </xf>
    <xf numFmtId="0" fontId="11" fillId="3" borderId="10" xfId="0" applyFont="1" applyFill="1" applyBorder="1" applyAlignment="1">
      <alignment horizontal="center" vertical="top" wrapText="1" readingOrder="1"/>
    </xf>
    <xf numFmtId="0" fontId="11" fillId="3" borderId="11" xfId="0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 vertical="top" wrapText="1" readingOrder="1"/>
    </xf>
    <xf numFmtId="0" fontId="11" fillId="3" borderId="7" xfId="0" applyFont="1" applyFill="1" applyBorder="1" applyAlignment="1">
      <alignment horizontal="center" vertical="top" wrapText="1" readingOrder="1"/>
    </xf>
    <xf numFmtId="0" fontId="11" fillId="3" borderId="9" xfId="0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 readingOrder="1"/>
    </xf>
    <xf numFmtId="0" fontId="12" fillId="3" borderId="4" xfId="0" applyFont="1" applyFill="1" applyBorder="1" applyAlignment="1">
      <alignment horizontal="center" vertical="top" wrapText="1" readingOrder="1"/>
    </xf>
    <xf numFmtId="0" fontId="12" fillId="3" borderId="3" xfId="0" applyFont="1" applyFill="1" applyBorder="1" applyAlignment="1">
      <alignment horizontal="center" vertical="top" wrapText="1" readingOrder="1"/>
    </xf>
    <xf numFmtId="0" fontId="12" fillId="3" borderId="2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wrapText="1" readingOrder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 readingOrder="1"/>
    </xf>
    <xf numFmtId="0" fontId="7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top" wrapText="1" readingOrder="1"/>
    </xf>
    <xf numFmtId="0" fontId="10" fillId="3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4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 applyAlignment="1">
      <alignment vertical="top" wrapText="1" readingOrder="1"/>
    </xf>
    <xf numFmtId="0" fontId="9" fillId="0" borderId="0" xfId="0" applyFont="1"/>
    <xf numFmtId="0" fontId="12" fillId="3" borderId="1" xfId="0" applyFont="1" applyFill="1" applyBorder="1" applyAlignment="1">
      <alignment horizontal="center" vertical="top" wrapText="1" readingOrder="1"/>
    </xf>
    <xf numFmtId="0" fontId="1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164" fontId="1" fillId="0" borderId="0" xfId="0" applyNumberFormat="1" applyFont="1"/>
    <xf numFmtId="164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a6e2e889431e4dad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showGridLines="0" tabSelected="1" workbookViewId="0">
      <selection activeCell="O21" sqref="O21"/>
    </sheetView>
  </sheetViews>
  <sheetFormatPr defaultRowHeight="15" x14ac:dyDescent="0.25"/>
  <cols>
    <col min="1" max="1" width="1.28515625" style="1" customWidth="1"/>
    <col min="2" max="2" width="6.42578125" style="1" customWidth="1"/>
    <col min="3" max="3" width="32.28515625" style="1" customWidth="1"/>
    <col min="4" max="4" width="28.7109375" style="1" customWidth="1"/>
    <col min="5" max="5" width="4.140625" style="1" customWidth="1"/>
    <col min="6" max="6" width="1.85546875" style="1" customWidth="1"/>
    <col min="7" max="8" width="10.28515625" style="1" customWidth="1"/>
    <col min="9" max="9" width="6" style="1" customWidth="1"/>
    <col min="10" max="10" width="4.85546875" style="1" customWidth="1"/>
    <col min="11" max="11" width="9.7109375" style="1" customWidth="1"/>
    <col min="12" max="12" width="0.85546875" style="1" customWidth="1"/>
    <col min="13" max="13" width="8.5703125" style="1" customWidth="1"/>
    <col min="14" max="14" width="1.7109375" style="1" customWidth="1"/>
    <col min="15" max="15" width="10.28515625" style="1" customWidth="1"/>
    <col min="16" max="16" width="6.5703125" style="1" customWidth="1"/>
    <col min="17" max="17" width="3.5703125" style="1" customWidth="1"/>
    <col min="18" max="18" width="9.140625" style="1" customWidth="1"/>
    <col min="19" max="19" width="0.7109375" style="1" customWidth="1"/>
    <col min="20" max="20" width="10.28515625" style="1" customWidth="1"/>
    <col min="21" max="21" width="2.28515625" style="1" customWidth="1"/>
    <col min="22" max="22" width="16.7109375" style="1" customWidth="1"/>
    <col min="23" max="16384" width="9.140625" style="1"/>
  </cols>
  <sheetData>
    <row r="1" spans="1:23" ht="25.9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3" ht="19.350000000000001" customHeight="1" x14ac:dyDescent="0.3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"/>
      <c r="O2" s="2"/>
      <c r="P2" s="2"/>
    </row>
    <row r="3" spans="1:23" ht="9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3" ht="26.25" customHeight="1" x14ac:dyDescent="0.3">
      <c r="A4" s="40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23" ht="12.75" customHeight="1" x14ac:dyDescent="0.25"/>
    <row r="6" spans="1:23" ht="15" customHeight="1" x14ac:dyDescent="0.25">
      <c r="A6" s="14" t="s">
        <v>2</v>
      </c>
      <c r="B6" s="15"/>
      <c r="C6" s="12" t="s">
        <v>28</v>
      </c>
      <c r="D6" s="13"/>
      <c r="E6" s="12" t="s">
        <v>3</v>
      </c>
      <c r="F6" s="13"/>
      <c r="G6" s="24" t="s">
        <v>32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T6" s="42" t="s">
        <v>33</v>
      </c>
      <c r="V6" s="9" t="s">
        <v>26</v>
      </c>
    </row>
    <row r="7" spans="1:23" ht="15" customHeight="1" x14ac:dyDescent="0.25">
      <c r="A7" s="16"/>
      <c r="B7" s="17"/>
      <c r="C7" s="20"/>
      <c r="D7" s="21"/>
      <c r="E7" s="7"/>
      <c r="F7" s="8"/>
      <c r="G7" s="24" t="s">
        <v>29</v>
      </c>
      <c r="H7" s="25"/>
      <c r="I7" s="25"/>
      <c r="J7" s="25"/>
      <c r="K7" s="26"/>
      <c r="M7" s="27" t="s">
        <v>30</v>
      </c>
      <c r="N7" s="28"/>
      <c r="O7" s="28"/>
      <c r="P7" s="28"/>
      <c r="Q7" s="28"/>
      <c r="R7" s="29"/>
      <c r="T7" s="42"/>
      <c r="V7" s="9"/>
    </row>
    <row r="8" spans="1:23" x14ac:dyDescent="0.25">
      <c r="A8" s="18"/>
      <c r="B8" s="19"/>
      <c r="C8" s="22"/>
      <c r="D8" s="23"/>
      <c r="E8" s="10"/>
      <c r="F8" s="11"/>
      <c r="G8" s="6" t="s">
        <v>4</v>
      </c>
      <c r="H8" s="6" t="s">
        <v>7</v>
      </c>
      <c r="I8" s="34" t="s">
        <v>8</v>
      </c>
      <c r="J8" s="35"/>
      <c r="K8" s="44" t="s">
        <v>31</v>
      </c>
      <c r="M8" s="34" t="s">
        <v>5</v>
      </c>
      <c r="N8" s="35"/>
      <c r="O8" s="6" t="s">
        <v>6</v>
      </c>
      <c r="P8" s="34" t="s">
        <v>9</v>
      </c>
      <c r="Q8" s="35"/>
      <c r="R8" s="44" t="s">
        <v>31</v>
      </c>
      <c r="T8" s="43"/>
      <c r="V8" s="9"/>
    </row>
    <row r="9" spans="1:23" ht="18" customHeight="1" x14ac:dyDescent="0.25">
      <c r="A9" s="32" t="s">
        <v>10</v>
      </c>
      <c r="B9" s="33"/>
      <c r="C9" s="32" t="s">
        <v>11</v>
      </c>
      <c r="D9" s="33"/>
      <c r="E9" s="32">
        <v>10</v>
      </c>
      <c r="F9" s="33"/>
      <c r="G9" s="5">
        <v>120</v>
      </c>
      <c r="H9" s="5">
        <v>111</v>
      </c>
      <c r="I9" s="30">
        <v>1848</v>
      </c>
      <c r="J9" s="31"/>
      <c r="K9" s="46">
        <f>SUM(G9:J9)</f>
        <v>2079</v>
      </c>
      <c r="M9" s="30">
        <v>3991</v>
      </c>
      <c r="N9" s="31"/>
      <c r="O9" s="5">
        <v>82</v>
      </c>
      <c r="P9" s="30">
        <v>4325</v>
      </c>
      <c r="Q9" s="31"/>
      <c r="R9" s="46">
        <f>SUM(M9:Q9)</f>
        <v>8398</v>
      </c>
      <c r="T9" s="47">
        <v>10477</v>
      </c>
      <c r="V9" s="4" t="s">
        <v>27</v>
      </c>
      <c r="W9" s="45"/>
    </row>
    <row r="10" spans="1:23" ht="18" customHeight="1" x14ac:dyDescent="0.25">
      <c r="A10" s="32" t="s">
        <v>12</v>
      </c>
      <c r="B10" s="33"/>
      <c r="C10" s="32" t="s">
        <v>11</v>
      </c>
      <c r="D10" s="33"/>
      <c r="E10" s="32">
        <v>20</v>
      </c>
      <c r="F10" s="33"/>
      <c r="G10" s="5">
        <v>3319</v>
      </c>
      <c r="H10" s="5">
        <v>18771</v>
      </c>
      <c r="I10" s="30">
        <v>17701</v>
      </c>
      <c r="J10" s="31"/>
      <c r="K10" s="46">
        <f t="shared" ref="K10:K17" si="0">SUM(G10:J10)</f>
        <v>39791</v>
      </c>
      <c r="M10" s="30">
        <v>12225</v>
      </c>
      <c r="N10" s="31"/>
      <c r="O10" s="5">
        <v>4092</v>
      </c>
      <c r="P10" s="30">
        <v>11494</v>
      </c>
      <c r="Q10" s="31"/>
      <c r="R10" s="46">
        <f>SUM(M10:Q10)</f>
        <v>27811</v>
      </c>
      <c r="T10" s="47">
        <v>67602</v>
      </c>
      <c r="V10" s="4" t="s">
        <v>27</v>
      </c>
      <c r="W10" s="45"/>
    </row>
    <row r="11" spans="1:23" ht="18" customHeight="1" x14ac:dyDescent="0.25">
      <c r="A11" s="32" t="s">
        <v>13</v>
      </c>
      <c r="B11" s="33"/>
      <c r="C11" s="32" t="s">
        <v>11</v>
      </c>
      <c r="D11" s="33"/>
      <c r="E11" s="32">
        <v>60</v>
      </c>
      <c r="F11" s="33"/>
      <c r="G11" s="5">
        <v>35449</v>
      </c>
      <c r="H11" s="5">
        <v>25703</v>
      </c>
      <c r="I11" s="30">
        <v>16198</v>
      </c>
      <c r="J11" s="31"/>
      <c r="K11" s="46">
        <f t="shared" si="0"/>
        <v>77350</v>
      </c>
      <c r="M11" s="30">
        <v>24684</v>
      </c>
      <c r="N11" s="31"/>
      <c r="O11" s="5">
        <v>22854</v>
      </c>
      <c r="P11" s="30">
        <v>29642</v>
      </c>
      <c r="Q11" s="31"/>
      <c r="R11" s="46">
        <f t="shared" ref="R11:R17" si="1">SUM(M11:Q11)</f>
        <v>77180</v>
      </c>
      <c r="T11" s="47">
        <v>154530</v>
      </c>
      <c r="V11" s="4" t="s">
        <v>27</v>
      </c>
      <c r="W11" s="45"/>
    </row>
    <row r="12" spans="1:23" ht="18" customHeight="1" x14ac:dyDescent="0.25">
      <c r="A12" s="32" t="s">
        <v>14</v>
      </c>
      <c r="B12" s="33"/>
      <c r="C12" s="32" t="s">
        <v>15</v>
      </c>
      <c r="D12" s="33"/>
      <c r="E12" s="32">
        <v>56</v>
      </c>
      <c r="F12" s="33"/>
      <c r="G12" s="5">
        <v>48960</v>
      </c>
      <c r="H12" s="5">
        <v>36916</v>
      </c>
      <c r="I12" s="30">
        <v>29382</v>
      </c>
      <c r="J12" s="31"/>
      <c r="K12" s="46">
        <f t="shared" si="0"/>
        <v>115258</v>
      </c>
      <c r="M12" s="30">
        <v>32622</v>
      </c>
      <c r="N12" s="31"/>
      <c r="O12" s="5">
        <v>28903</v>
      </c>
      <c r="P12" s="30">
        <v>45226</v>
      </c>
      <c r="Q12" s="31"/>
      <c r="R12" s="46">
        <f t="shared" si="1"/>
        <v>106751</v>
      </c>
      <c r="T12" s="47">
        <v>222009</v>
      </c>
      <c r="V12" s="4" t="s">
        <v>27</v>
      </c>
      <c r="W12" s="45"/>
    </row>
    <row r="13" spans="1:23" ht="18" customHeight="1" x14ac:dyDescent="0.25">
      <c r="A13" s="32" t="s">
        <v>16</v>
      </c>
      <c r="B13" s="33"/>
      <c r="C13" s="32" t="s">
        <v>15</v>
      </c>
      <c r="D13" s="33"/>
      <c r="E13" s="32">
        <v>28</v>
      </c>
      <c r="F13" s="33"/>
      <c r="G13" s="5">
        <v>2341</v>
      </c>
      <c r="H13" s="5">
        <v>3496</v>
      </c>
      <c r="I13" s="30">
        <v>18217</v>
      </c>
      <c r="J13" s="31"/>
      <c r="K13" s="46">
        <f t="shared" si="0"/>
        <v>24054</v>
      </c>
      <c r="M13" s="30">
        <v>13068</v>
      </c>
      <c r="N13" s="31"/>
      <c r="O13" s="5">
        <v>5740</v>
      </c>
      <c r="P13" s="30">
        <v>3525</v>
      </c>
      <c r="Q13" s="31"/>
      <c r="R13" s="46">
        <f t="shared" si="1"/>
        <v>22333</v>
      </c>
      <c r="T13" s="47">
        <v>46387</v>
      </c>
      <c r="V13" s="4" t="s">
        <v>27</v>
      </c>
      <c r="W13" s="45"/>
    </row>
    <row r="14" spans="1:23" ht="18" customHeight="1" x14ac:dyDescent="0.25">
      <c r="A14" s="32" t="s">
        <v>17</v>
      </c>
      <c r="B14" s="33"/>
      <c r="C14" s="32" t="s">
        <v>18</v>
      </c>
      <c r="D14" s="33"/>
      <c r="E14" s="32">
        <v>30</v>
      </c>
      <c r="F14" s="33"/>
      <c r="G14" s="5">
        <v>1</v>
      </c>
      <c r="H14" s="5">
        <v>1</v>
      </c>
      <c r="I14" s="30">
        <v>1</v>
      </c>
      <c r="J14" s="31"/>
      <c r="K14" s="46">
        <f t="shared" si="0"/>
        <v>3</v>
      </c>
      <c r="M14" s="30">
        <v>1</v>
      </c>
      <c r="N14" s="31"/>
      <c r="O14" s="5">
        <v>1</v>
      </c>
      <c r="P14" s="30">
        <v>1</v>
      </c>
      <c r="Q14" s="31"/>
      <c r="R14" s="46">
        <f t="shared" si="1"/>
        <v>3</v>
      </c>
      <c r="T14" s="47">
        <v>6</v>
      </c>
      <c r="V14" s="4" t="s">
        <v>27</v>
      </c>
      <c r="W14" s="45"/>
    </row>
    <row r="15" spans="1:23" ht="18" customHeight="1" x14ac:dyDescent="0.25">
      <c r="A15" s="32" t="s">
        <v>19</v>
      </c>
      <c r="B15" s="33"/>
      <c r="C15" s="32" t="s">
        <v>20</v>
      </c>
      <c r="D15" s="33"/>
      <c r="E15" s="32">
        <v>30</v>
      </c>
      <c r="F15" s="33"/>
      <c r="G15" s="5">
        <v>1</v>
      </c>
      <c r="H15" s="5">
        <v>1</v>
      </c>
      <c r="I15" s="30">
        <v>1</v>
      </c>
      <c r="J15" s="31"/>
      <c r="K15" s="46">
        <f t="shared" si="0"/>
        <v>3</v>
      </c>
      <c r="M15" s="30">
        <v>1</v>
      </c>
      <c r="N15" s="31"/>
      <c r="O15" s="5">
        <v>1</v>
      </c>
      <c r="P15" s="30">
        <v>1</v>
      </c>
      <c r="Q15" s="31"/>
      <c r="R15" s="46">
        <f t="shared" si="1"/>
        <v>3</v>
      </c>
      <c r="T15" s="47">
        <v>6</v>
      </c>
      <c r="V15" s="4" t="s">
        <v>27</v>
      </c>
      <c r="W15" s="45"/>
    </row>
    <row r="16" spans="1:23" ht="18" customHeight="1" x14ac:dyDescent="0.25">
      <c r="A16" s="32" t="s">
        <v>21</v>
      </c>
      <c r="B16" s="33"/>
      <c r="C16" s="32" t="s">
        <v>22</v>
      </c>
      <c r="D16" s="33"/>
      <c r="E16" s="32">
        <v>30</v>
      </c>
      <c r="F16" s="33"/>
      <c r="G16" s="5">
        <v>32</v>
      </c>
      <c r="H16" s="5">
        <v>47</v>
      </c>
      <c r="I16" s="30">
        <v>1</v>
      </c>
      <c r="J16" s="31"/>
      <c r="K16" s="46">
        <f t="shared" si="0"/>
        <v>80</v>
      </c>
      <c r="M16" s="30">
        <v>1</v>
      </c>
      <c r="N16" s="31"/>
      <c r="O16" s="5">
        <v>1</v>
      </c>
      <c r="P16" s="30">
        <v>1510</v>
      </c>
      <c r="Q16" s="31"/>
      <c r="R16" s="46">
        <f t="shared" si="1"/>
        <v>1512</v>
      </c>
      <c r="T16" s="47">
        <v>1592</v>
      </c>
      <c r="V16" s="4" t="s">
        <v>27</v>
      </c>
      <c r="W16" s="45"/>
    </row>
    <row r="17" spans="1:23" ht="18" customHeight="1" x14ac:dyDescent="0.25">
      <c r="A17" s="32" t="s">
        <v>23</v>
      </c>
      <c r="B17" s="33"/>
      <c r="C17" s="32" t="s">
        <v>22</v>
      </c>
      <c r="D17" s="33"/>
      <c r="E17" s="32">
        <v>120</v>
      </c>
      <c r="F17" s="33"/>
      <c r="G17" s="5">
        <v>1276</v>
      </c>
      <c r="H17" s="5">
        <v>1283</v>
      </c>
      <c r="I17" s="30">
        <v>1552</v>
      </c>
      <c r="J17" s="31"/>
      <c r="K17" s="46">
        <f t="shared" si="0"/>
        <v>4111</v>
      </c>
      <c r="M17" s="30">
        <v>163</v>
      </c>
      <c r="N17" s="31"/>
      <c r="O17" s="5">
        <v>1248</v>
      </c>
      <c r="P17" s="30">
        <v>472</v>
      </c>
      <c r="Q17" s="31"/>
      <c r="R17" s="46">
        <f t="shared" si="1"/>
        <v>1883</v>
      </c>
      <c r="T17" s="47">
        <v>5994</v>
      </c>
      <c r="V17" s="4" t="s">
        <v>27</v>
      </c>
      <c r="W17" s="45"/>
    </row>
    <row r="18" spans="1:23" ht="18" customHeight="1" x14ac:dyDescent="0.25">
      <c r="B18" s="3" t="s">
        <v>24</v>
      </c>
    </row>
    <row r="19" spans="1:23" ht="0" hidden="1" customHeight="1" x14ac:dyDescent="0.25"/>
    <row r="20" spans="1:23" ht="0" hidden="1" customHeight="1" x14ac:dyDescent="0.25"/>
  </sheetData>
  <mergeCells count="69">
    <mergeCell ref="P9:Q9"/>
    <mergeCell ref="A1:O1"/>
    <mergeCell ref="A2:M2"/>
    <mergeCell ref="A4:P4"/>
    <mergeCell ref="G7:K7"/>
    <mergeCell ref="M7:R7"/>
    <mergeCell ref="G6:R6"/>
    <mergeCell ref="A9:B9"/>
    <mergeCell ref="C9:D9"/>
    <mergeCell ref="E9:F9"/>
    <mergeCell ref="M9:N9"/>
    <mergeCell ref="I9:J9"/>
    <mergeCell ref="P10:Q10"/>
    <mergeCell ref="A11:B11"/>
    <mergeCell ref="C11:D11"/>
    <mergeCell ref="E11:F11"/>
    <mergeCell ref="M11:N11"/>
    <mergeCell ref="I11:J11"/>
    <mergeCell ref="P11:Q11"/>
    <mergeCell ref="A10:B10"/>
    <mergeCell ref="C10:D10"/>
    <mergeCell ref="E10:F10"/>
    <mergeCell ref="M10:N10"/>
    <mergeCell ref="I10:J10"/>
    <mergeCell ref="P12:Q12"/>
    <mergeCell ref="A13:B13"/>
    <mergeCell ref="C13:D13"/>
    <mergeCell ref="E13:F13"/>
    <mergeCell ref="M13:N13"/>
    <mergeCell ref="I13:J13"/>
    <mergeCell ref="P13:Q13"/>
    <mergeCell ref="A12:B12"/>
    <mergeCell ref="C12:D12"/>
    <mergeCell ref="E12:F12"/>
    <mergeCell ref="M12:N12"/>
    <mergeCell ref="I12:J12"/>
    <mergeCell ref="P14:Q14"/>
    <mergeCell ref="A15:B15"/>
    <mergeCell ref="C15:D15"/>
    <mergeCell ref="E15:F15"/>
    <mergeCell ref="M15:N15"/>
    <mergeCell ref="I15:J15"/>
    <mergeCell ref="P15:Q15"/>
    <mergeCell ref="A14:B14"/>
    <mergeCell ref="C14:D14"/>
    <mergeCell ref="E14:F14"/>
    <mergeCell ref="M14:N14"/>
    <mergeCell ref="I14:J14"/>
    <mergeCell ref="P16:Q16"/>
    <mergeCell ref="A17:B17"/>
    <mergeCell ref="C17:D17"/>
    <mergeCell ref="E17:F17"/>
    <mergeCell ref="M17:N17"/>
    <mergeCell ref="I17:J17"/>
    <mergeCell ref="P17:Q17"/>
    <mergeCell ref="A16:B16"/>
    <mergeCell ref="C16:D16"/>
    <mergeCell ref="E16:F16"/>
    <mergeCell ref="M16:N16"/>
    <mergeCell ref="I16:J16"/>
    <mergeCell ref="V6:V8"/>
    <mergeCell ref="E8:F8"/>
    <mergeCell ref="E6:F6"/>
    <mergeCell ref="A6:B8"/>
    <mergeCell ref="C6:D8"/>
    <mergeCell ref="T6:T8"/>
    <mergeCell ref="M8:N8"/>
    <mergeCell ref="I8:J8"/>
    <mergeCell ref="P8:Q8"/>
  </mergeCells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2024 
&amp;"-,Regular"Ver 1..000</oddFooter>
  </headerFooter>
  <ignoredErrors>
    <ignoredError sqref="K9:K17" formulaRange="1"/>
  </ignoredErrors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A2782968</value>
    </field>
    <field name="Objective-Title">
      <value order="0">Document No. 05 Tender Product Listing and Usage 02</value>
    </field>
    <field name="Objective-Description">
      <value order="0"/>
    </field>
    <field name="Objective-CreationStamp">
      <value order="0">2024-02-13T17:11:14Z</value>
    </field>
    <field name="Objective-IsApproved">
      <value order="0">false</value>
    </field>
    <field name="Objective-IsPublished">
      <value order="0">true</value>
    </field>
    <field name="Objective-DatePublished">
      <value order="0">2024-02-14T09:39:23Z</value>
    </field>
    <field name="Objective-ModificationStamp">
      <value order="0">2024-02-14T09:39:24Z</value>
    </field>
    <field name="Objective-Owner">
      <value order="0">Sly, Barbara</value>
    </field>
    <field name="Objective-Path">
      <value order="0">Global Folder:07 New Market Opportunities Tenders:2024:CM/TNS/05/2024/00 - NHS National Transition 2024_05:03 Tender:02 ITO Documents</value>
    </field>
    <field name="Objective-Parent">
      <value order="0">02 ITO Documents</value>
    </field>
    <field name="Objective-State">
      <value order="0">Published</value>
    </field>
    <field name="Objective-VersionId">
      <value order="0">vA4277747</value>
    </field>
    <field name="Objective-Version">
      <value order="0">4.0</value>
    </field>
    <field name="Objective-VersionNumber">
      <value order="0">4</value>
    </field>
    <field name="Objective-VersionComment">
      <value order="0"/>
    </field>
    <field name="Objective-FileNumber">
      <value order="0"/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Sly</cp:lastModifiedBy>
  <dcterms:created xsi:type="dcterms:W3CDTF">2024-02-13T17:11:17Z</dcterms:created>
  <dcterms:modified xsi:type="dcterms:W3CDTF">2024-02-14T09:39:07Z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A2782968</vt:lpwstr>
  </property>
  <property fmtid="{D5CDD505-2E9C-101B-9397-08002B2CF9AE}" pid="4" name="Objective-Title">
    <vt:lpwstr>Document No. 05 Tender Product Listing and Usage 02</vt:lpwstr>
  </property>
  <property fmtid="{D5CDD505-2E9C-101B-9397-08002B2CF9AE}" pid="5" name="Objective-Description">
    <vt:lpwstr/>
  </property>
  <property fmtid="{D5CDD505-2E9C-101B-9397-08002B2CF9AE}" pid="6" name="Objective-CreationStamp">
    <vt:filetime>2024-02-13T17:11:14Z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2024-02-14T09:39:23Z</vt:filetime>
  </property>
  <property fmtid="{D5CDD505-2E9C-101B-9397-08002B2CF9AE}" pid="10" name="Objective-ModificationStamp">
    <vt:filetime>2024-02-14T09:39:24Z</vt:filetime>
  </property>
  <property fmtid="{D5CDD505-2E9C-101B-9397-08002B2CF9AE}" pid="11" name="Objective-Owner">
    <vt:lpwstr>Sly, Barbara</vt:lpwstr>
  </property>
  <property fmtid="{D5CDD505-2E9C-101B-9397-08002B2CF9AE}" pid="12" name="Objective-Path">
    <vt:lpwstr>Global Folder:07 New Market Opportunities Tenders:2024:CM/TNS/05/2024/00 - NHS National Transition 2024_05:03 Tender:02 ITO Documents</vt:lpwstr>
  </property>
  <property fmtid="{D5CDD505-2E9C-101B-9397-08002B2CF9AE}" pid="13" name="Objective-Parent">
    <vt:lpwstr>02 ITO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vA4277747</vt:lpwstr>
  </property>
  <property fmtid="{D5CDD505-2E9C-101B-9397-08002B2CF9AE}" pid="16" name="Objective-Version">
    <vt:lpwstr>4.0</vt:lpwstr>
  </property>
  <property fmtid="{D5CDD505-2E9C-101B-9397-08002B2CF9AE}" pid="17" name="Objective-VersionNumber">
    <vt:r8>4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