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eetecgroup-my.sharepoint.com/personal/sam_black_seetecpluss_co_uk/Documents/Desktop/"/>
    </mc:Choice>
  </mc:AlternateContent>
  <xr:revisionPtr revIDLastSave="22" documentId="8_{38456E04-F0CC-4CE7-BB0E-DC3BEAA3B6A4}" xr6:coauthVersionLast="47" xr6:coauthVersionMax="47" xr10:uidLastSave="{55D115D6-B443-4F7B-B68C-1BA18E90D328}"/>
  <bookViews>
    <workbookView xWindow="-28920" yWindow="-120" windowWidth="29040" windowHeight="15990" tabRatio="809" firstSheet="3" activeTab="3"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7" l="1"/>
  <c r="F8" i="17"/>
  <c r="I8" i="17" s="1"/>
  <c r="F9" i="17"/>
  <c r="I9" i="17" s="1"/>
  <c r="F10" i="17"/>
  <c r="I10" i="17" s="1"/>
  <c r="F7" i="17"/>
  <c r="F12" i="17"/>
  <c r="I12" i="17" s="1"/>
  <c r="I4" i="17"/>
  <c r="I5" i="17"/>
  <c r="I6" i="17"/>
  <c r="I3" i="17"/>
  <c r="F39" i="16"/>
  <c r="I39" i="16" s="1"/>
  <c r="F3" i="16"/>
  <c r="F38" i="16"/>
  <c r="I38" i="16" s="1"/>
  <c r="F40" i="16"/>
  <c r="I40" i="16" s="1"/>
  <c r="F41" i="16"/>
  <c r="I41" i="16" s="1"/>
  <c r="F42" i="16"/>
  <c r="I42" i="16" s="1"/>
  <c r="F43" i="16"/>
  <c r="I43" i="16" s="1"/>
  <c r="F44" i="16"/>
  <c r="I44" i="16" s="1"/>
  <c r="F37" i="16"/>
  <c r="I37" i="16" s="1"/>
  <c r="F35" i="16"/>
  <c r="I35" i="16" s="1"/>
  <c r="F11" i="16"/>
  <c r="I11" i="16" s="1"/>
  <c r="F12" i="16"/>
  <c r="I12" i="16" s="1"/>
  <c r="F13" i="16"/>
  <c r="I13" i="16" s="1"/>
  <c r="F14" i="16"/>
  <c r="I14" i="16" s="1"/>
  <c r="F10" i="16"/>
  <c r="I10" i="16" s="1"/>
  <c r="F8" i="16"/>
  <c r="I8" i="16" s="1"/>
  <c r="F7" i="16"/>
  <c r="I7" i="16" s="1"/>
  <c r="F4" i="16"/>
  <c r="I4" i="16" s="1"/>
  <c r="F18" i="16"/>
  <c r="I18" i="16" s="1"/>
  <c r="F19" i="16"/>
  <c r="I19" i="16" s="1"/>
  <c r="F20" i="16"/>
  <c r="I20" i="16" s="1"/>
  <c r="F17" i="16"/>
  <c r="I17" i="16" s="1"/>
  <c r="F15" i="16"/>
  <c r="I15" i="16" s="1"/>
  <c r="F6" i="16"/>
  <c r="I6" i="16" s="1"/>
  <c r="F24" i="16"/>
  <c r="I24" i="16" s="1"/>
  <c r="F25" i="16"/>
  <c r="I25" i="16" s="1"/>
  <c r="F26" i="16"/>
  <c r="I26" i="16" s="1"/>
  <c r="F27" i="16"/>
  <c r="I27" i="16" s="1"/>
  <c r="F28" i="16"/>
  <c r="I28" i="16" s="1"/>
  <c r="F29" i="16"/>
  <c r="I29" i="16" s="1"/>
  <c r="F30" i="16"/>
  <c r="I30" i="16" s="1"/>
  <c r="F31" i="16"/>
  <c r="I31" i="16" s="1"/>
  <c r="F32" i="16"/>
  <c r="I32" i="16" s="1"/>
  <c r="F33" i="16"/>
  <c r="I33" i="16" s="1"/>
  <c r="F23" i="16"/>
  <c r="I23" i="16" s="1"/>
  <c r="I11" i="17" l="1"/>
</calcChain>
</file>

<file path=xl/sharedStrings.xml><?xml version="1.0" encoding="utf-8"?>
<sst xmlns="http://schemas.openxmlformats.org/spreadsheetml/2006/main" count="1312" uniqueCount="561">
  <si>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</si>
  <si>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</si>
  <si>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</si>
  <si>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</si>
  <si>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</si>
  <si>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</si>
  <si>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</si>
  <si>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</si>
  <si>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</si>
  <si>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</si>
  <si>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</si>
  <si>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</si>
  <si>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</si>
  <si>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</si>
  <si>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</si>
  <si>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</si>
  <si>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</si>
  <si>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</si>
  <si>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</si>
  <si>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</si>
  <si>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</si>
  <si>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</si>
  <si>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</si>
  <si>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</si>
  <si>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</si>
  <si>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</si>
  <si>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</si>
  <si>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</si>
  <si>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</si>
  <si>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</si>
  <si>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</si>
  <si>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</si>
  <si>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</si>
  <si>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</si>
  <si>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</si>
  <si>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</si>
  <si>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</si>
  <si>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</si>
  <si>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</si>
  <si>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</si>
  <si>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</si>
  <si>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</si>
  <si>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</si>
  <si>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</si>
  <si>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</si>
  <si>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</si>
  <si>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</si>
  <si>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</si>
  <si>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</si>
  <si>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</si>
  <si>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</si>
  <si>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</si>
  <si>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</si>
  <si>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</si>
  <si>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</si>
  <si>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</si>
  <si>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</si>
  <si>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</si>
  <si>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</si>
  <si>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</si>
  <si>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</si>
  <si>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</si>
  <si>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</si>
  <si>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</si>
  <si>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</si>
  <si>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</si>
  <si>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</si>
  <si>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</si>
  <si>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</si>
  <si>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</si>
  <si>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</si>
  <si>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</si>
  <si>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</si>
  <si>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</si>
  <si>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</si>
  <si>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</si>
  <si>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</si>
  <si>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</si>
  <si>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</si>
  <si>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</si>
  <si>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</si>
  <si>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</si>
  <si>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</si>
  <si>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</si>
  <si>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</si>
  <si>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</si>
  <si>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</si>
  <si>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</si>
  <si>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</si>
  <si>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</si>
  <si>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</si>
  <si>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</si>
  <si>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</si>
  <si>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</si>
  <si>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</si>
  <si>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</si>
  <si>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</si>
  <si>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</si>
  <si>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</si>
  <si>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</si>
  <si>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</si>
  <si>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</si>
  <si>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</si>
  <si>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</si>
  <si>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</si>
  <si>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</si>
  <si>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</si>
  <si>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</si>
  <si>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</si>
  <si>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</si>
  <si>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</si>
  <si>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</si>
  <si>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</si>
  <si>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</si>
  <si>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</si>
  <si>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</si>
  <si>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</si>
  <si>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</si>
  <si>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</si>
  <si>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</si>
  <si>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</si>
  <si>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</si>
  <si>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</si>
  <si>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</si>
  <si>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</si>
  <si>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</si>
  <si>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</si>
  <si>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</si>
  <si>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</si>
  <si>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</si>
  <si>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</si>
  <si>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</si>
  <si>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</si>
  <si>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</si>
  <si>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</si>
  <si>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</si>
  <si>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</si>
  <si>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</si>
  <si>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</si>
  <si>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</si>
  <si>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</si>
  <si>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</si>
  <si>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</si>
  <si>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</si>
  <si>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</si>
  <si>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</si>
  <si>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</si>
  <si>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</si>
  <si>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</si>
  <si>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</si>
  <si>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</si>
  <si>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</si>
  <si>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</si>
  <si>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</si>
  <si>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</si>
  <si>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</si>
  <si>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</si>
  <si>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</si>
  <si>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</si>
  <si>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</si>
  <si>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</si>
  <si>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</si>
  <si>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</si>
  <si>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</si>
  <si>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</si>
  <si>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</si>
  <si>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</si>
  <si>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</si>
  <si>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</si>
  <si>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</si>
  <si>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</si>
  <si>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</si>
  <si>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</si>
  <si>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</si>
  <si>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</si>
  <si>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</si>
  <si>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</si>
  <si>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</si>
  <si>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</si>
  <si>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</si>
  <si>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</si>
  <si>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</si>
  <si>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</si>
  <si>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</si>
  <si>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a</t>
  </si>
  <si>
    <t>b</t>
  </si>
  <si>
    <t>c</t>
  </si>
  <si>
    <t>d</t>
  </si>
  <si>
    <t>Gill Mackenzie</t>
  </si>
  <si>
    <t>i</t>
  </si>
  <si>
    <t>k</t>
  </si>
  <si>
    <t>Operations</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</si>
  <si>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</si>
  <si>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</si>
  <si>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</si>
  <si>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</si>
  <si>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</si>
  <si>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</si>
  <si>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</si>
  <si>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</si>
  <si>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</si>
  <si>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</si>
  <si>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</si>
  <si>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</si>
  <si>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</si>
  <si>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</si>
  <si>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</si>
  <si>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</si>
  <si>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</si>
  <si>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</si>
  <si>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</si>
  <si>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</si>
  <si>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</si>
  <si>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</si>
  <si>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</si>
  <si>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</si>
  <si>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</si>
  <si>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</si>
  <si>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</si>
  <si>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</si>
  <si>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</si>
  <si>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</si>
  <si>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</si>
  <si>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</si>
  <si>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</si>
  <si>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</si>
  <si>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</si>
  <si>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</si>
  <si>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</si>
  <si>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</si>
  <si>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</si>
  <si>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</si>
  <si>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</si>
  <si>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</si>
  <si>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</si>
  <si>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</si>
  <si>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</si>
  <si>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</si>
  <si>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</si>
  <si>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</si>
  <si>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</si>
  <si>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</si>
  <si>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</si>
  <si>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</si>
  <si>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</si>
  <si>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</si>
  <si>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</si>
  <si>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</si>
  <si>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</si>
  <si>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</si>
  <si>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</si>
  <si>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</si>
  <si>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</si>
  <si>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</si>
  <si>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</si>
  <si>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</si>
  <si>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</si>
  <si>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</si>
  <si>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</si>
  <si>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</si>
  <si>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</si>
  <si>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</si>
  <si>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</si>
  <si>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</si>
  <si>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</si>
  <si>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</si>
  <si>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</si>
  <si>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</si>
  <si>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</si>
  <si>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</si>
  <si>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</si>
  <si>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</si>
  <si>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</si>
  <si>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</si>
  <si>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</si>
  <si>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</si>
  <si>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</si>
  <si>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</si>
  <si>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</si>
  <si>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</si>
  <si>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</si>
  <si>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</si>
  <si>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</si>
  <si>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</si>
  <si>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</si>
  <si>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</si>
  <si>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</si>
  <si>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</si>
  <si>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</si>
  <si>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</si>
  <si>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</si>
  <si>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</si>
  <si>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</si>
  <si>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</si>
  <si>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</si>
  <si>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</si>
  <si>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</si>
  <si>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</si>
  <si>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</si>
  <si>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</si>
  <si>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</si>
  <si>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</si>
  <si>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</si>
  <si>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</si>
  <si>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</si>
  <si>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</si>
  <si>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</si>
  <si>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</si>
  <si>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</si>
  <si>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</si>
  <si>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</si>
  <si>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</si>
  <si>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</si>
  <si>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</si>
  <si>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</si>
  <si>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</si>
  <si>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</si>
  <si>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</si>
  <si>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</si>
  <si>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</si>
  <si>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</si>
  <si>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</si>
  <si>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</si>
  <si>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</si>
  <si>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</si>
  <si>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</si>
  <si>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</si>
  <si>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</si>
  <si>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</si>
  <si>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</si>
  <si>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</si>
  <si>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</si>
  <si>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</si>
  <si>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</si>
  <si>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</si>
  <si>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</si>
  <si>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</si>
  <si>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</si>
  <si>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</si>
  <si>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</si>
  <si>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</si>
  <si>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</si>
  <si>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</si>
  <si>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</si>
  <si>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</si>
  <si>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</si>
  <si>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</si>
  <si>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</si>
  <si>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</si>
  <si>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</si>
  <si>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</si>
  <si>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</si>
  <si>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</si>
  <si>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</si>
  <si>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</si>
  <si>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</si>
  <si>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</si>
  <si>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</si>
  <si>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</si>
  <si>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</si>
  <si>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</si>
  <si>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</si>
  <si>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</si>
  <si>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</si>
  <si>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</si>
  <si>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</si>
  <si>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</si>
  <si>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</si>
  <si>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</si>
  <si>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</si>
  <si>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</si>
  <si>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</si>
  <si>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</si>
  <si>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</si>
  <si>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</si>
  <si>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</si>
  <si>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</si>
  <si>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</si>
  <si>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</si>
  <si>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</si>
  <si>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</si>
  <si>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</si>
  <si>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</si>
  <si>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</si>
  <si>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</si>
  <si>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</si>
  <si>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</si>
  <si>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</si>
  <si>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</si>
  <si>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</si>
  <si>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</si>
  <si>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</si>
  <si>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</si>
  <si>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</si>
  <si>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</si>
  <si>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</si>
  <si>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</si>
  <si>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</si>
  <si>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</si>
  <si>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</si>
  <si>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</si>
  <si>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</si>
  <si>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</si>
  <si>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</si>
  <si>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</si>
  <si>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</si>
  <si>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</si>
  <si>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</si>
  <si>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</si>
  <si>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</si>
  <si>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</si>
  <si>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</si>
  <si>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</si>
  <si>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</si>
  <si>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</si>
  <si>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</si>
  <si>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</si>
  <si>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</si>
  <si>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</si>
  <si>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</si>
  <si>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</si>
  <si>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</si>
  <si>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</si>
  <si>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</si>
  <si>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</si>
  <si>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</si>
  <si>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</si>
  <si>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</si>
  <si>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</si>
  <si>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</si>
  <si>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</si>
  <si>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</si>
  <si>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</si>
  <si>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</si>
  <si>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</si>
  <si>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</si>
  <si>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</si>
  <si>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</si>
  <si>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</si>
  <si>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</si>
  <si>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</si>
  <si>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</si>
  <si>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</si>
  <si>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</si>
  <si>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</si>
  <si>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</si>
  <si>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</si>
  <si>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</si>
  <si>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</si>
  <si>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</si>
  <si>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</si>
  <si>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</si>
  <si>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</si>
  <si>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</si>
  <si>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</si>
  <si>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</si>
  <si>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</si>
  <si>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</si>
  <si>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</si>
  <si>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</si>
  <si>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</si>
  <si>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 xml:space="preserve">b </t>
  </si>
  <si>
    <t xml:space="preserve">a  </t>
  </si>
  <si>
    <t xml:space="preserve">c  </t>
  </si>
  <si>
    <t xml:space="preserve">d  </t>
  </si>
  <si>
    <t xml:space="preserve">e  </t>
  </si>
  <si>
    <t xml:space="preserve">f  </t>
  </si>
  <si>
    <t xml:space="preserve">g  </t>
  </si>
  <si>
    <t xml:space="preserve">h  </t>
  </si>
  <si>
    <t xml:space="preserve">j </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</si>
  <si>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</si>
  <si>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</si>
  <si>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</si>
  <si>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</si>
  <si>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</si>
  <si>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</si>
  <si>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</si>
  <si>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Anti-Fraud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</si>
  <si>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</si>
  <si>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</si>
  <si>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</si>
  <si>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</si>
  <si>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</si>
  <si>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</si>
  <si>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</si>
  <si>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</si>
  <si>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</si>
  <si>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</si>
  <si>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</si>
  <si>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Please identify any potential conflict of interest you or any of your Directors may have in working with Seetec</t>
  </si>
  <si>
    <t>Have you had, or are aware of any pending, data protection reportable breaches, fines or enforcements in the last 3 years?</t>
  </si>
  <si>
    <t>D. Human Resources</t>
  </si>
  <si>
    <t>Please complete and return the accompanying Financial Due Diligence template</t>
  </si>
  <si>
    <t>SHE</t>
  </si>
  <si>
    <t>Info Sec</t>
  </si>
  <si>
    <t>Finance</t>
  </si>
  <si>
    <t>PRSD</t>
  </si>
  <si>
    <t>Yes</t>
  </si>
  <si>
    <t>Employers Liability Insurance</t>
  </si>
  <si>
    <t>Public Liability Insurance</t>
  </si>
  <si>
    <t>Professional Indemnity Insurance</t>
  </si>
  <si>
    <t>Cyber/Data Protection Insurance</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</si>
  <si>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</si>
  <si>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Is your organisation ISO 27001 certified by a UKAS accredited body?
If so, please provide a copy of your certificate.</t>
  </si>
  <si>
    <t>Has your organisation achieved Matrix standard accreditation?
If so, please provide a copy of your certificate.  If not, please provide a statement of commitment of working towards Matrix accreditation.
(Skills/Education opportunity specific)</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</si>
  <si>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</si>
  <si>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</si>
  <si>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</si>
  <si>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</si>
  <si>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</si>
  <si>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</si>
  <si>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</si>
  <si>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</si>
  <si>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</si>
  <si>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</si>
  <si>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</si>
  <si>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</si>
  <si>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</si>
  <si>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</si>
  <si>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</si>
  <si>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</si>
  <si>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</si>
  <si>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</si>
  <si>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</si>
  <si>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</si>
  <si>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</si>
  <si>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</si>
  <si>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Key contract (e-mail address and phone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</si>
  <si>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</si>
  <si>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</si>
  <si>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</si>
  <si>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</si>
  <si>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</si>
  <si>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</si>
  <si>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</si>
  <si>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</si>
  <si>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</si>
  <si>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</si>
  <si>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</si>
  <si>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e</t>
  </si>
  <si>
    <t>IQA strategy</t>
  </si>
  <si>
    <t>f</t>
  </si>
  <si>
    <t>Stakeholder Feedback Policy</t>
  </si>
  <si>
    <t>Quality Improvement Plan</t>
  </si>
  <si>
    <t>Latest Self-Assessment Report (SAR)</t>
  </si>
  <si>
    <t>H. Any other information</t>
  </si>
  <si>
    <t>Please confirm that your Organisation has the following policies and have been reviewed within required timeframes (Seetec reserves the right to request sight of these).</t>
  </si>
  <si>
    <t>Does your organisation process Personal Data?</t>
  </si>
  <si>
    <t>Have you registered your organisation with the Supervisory Authority (ICO) in compliance with Data Protection Legislation?</t>
  </si>
  <si>
    <t>Additional Info Sec questions</t>
  </si>
  <si>
    <t>Pass / Review</t>
  </si>
  <si>
    <r>
      <t xml:space="preserve">V3 </t>
    </r>
    <r>
      <rPr>
        <sz val="9"/>
        <color rgb="FF000000"/>
        <rFont val="Calibri"/>
        <family val="2"/>
      </rPr>
      <t>(Document reference: SC-FO-014)</t>
    </r>
  </si>
  <si>
    <t>Do your organisation hold a Cyber Essentials Plus Certificate?
If so, please provide a copy of your certificate.</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</si>
  <si>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</si>
  <si>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</si>
  <si>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</si>
  <si>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Have you had any contract termination occurrences due to contract breach (inc underperformance) in the last three years 
(please detail the contract, the commissioner and date of termination)</t>
  </si>
  <si>
    <t>Supply Chain Due Diligence
Intervention Partner Onboarding DD Template</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</si>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</sst>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s>
  <fills count="15">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39">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2" fillId="12" borderId="0" xfId="0" applyFont="1" applyFill="1"/>
    <xf numFmtId="0" fontId="2" fillId="0" borderId="0" xfId="0" applyFont="1" applyAlignment="1">
      <alignment vertical="center" wrapText="1"/>
    </xf>
    <xf numFmtId="0" fontId="0" fillId="14" borderId="1"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26" fillId="13" borderId="13" xfId="0" applyFont="1" applyFill="1" applyBorder="1" applyAlignment="1">
      <alignment horizontal="left" vertical="center" wrapText="1"/>
    </xf>
    <xf numFmtId="0" fontId="26" fillId="13" borderId="14" xfId="0" applyFont="1" applyFill="1" applyBorder="1" applyAlignment="1">
      <alignment horizontal="left" vertical="center"/>
    </xf>
    <xf numFmtId="0" fontId="26" fillId="13" borderId="15" xfId="0" applyFont="1" applyFill="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3"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8" fillId="5" borderId="6" xfId="0" applyFont="1" applyFill="1" applyBorder="1" applyAlignment="1">
      <alignment horizontal="center"/>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7">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234950</xdr:colOff>
      <xdr:row>0</xdr:row>
      <xdr:rowOff>158750</xdr:rowOff>
    </xdr:from>
    <xdr:to>
      <xdr:col>6</xdr:col>
      <xdr:colOff>88950</xdr:colOff>
      <xdr:row>6</xdr:row>
      <xdr:rowOff>53681</xdr:rowOff>
    </xdr:to>
    <xdr:pic>
      <xdr:nvPicPr>
        <xdr:cNvPr id="2" name="Picture 1">
          <a:extLst>
            <a:ext uri="{FF2B5EF4-FFF2-40B4-BE49-F238E27FC236}">
              <a16:creationId xmlns:a16="http://schemas.microsoft.com/office/drawing/2014/main" id="{4B7B4B91-3C4B-4062-AA3D-738830C56706}"/>
            </a:ext>
          </a:extLst>
        </xdr:cNvPr>
        <xdr:cNvPicPr>
          <a:picLocks noChangeAspect="1"/>
        </xdr:cNvPicPr>
      </xdr:nvPicPr>
      <xdr:blipFill>
        <a:blip xmlns:r="http://schemas.openxmlformats.org/officeDocument/2006/relationships" r:embed="rId1"/>
        <a:stretch>
          <a:fillRect/>
        </a:stretch>
      </xdr:blipFill>
      <xdr:spPr>
        <a:xfrm>
          <a:off x="234950" y="158750"/>
          <a:ext cx="3511600" cy="999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5" x14ac:dyDescent="0.25"/>
  <cols>
    <col min="1" max="6" width="9" customWidth="1"/>
    <col min="7" max="7" width="10.42578125" customWidth="1"/>
  </cols>
  <sheetData>
    <row r="1" spans="1:7" x14ac:dyDescent="0.25">
      <c r="A1" s="30" t="s">
        <v>0</v>
      </c>
      <c r="B1" s="31"/>
      <c r="C1" s="31"/>
      <c r="D1" s="31"/>
      <c r="E1" s="31"/>
      <c r="F1" s="31"/>
      <c r="G1" s="31"/>
    </row>
    <row r="2" spans="1:7" x14ac:dyDescent="0.25">
      <c r="A2" s="28" t="s">
        <v>1</v>
      </c>
    </row>
    <row r="3" spans="1:7" x14ac:dyDescent="0.25">
      <c r="A3" s="29" t="s">
        <v>2</v>
      </c>
    </row>
    <row r="4" spans="1:7" x14ac:dyDescent="0.25">
      <c r="A4" s="29" t="s">
        <v>3</v>
      </c>
    </row>
    <row r="5" spans="1:7" x14ac:dyDescent="0.25">
      <c r="A5" s="29" t="s">
        <v>4</v>
      </c>
    </row>
    <row r="6" spans="1:7" x14ac:dyDescent="0.25">
      <c r="A6" s="29" t="s">
        <v>5</v>
      </c>
    </row>
    <row r="7" spans="1:7" x14ac:dyDescent="0.25">
      <c r="A7" s="29" t="s">
        <v>6</v>
      </c>
    </row>
    <row r="9" spans="1:7" x14ac:dyDescent="0.25">
      <c r="A9" s="30" t="s">
        <v>7</v>
      </c>
      <c r="B9" s="31"/>
      <c r="C9" s="31"/>
    </row>
    <row r="10" spans="1:7" x14ac:dyDescent="0.25">
      <c r="A10" s="12" t="s">
        <v>8</v>
      </c>
    </row>
    <row r="11" spans="1:7" x14ac:dyDescent="0.25">
      <c r="A11" s="12" t="s">
        <v>9</v>
      </c>
    </row>
    <row r="12" spans="1:7" x14ac:dyDescent="0.25">
      <c r="A12" s="12" t="s">
        <v>10</v>
      </c>
    </row>
    <row r="13" spans="1:7" x14ac:dyDescent="0.25">
      <c r="A13" s="12" t="s">
        <v>11</v>
      </c>
    </row>
    <row r="14" spans="1:7" x14ac:dyDescent="0.25">
      <c r="A14" s="24" t="s">
        <v>12</v>
      </c>
    </row>
    <row r="15" spans="1:7" x14ac:dyDescent="0.25">
      <c r="A15" s="24" t="s">
        <v>13</v>
      </c>
    </row>
    <row r="16" spans="1:7" x14ac:dyDescent="0.25">
      <c r="A16" s="24" t="s">
        <v>14</v>
      </c>
    </row>
    <row r="17" spans="1:1" x14ac:dyDescent="0.25">
      <c r="A17" s="24" t="s">
        <v>15</v>
      </c>
    </row>
    <row r="18" spans="1:1" x14ac:dyDescent="0.2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5" x14ac:dyDescent="0.25"/>
  <sheetData>
    <row r="1" spans="1:1" x14ac:dyDescent="0.25">
      <c r="A1" t="s">
        <v>507</v>
      </c>
    </row>
    <row r="2" spans="1:1" x14ac:dyDescent="0.25">
      <c r="A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703125" defaultRowHeight="15" x14ac:dyDescent="0.25"/>
  <cols>
    <col min="1" max="1" width="67.42578125" style="1" customWidth="1"/>
    <col min="2" max="3" width="41.42578125" style="1" hidden="1" customWidth="1"/>
    <col min="4" max="4" width="40.140625" style="1" customWidth="1"/>
    <col min="5" max="5" width="41.42578125" style="1" customWidth="1"/>
    <col min="6" max="6" width="14.42578125" style="7" customWidth="1"/>
    <col min="7" max="7" width="37.42578125" style="1" customWidth="1"/>
    <col min="8" max="11" width="20.42578125" style="7" customWidth="1"/>
    <col min="12" max="16384" width="8.5703125" style="1"/>
  </cols>
  <sheetData>
    <row r="1" spans="1:11" ht="75" x14ac:dyDescent="0.25">
      <c r="A1" s="2" t="s">
        <v>16</v>
      </c>
      <c r="B1" s="2" t="s">
        <v>17</v>
      </c>
      <c r="C1" s="2" t="s">
        <v>18</v>
      </c>
      <c r="D1" s="2" t="s">
        <v>19</v>
      </c>
      <c r="E1" s="2" t="s">
        <v>20</v>
      </c>
      <c r="F1" s="2" t="s">
        <v>21</v>
      </c>
      <c r="G1" s="2" t="s">
        <v>22</v>
      </c>
      <c r="H1" s="2" t="s">
        <v>23</v>
      </c>
      <c r="I1" s="2" t="s">
        <v>24</v>
      </c>
      <c r="J1" s="2" t="s">
        <v>25</v>
      </c>
      <c r="K1" s="2" t="s">
        <v>26</v>
      </c>
    </row>
    <row r="2" spans="1:11" x14ac:dyDescent="0.25">
      <c r="A2" s="103" t="s">
        <v>27</v>
      </c>
      <c r="B2" s="104"/>
      <c r="C2" s="104"/>
      <c r="D2" s="104"/>
      <c r="E2" s="104"/>
      <c r="F2" s="104"/>
      <c r="G2" s="104"/>
      <c r="H2" s="104"/>
      <c r="I2" s="104"/>
      <c r="J2" s="104"/>
      <c r="K2" s="104"/>
    </row>
    <row r="3" spans="1:11" ht="90" x14ac:dyDescent="0.25">
      <c r="A3" s="3" t="s">
        <v>28</v>
      </c>
      <c r="B3" s="3"/>
      <c r="C3" s="3"/>
      <c r="D3" s="3"/>
      <c r="E3" s="3" t="s">
        <v>29</v>
      </c>
      <c r="F3" s="8" t="s">
        <v>30</v>
      </c>
      <c r="G3" s="3"/>
      <c r="H3" s="8" t="s">
        <v>31</v>
      </c>
      <c r="I3" s="8" t="s">
        <v>32</v>
      </c>
      <c r="J3" s="8" t="s">
        <v>32</v>
      </c>
      <c r="K3" s="8" t="s">
        <v>32</v>
      </c>
    </row>
    <row r="4" spans="1:11" ht="30" x14ac:dyDescent="0.25">
      <c r="A4" s="3" t="s">
        <v>33</v>
      </c>
      <c r="B4" s="3"/>
      <c r="C4" s="3"/>
      <c r="D4" s="3"/>
      <c r="E4" s="3"/>
      <c r="F4" s="8" t="s">
        <v>34</v>
      </c>
      <c r="G4" s="3"/>
      <c r="H4" s="8" t="s">
        <v>32</v>
      </c>
      <c r="I4" s="8" t="s">
        <v>32</v>
      </c>
      <c r="J4" s="8" t="s">
        <v>32</v>
      </c>
      <c r="K4" s="8" t="s">
        <v>32</v>
      </c>
    </row>
    <row r="5" spans="1:11" ht="60" x14ac:dyDescent="0.25">
      <c r="A5" s="45" t="s">
        <v>35</v>
      </c>
      <c r="B5" s="3"/>
      <c r="C5" s="3"/>
      <c r="D5" s="3"/>
      <c r="E5" s="3"/>
      <c r="F5" s="8" t="s">
        <v>34</v>
      </c>
      <c r="G5" s="45" t="s">
        <v>36</v>
      </c>
      <c r="H5" s="8" t="s">
        <v>32</v>
      </c>
      <c r="I5" s="8" t="s">
        <v>32</v>
      </c>
      <c r="J5" s="8" t="s">
        <v>32</v>
      </c>
      <c r="K5" s="8" t="s">
        <v>32</v>
      </c>
    </row>
    <row r="6" spans="1:11" ht="30" x14ac:dyDescent="0.25">
      <c r="A6" s="3" t="s">
        <v>37</v>
      </c>
      <c r="B6" s="3"/>
      <c r="C6" s="3"/>
      <c r="D6" s="3"/>
      <c r="E6" s="3"/>
      <c r="F6" s="8" t="s">
        <v>34</v>
      </c>
      <c r="G6" s="3"/>
      <c r="H6" s="8" t="s">
        <v>32</v>
      </c>
      <c r="I6" s="8" t="s">
        <v>32</v>
      </c>
      <c r="J6" s="8" t="s">
        <v>32</v>
      </c>
      <c r="K6" s="8" t="s">
        <v>32</v>
      </c>
    </row>
    <row r="7" spans="1:11" ht="75" x14ac:dyDescent="0.25">
      <c r="A7" s="45" t="s">
        <v>38</v>
      </c>
      <c r="B7" s="45"/>
      <c r="C7" s="45"/>
      <c r="D7" s="45"/>
      <c r="E7" s="3"/>
      <c r="F7" s="8" t="s">
        <v>34</v>
      </c>
      <c r="G7" s="45" t="s">
        <v>39</v>
      </c>
      <c r="H7" s="8" t="s">
        <v>31</v>
      </c>
      <c r="I7" s="8" t="s">
        <v>31</v>
      </c>
      <c r="J7" s="8" t="s">
        <v>31</v>
      </c>
      <c r="K7" s="8" t="s">
        <v>31</v>
      </c>
    </row>
    <row r="8" spans="1:11" ht="75" x14ac:dyDescent="0.25">
      <c r="A8" s="45" t="s">
        <v>40</v>
      </c>
      <c r="B8" s="45"/>
      <c r="C8" s="45"/>
      <c r="D8" s="45"/>
      <c r="E8" s="3"/>
      <c r="F8" s="8" t="s">
        <v>34</v>
      </c>
      <c r="G8" s="45" t="s">
        <v>39</v>
      </c>
      <c r="H8" s="8" t="s">
        <v>31</v>
      </c>
      <c r="I8" s="8" t="s">
        <v>31</v>
      </c>
      <c r="J8" s="8" t="s">
        <v>31</v>
      </c>
      <c r="K8" s="8" t="s">
        <v>31</v>
      </c>
    </row>
    <row r="9" spans="1:11" x14ac:dyDescent="0.25">
      <c r="A9" s="3"/>
      <c r="B9" s="3"/>
      <c r="C9" s="3"/>
      <c r="D9" s="3"/>
      <c r="E9" s="3"/>
      <c r="F9" s="8"/>
      <c r="G9" s="3"/>
      <c r="H9" s="8"/>
      <c r="I9" s="8"/>
      <c r="J9" s="8"/>
      <c r="K9" s="8"/>
    </row>
    <row r="10" spans="1:11" x14ac:dyDescent="0.25">
      <c r="A10" s="105" t="s">
        <v>41</v>
      </c>
      <c r="B10" s="104"/>
      <c r="C10" s="104"/>
      <c r="D10" s="104"/>
      <c r="E10" s="104"/>
      <c r="F10" s="104"/>
      <c r="G10" s="104"/>
      <c r="H10" s="104"/>
      <c r="I10" s="104"/>
      <c r="J10" s="104"/>
      <c r="K10" s="104"/>
    </row>
    <row r="11" spans="1:11" ht="30" x14ac:dyDescent="0.25">
      <c r="A11" s="3" t="s">
        <v>42</v>
      </c>
      <c r="B11" s="3"/>
      <c r="C11" s="3"/>
      <c r="D11" s="3"/>
      <c r="E11" s="3"/>
      <c r="F11" s="8" t="s">
        <v>43</v>
      </c>
      <c r="G11" s="3"/>
      <c r="H11" s="8" t="s">
        <v>32</v>
      </c>
      <c r="I11" s="8" t="s">
        <v>32</v>
      </c>
      <c r="J11" s="8" t="s">
        <v>32</v>
      </c>
      <c r="K11" s="8" t="s">
        <v>32</v>
      </c>
    </row>
    <row r="12" spans="1:11" x14ac:dyDescent="0.25">
      <c r="A12" s="3" t="s">
        <v>44</v>
      </c>
      <c r="B12" s="3"/>
      <c r="C12" s="3"/>
      <c r="D12" s="3"/>
      <c r="E12" s="3"/>
      <c r="F12" s="8" t="s">
        <v>43</v>
      </c>
      <c r="G12" s="3"/>
      <c r="H12" s="8"/>
      <c r="I12" s="8" t="s">
        <v>32</v>
      </c>
      <c r="J12" s="8" t="s">
        <v>32</v>
      </c>
      <c r="K12" s="8" t="s">
        <v>32</v>
      </c>
    </row>
    <row r="13" spans="1:11" ht="30" x14ac:dyDescent="0.25">
      <c r="A13" s="3" t="s">
        <v>45</v>
      </c>
      <c r="B13" s="3"/>
      <c r="C13" s="3"/>
      <c r="D13" s="3"/>
      <c r="E13" s="3"/>
      <c r="F13" s="8" t="s">
        <v>43</v>
      </c>
      <c r="G13" s="3"/>
      <c r="H13" s="8"/>
      <c r="I13" s="8" t="s">
        <v>32</v>
      </c>
      <c r="J13" s="8" t="s">
        <v>32</v>
      </c>
      <c r="K13" s="8" t="s">
        <v>32</v>
      </c>
    </row>
    <row r="14" spans="1:11" ht="60" x14ac:dyDescent="0.25">
      <c r="A14" s="3" t="s">
        <v>46</v>
      </c>
      <c r="B14" s="3"/>
      <c r="C14" s="3"/>
      <c r="D14" s="3"/>
      <c r="E14" s="3" t="s">
        <v>47</v>
      </c>
      <c r="F14" s="8" t="s">
        <v>43</v>
      </c>
      <c r="G14" s="3" t="s">
        <v>48</v>
      </c>
      <c r="H14" s="8" t="s">
        <v>31</v>
      </c>
      <c r="I14" s="8" t="s">
        <v>32</v>
      </c>
      <c r="J14" s="8" t="s">
        <v>32</v>
      </c>
      <c r="K14" s="8" t="s">
        <v>32</v>
      </c>
    </row>
    <row r="15" spans="1:11" ht="60" x14ac:dyDescent="0.25">
      <c r="A15" s="3" t="s">
        <v>49</v>
      </c>
      <c r="B15" s="3"/>
      <c r="C15" s="3"/>
      <c r="D15" s="3"/>
      <c r="E15" s="3" t="s">
        <v>47</v>
      </c>
      <c r="F15" s="8" t="s">
        <v>43</v>
      </c>
      <c r="G15" s="3" t="s">
        <v>50</v>
      </c>
      <c r="H15" s="8" t="s">
        <v>31</v>
      </c>
      <c r="I15" s="8" t="s">
        <v>32</v>
      </c>
      <c r="J15" s="8" t="s">
        <v>32</v>
      </c>
      <c r="K15" s="8" t="s">
        <v>32</v>
      </c>
    </row>
    <row r="16" spans="1:11" x14ac:dyDescent="0.25">
      <c r="A16" s="3"/>
      <c r="B16" s="3"/>
      <c r="C16" s="3"/>
      <c r="D16" s="3"/>
      <c r="E16" s="3"/>
      <c r="F16" s="8"/>
      <c r="G16" s="3"/>
      <c r="H16" s="8"/>
      <c r="I16" s="8"/>
      <c r="J16" s="8"/>
      <c r="K16" s="8"/>
    </row>
    <row r="17" spans="1:11" x14ac:dyDescent="0.25">
      <c r="A17" s="105" t="s">
        <v>51</v>
      </c>
      <c r="B17" s="104"/>
      <c r="C17" s="104"/>
      <c r="D17" s="104"/>
      <c r="E17" s="104"/>
      <c r="F17" s="104"/>
      <c r="G17" s="104"/>
      <c r="H17" s="104"/>
      <c r="I17" s="104"/>
      <c r="J17" s="104"/>
      <c r="K17" s="104"/>
    </row>
    <row r="18" spans="1:11" ht="45" x14ac:dyDescent="0.25">
      <c r="A18" s="3" t="s">
        <v>52</v>
      </c>
      <c r="B18" s="3"/>
      <c r="C18" s="3"/>
      <c r="D18" s="3"/>
      <c r="E18" s="3"/>
      <c r="F18" s="8" t="s">
        <v>53</v>
      </c>
      <c r="G18" s="3" t="s">
        <v>54</v>
      </c>
      <c r="H18" s="8" t="s">
        <v>32</v>
      </c>
      <c r="I18" s="8" t="s">
        <v>32</v>
      </c>
      <c r="J18" s="8" t="s">
        <v>31</v>
      </c>
      <c r="K18" s="8" t="s">
        <v>55</v>
      </c>
    </row>
    <row r="19" spans="1:11" ht="62.1" customHeight="1" x14ac:dyDescent="0.25">
      <c r="A19" s="3" t="s">
        <v>56</v>
      </c>
      <c r="B19" s="3"/>
      <c r="C19" s="3"/>
      <c r="D19" s="3"/>
      <c r="E19" s="3"/>
      <c r="F19" s="8" t="s">
        <v>53</v>
      </c>
      <c r="G19" s="3"/>
      <c r="H19" s="8" t="s">
        <v>31</v>
      </c>
      <c r="I19" s="8" t="s">
        <v>32</v>
      </c>
      <c r="J19" s="8" t="s">
        <v>32</v>
      </c>
      <c r="K19" s="8" t="s">
        <v>55</v>
      </c>
    </row>
    <row r="20" spans="1:11" ht="60" x14ac:dyDescent="0.25">
      <c r="A20" s="3" t="s">
        <v>57</v>
      </c>
      <c r="B20" s="3"/>
      <c r="C20" s="3"/>
      <c r="D20" s="3"/>
      <c r="E20" s="3" t="s">
        <v>47</v>
      </c>
      <c r="F20" s="8" t="s">
        <v>53</v>
      </c>
      <c r="G20" s="3"/>
      <c r="H20" s="8" t="s">
        <v>31</v>
      </c>
      <c r="I20" s="8" t="s">
        <v>31</v>
      </c>
      <c r="J20" s="8" t="s">
        <v>32</v>
      </c>
      <c r="K20" s="8" t="s">
        <v>32</v>
      </c>
    </row>
    <row r="21" spans="1:11" x14ac:dyDescent="0.25">
      <c r="A21" s="3"/>
      <c r="B21" s="3"/>
      <c r="C21" s="3"/>
      <c r="D21" s="3"/>
      <c r="E21" s="3"/>
      <c r="F21" s="8"/>
      <c r="G21" s="3"/>
      <c r="H21" s="8"/>
      <c r="I21" s="8"/>
      <c r="J21" s="8"/>
      <c r="K21" s="8"/>
    </row>
    <row r="22" spans="1:11" x14ac:dyDescent="0.25">
      <c r="A22" s="105" t="s">
        <v>58</v>
      </c>
      <c r="B22" s="104"/>
      <c r="C22" s="104"/>
      <c r="D22" s="104"/>
      <c r="E22" s="104"/>
      <c r="F22" s="104"/>
      <c r="G22" s="104"/>
      <c r="H22" s="104"/>
      <c r="I22" s="104"/>
      <c r="J22" s="104"/>
      <c r="K22" s="104"/>
    </row>
    <row r="23" spans="1:11" ht="60" x14ac:dyDescent="0.25">
      <c r="A23" s="3" t="s">
        <v>59</v>
      </c>
      <c r="B23" s="3"/>
      <c r="C23" s="3"/>
      <c r="D23" s="3"/>
      <c r="E23" s="3" t="s">
        <v>60</v>
      </c>
      <c r="F23" s="8" t="s">
        <v>61</v>
      </c>
      <c r="G23" s="3" t="s">
        <v>62</v>
      </c>
      <c r="H23" s="8" t="s">
        <v>63</v>
      </c>
      <c r="I23" s="8" t="s">
        <v>63</v>
      </c>
      <c r="J23" s="8" t="s">
        <v>63</v>
      </c>
      <c r="K23" s="8" t="s">
        <v>64</v>
      </c>
    </row>
    <row r="24" spans="1:11" x14ac:dyDescent="0.25">
      <c r="A24" s="3"/>
      <c r="B24" s="3"/>
      <c r="C24" s="3"/>
      <c r="D24" s="3"/>
      <c r="E24" s="3"/>
      <c r="F24" s="8"/>
      <c r="G24" s="3"/>
      <c r="H24" s="8"/>
      <c r="I24" s="8"/>
      <c r="J24" s="8"/>
      <c r="K24" s="8"/>
    </row>
    <row r="25" spans="1:11" x14ac:dyDescent="0.25">
      <c r="A25" s="105" t="s">
        <v>65</v>
      </c>
      <c r="B25" s="104"/>
      <c r="C25" s="104"/>
      <c r="D25" s="104"/>
      <c r="E25" s="104"/>
      <c r="F25" s="104"/>
      <c r="G25" s="104"/>
      <c r="H25" s="104"/>
      <c r="I25" s="104"/>
      <c r="J25" s="104"/>
      <c r="K25" s="104"/>
    </row>
    <row r="26" spans="1:11" ht="30" x14ac:dyDescent="0.25">
      <c r="A26" s="3" t="s">
        <v>66</v>
      </c>
      <c r="B26" s="3"/>
      <c r="C26" s="3"/>
      <c r="D26" s="3"/>
      <c r="E26" s="3"/>
      <c r="F26" s="8" t="s">
        <v>30</v>
      </c>
      <c r="G26" s="3"/>
      <c r="H26" s="8" t="s">
        <v>32</v>
      </c>
      <c r="I26" s="8" t="s">
        <v>32</v>
      </c>
      <c r="J26" s="8" t="s">
        <v>32</v>
      </c>
      <c r="K26" s="8" t="s">
        <v>31</v>
      </c>
    </row>
    <row r="27" spans="1:11" ht="45" x14ac:dyDescent="0.25">
      <c r="A27" s="3" t="s">
        <v>67</v>
      </c>
      <c r="B27" s="3"/>
      <c r="C27" s="3"/>
      <c r="D27" s="3"/>
      <c r="E27" s="3"/>
      <c r="F27" s="8" t="s">
        <v>30</v>
      </c>
      <c r="G27" s="3"/>
      <c r="H27" s="8" t="s">
        <v>32</v>
      </c>
      <c r="I27" s="8" t="s">
        <v>32</v>
      </c>
      <c r="J27" s="8" t="s">
        <v>32</v>
      </c>
      <c r="K27" s="8" t="s">
        <v>31</v>
      </c>
    </row>
    <row r="28" spans="1:11" ht="60" x14ac:dyDescent="0.25">
      <c r="A28" s="3" t="s">
        <v>68</v>
      </c>
      <c r="B28" s="3"/>
      <c r="C28" s="3"/>
      <c r="D28" s="3"/>
      <c r="E28" s="3"/>
      <c r="F28" s="8" t="s">
        <v>30</v>
      </c>
      <c r="G28" s="3"/>
      <c r="H28" s="8" t="s">
        <v>32</v>
      </c>
      <c r="I28" s="8" t="s">
        <v>32</v>
      </c>
      <c r="J28" s="8" t="s">
        <v>32</v>
      </c>
      <c r="K28" s="8" t="s">
        <v>31</v>
      </c>
    </row>
    <row r="29" spans="1:11" ht="45" x14ac:dyDescent="0.25">
      <c r="A29" s="3" t="s">
        <v>69</v>
      </c>
      <c r="B29" s="3"/>
      <c r="C29" s="3"/>
      <c r="D29" s="3"/>
      <c r="E29" s="3"/>
      <c r="F29" s="8" t="s">
        <v>30</v>
      </c>
      <c r="G29" s="3"/>
      <c r="H29" s="8" t="s">
        <v>32</v>
      </c>
      <c r="I29" s="8" t="s">
        <v>32</v>
      </c>
      <c r="J29" s="8" t="s">
        <v>32</v>
      </c>
      <c r="K29" s="8" t="s">
        <v>31</v>
      </c>
    </row>
    <row r="30" spans="1:11" ht="60" x14ac:dyDescent="0.25">
      <c r="A30" s="3" t="s">
        <v>70</v>
      </c>
      <c r="B30" s="3"/>
      <c r="C30" s="3"/>
      <c r="D30" s="3"/>
      <c r="E30" s="3"/>
      <c r="F30" s="8" t="s">
        <v>30</v>
      </c>
      <c r="G30" s="3"/>
      <c r="H30" s="8" t="s">
        <v>32</v>
      </c>
      <c r="I30" s="8" t="s">
        <v>32</v>
      </c>
      <c r="J30" s="8" t="s">
        <v>32</v>
      </c>
      <c r="K30" s="8" t="s">
        <v>31</v>
      </c>
    </row>
    <row r="31" spans="1:11" ht="45" x14ac:dyDescent="0.25">
      <c r="A31" s="3" t="s">
        <v>71</v>
      </c>
      <c r="B31" s="3"/>
      <c r="C31" s="3"/>
      <c r="D31" s="3"/>
      <c r="E31" s="3"/>
      <c r="F31" s="8" t="s">
        <v>30</v>
      </c>
      <c r="G31" s="3"/>
      <c r="H31" s="8" t="s">
        <v>32</v>
      </c>
      <c r="I31" s="8" t="s">
        <v>32</v>
      </c>
      <c r="J31" s="8" t="s">
        <v>32</v>
      </c>
      <c r="K31" s="8" t="s">
        <v>31</v>
      </c>
    </row>
    <row r="32" spans="1:11" ht="30" x14ac:dyDescent="0.25">
      <c r="A32" s="3" t="s">
        <v>72</v>
      </c>
      <c r="B32" s="3"/>
      <c r="C32" s="3"/>
      <c r="D32" s="3"/>
      <c r="E32" s="3"/>
      <c r="F32" s="8" t="s">
        <v>30</v>
      </c>
      <c r="G32" s="3"/>
      <c r="H32" s="8" t="s">
        <v>32</v>
      </c>
      <c r="I32" s="8" t="s">
        <v>32</v>
      </c>
      <c r="J32" s="8" t="s">
        <v>32</v>
      </c>
      <c r="K32" s="8" t="s">
        <v>31</v>
      </c>
    </row>
    <row r="33" spans="1:11" ht="45" x14ac:dyDescent="0.25">
      <c r="A33" s="3" t="s">
        <v>73</v>
      </c>
      <c r="B33" s="3"/>
      <c r="C33" s="3"/>
      <c r="D33" s="3"/>
      <c r="E33" s="3"/>
      <c r="F33" s="8" t="s">
        <v>30</v>
      </c>
      <c r="G33" s="3" t="s">
        <v>74</v>
      </c>
      <c r="H33" s="8" t="s">
        <v>31</v>
      </c>
      <c r="I33" s="8" t="s">
        <v>32</v>
      </c>
      <c r="J33" s="8" t="s">
        <v>31</v>
      </c>
      <c r="K33" s="8" t="s">
        <v>31</v>
      </c>
    </row>
    <row r="34" spans="1:11" ht="30" x14ac:dyDescent="0.25">
      <c r="A34" s="3" t="s">
        <v>75</v>
      </c>
      <c r="B34" s="3"/>
      <c r="C34" s="3"/>
      <c r="D34" s="3"/>
      <c r="E34" s="3" t="s">
        <v>76</v>
      </c>
      <c r="F34" s="8" t="s">
        <v>30</v>
      </c>
      <c r="G34" s="3"/>
      <c r="H34" s="8" t="s">
        <v>31</v>
      </c>
      <c r="I34" s="8" t="s">
        <v>32</v>
      </c>
      <c r="J34" s="8" t="s">
        <v>31</v>
      </c>
      <c r="K34" s="8" t="s">
        <v>31</v>
      </c>
    </row>
    <row r="35" spans="1:11" ht="30" x14ac:dyDescent="0.25">
      <c r="A35" s="3" t="s">
        <v>77</v>
      </c>
      <c r="B35" s="3"/>
      <c r="C35" s="3"/>
      <c r="D35" s="3"/>
      <c r="E35" s="3" t="s">
        <v>78</v>
      </c>
      <c r="F35" s="8" t="s">
        <v>79</v>
      </c>
      <c r="G35" s="3" t="s">
        <v>80</v>
      </c>
      <c r="H35" s="8" t="s">
        <v>31</v>
      </c>
      <c r="I35" s="8" t="s">
        <v>32</v>
      </c>
      <c r="J35" s="8" t="s">
        <v>32</v>
      </c>
      <c r="K35" s="8" t="s">
        <v>31</v>
      </c>
    </row>
    <row r="36" spans="1:11" x14ac:dyDescent="0.25">
      <c r="A36" s="3"/>
      <c r="B36" s="3"/>
      <c r="C36" s="3"/>
      <c r="D36" s="3"/>
      <c r="E36" s="3"/>
      <c r="F36" s="8"/>
      <c r="G36" s="3"/>
      <c r="H36" s="8"/>
      <c r="I36" s="8"/>
      <c r="J36" s="8"/>
      <c r="K36" s="8"/>
    </row>
    <row r="37" spans="1:11" x14ac:dyDescent="0.25">
      <c r="A37" s="105" t="s">
        <v>81</v>
      </c>
      <c r="B37" s="104"/>
      <c r="C37" s="104"/>
      <c r="D37" s="104"/>
      <c r="E37" s="104"/>
      <c r="F37" s="104"/>
      <c r="G37" s="104"/>
      <c r="H37" s="104"/>
      <c r="I37" s="104"/>
      <c r="J37" s="104"/>
      <c r="K37" s="104"/>
    </row>
    <row r="38" spans="1:11" ht="45" x14ac:dyDescent="0.25">
      <c r="A38" s="3" t="s">
        <v>82</v>
      </c>
      <c r="B38" s="3"/>
      <c r="C38" s="3"/>
      <c r="D38" s="3"/>
      <c r="E38" s="3" t="s">
        <v>83</v>
      </c>
      <c r="F38" s="8" t="s">
        <v>84</v>
      </c>
      <c r="G38" s="3" t="s">
        <v>85</v>
      </c>
      <c r="H38" s="8" t="s">
        <v>32</v>
      </c>
      <c r="I38" s="8" t="s">
        <v>32</v>
      </c>
      <c r="J38" s="8" t="s">
        <v>32</v>
      </c>
      <c r="K38" s="8" t="s">
        <v>55</v>
      </c>
    </row>
    <row r="39" spans="1:11" ht="30" x14ac:dyDescent="0.25">
      <c r="A39" s="10" t="s">
        <v>86</v>
      </c>
      <c r="B39" s="10"/>
      <c r="C39" s="10"/>
      <c r="D39" s="10"/>
      <c r="E39" s="10" t="s">
        <v>87</v>
      </c>
      <c r="F39" s="11" t="s">
        <v>84</v>
      </c>
      <c r="G39" s="10"/>
      <c r="H39" s="11" t="s">
        <v>32</v>
      </c>
      <c r="I39" s="11" t="s">
        <v>32</v>
      </c>
      <c r="J39" s="11" t="s">
        <v>32</v>
      </c>
      <c r="K39" s="11" t="s">
        <v>31</v>
      </c>
    </row>
    <row r="40" spans="1:11" ht="90" x14ac:dyDescent="0.25">
      <c r="A40" s="3" t="s">
        <v>88</v>
      </c>
      <c r="B40" s="3"/>
      <c r="C40" s="3"/>
      <c r="D40" s="3"/>
      <c r="E40" s="3"/>
      <c r="F40" s="8" t="s">
        <v>84</v>
      </c>
      <c r="G40" s="3" t="s">
        <v>89</v>
      </c>
      <c r="H40" s="8" t="s">
        <v>32</v>
      </c>
      <c r="I40" s="8" t="s">
        <v>32</v>
      </c>
      <c r="J40" s="8" t="s">
        <v>32</v>
      </c>
      <c r="K40" s="8" t="s">
        <v>31</v>
      </c>
    </row>
    <row r="41" spans="1:11" ht="45" x14ac:dyDescent="0.25">
      <c r="A41" s="3" t="s">
        <v>90</v>
      </c>
      <c r="B41" s="3"/>
      <c r="C41" s="3"/>
      <c r="D41" s="3"/>
      <c r="E41" s="3" t="s">
        <v>91</v>
      </c>
      <c r="F41" s="8" t="s">
        <v>84</v>
      </c>
      <c r="G41" s="3" t="s">
        <v>92</v>
      </c>
      <c r="H41" s="8" t="s">
        <v>32</v>
      </c>
      <c r="I41" s="8" t="s">
        <v>32</v>
      </c>
      <c r="J41" s="8" t="s">
        <v>32</v>
      </c>
      <c r="K41" s="8" t="s">
        <v>55</v>
      </c>
    </row>
    <row r="42" spans="1:11" ht="90" x14ac:dyDescent="0.25">
      <c r="A42" s="3" t="s">
        <v>93</v>
      </c>
      <c r="B42" s="3"/>
      <c r="C42" s="3"/>
      <c r="D42" s="3"/>
      <c r="E42" s="3" t="s">
        <v>94</v>
      </c>
      <c r="F42" s="8" t="s">
        <v>84</v>
      </c>
      <c r="G42" s="3"/>
      <c r="H42" s="8" t="s">
        <v>32</v>
      </c>
      <c r="I42" s="8" t="s">
        <v>32</v>
      </c>
      <c r="J42" s="8" t="s">
        <v>32</v>
      </c>
      <c r="K42" s="8" t="s">
        <v>32</v>
      </c>
    </row>
    <row r="43" spans="1:11" ht="105" x14ac:dyDescent="0.25">
      <c r="A43" s="3" t="s">
        <v>95</v>
      </c>
      <c r="B43" s="3"/>
      <c r="C43" s="3"/>
      <c r="D43" s="3"/>
      <c r="E43" s="3" t="s">
        <v>94</v>
      </c>
      <c r="F43" s="8" t="s">
        <v>84</v>
      </c>
      <c r="G43" s="3" t="s">
        <v>96</v>
      </c>
      <c r="H43" s="8" t="s">
        <v>32</v>
      </c>
      <c r="I43" s="8" t="s">
        <v>32</v>
      </c>
      <c r="J43" s="8" t="s">
        <v>32</v>
      </c>
      <c r="K43" s="8" t="s">
        <v>32</v>
      </c>
    </row>
    <row r="44" spans="1:11" ht="45" x14ac:dyDescent="0.25">
      <c r="A44" s="3" t="s">
        <v>97</v>
      </c>
      <c r="B44" s="3"/>
      <c r="C44" s="3"/>
      <c r="D44" s="3"/>
      <c r="E44" s="3"/>
      <c r="F44" s="8" t="s">
        <v>84</v>
      </c>
      <c r="G44" s="3"/>
      <c r="H44" s="8" t="s">
        <v>32</v>
      </c>
      <c r="I44" s="8" t="s">
        <v>32</v>
      </c>
      <c r="J44" s="8" t="s">
        <v>32</v>
      </c>
      <c r="K44" s="8" t="s">
        <v>55</v>
      </c>
    </row>
    <row r="45" spans="1:11" ht="30" x14ac:dyDescent="0.25">
      <c r="A45" s="3" t="s">
        <v>98</v>
      </c>
      <c r="B45" s="3"/>
      <c r="C45" s="3"/>
      <c r="D45" s="3"/>
      <c r="E45" s="3"/>
      <c r="F45" s="8" t="s">
        <v>84</v>
      </c>
      <c r="G45" s="3"/>
      <c r="H45" s="8" t="s">
        <v>32</v>
      </c>
      <c r="I45" s="8" t="s">
        <v>32</v>
      </c>
      <c r="J45" s="8" t="s">
        <v>32</v>
      </c>
      <c r="K45" s="8" t="s">
        <v>55</v>
      </c>
    </row>
    <row r="46" spans="1:11" ht="30" x14ac:dyDescent="0.25">
      <c r="A46" s="3" t="s">
        <v>99</v>
      </c>
      <c r="B46" s="3"/>
      <c r="C46" s="3"/>
      <c r="D46" s="3"/>
      <c r="E46" s="3" t="s">
        <v>100</v>
      </c>
      <c r="F46" s="8" t="s">
        <v>84</v>
      </c>
      <c r="G46" s="3"/>
      <c r="H46" s="8" t="s">
        <v>32</v>
      </c>
      <c r="I46" s="8" t="s">
        <v>32</v>
      </c>
      <c r="J46" s="8" t="s">
        <v>32</v>
      </c>
      <c r="K46" s="8" t="s">
        <v>31</v>
      </c>
    </row>
    <row r="47" spans="1:11" ht="30" x14ac:dyDescent="0.25">
      <c r="A47" s="3" t="s">
        <v>101</v>
      </c>
      <c r="B47" s="3"/>
      <c r="C47" s="3"/>
      <c r="D47" s="3"/>
      <c r="E47" s="3"/>
      <c r="F47" s="8" t="s">
        <v>84</v>
      </c>
      <c r="G47" s="3" t="s">
        <v>102</v>
      </c>
      <c r="H47" s="8" t="s">
        <v>32</v>
      </c>
      <c r="I47" s="8" t="s">
        <v>32</v>
      </c>
      <c r="J47" s="8" t="s">
        <v>32</v>
      </c>
      <c r="K47" s="8" t="s">
        <v>55</v>
      </c>
    </row>
    <row r="48" spans="1:11" ht="45" x14ac:dyDescent="0.25">
      <c r="A48" s="49" t="s">
        <v>103</v>
      </c>
      <c r="B48" s="50"/>
      <c r="C48" s="50"/>
      <c r="D48" s="50"/>
      <c r="E48" s="50"/>
      <c r="F48" s="8" t="s">
        <v>84</v>
      </c>
      <c r="G48" s="3" t="s">
        <v>102</v>
      </c>
      <c r="H48" s="8" t="s">
        <v>32</v>
      </c>
      <c r="I48" s="8" t="s">
        <v>32</v>
      </c>
      <c r="J48" s="8" t="s">
        <v>32</v>
      </c>
      <c r="K48" s="8" t="s">
        <v>55</v>
      </c>
    </row>
    <row r="49" spans="1:11" x14ac:dyDescent="0.25">
      <c r="A49" s="105" t="s">
        <v>104</v>
      </c>
      <c r="B49" s="104"/>
      <c r="C49" s="104"/>
      <c r="D49" s="104"/>
      <c r="E49" s="104"/>
      <c r="F49" s="104"/>
      <c r="G49" s="104"/>
      <c r="H49" s="104"/>
      <c r="I49" s="104"/>
      <c r="J49" s="104"/>
      <c r="K49" s="104"/>
    </row>
    <row r="50" spans="1:11" x14ac:dyDescent="0.25">
      <c r="A50" s="6" t="s">
        <v>105</v>
      </c>
      <c r="B50" s="4"/>
      <c r="C50" s="4"/>
      <c r="D50" s="4"/>
      <c r="E50" s="5"/>
      <c r="F50" s="36"/>
      <c r="G50" s="5"/>
      <c r="H50" s="8"/>
      <c r="I50" s="8"/>
      <c r="J50" s="8"/>
      <c r="K50" s="8"/>
    </row>
    <row r="51" spans="1:11" ht="45" x14ac:dyDescent="0.25">
      <c r="A51" s="3" t="s">
        <v>106</v>
      </c>
      <c r="B51" s="3"/>
      <c r="C51" s="3"/>
      <c r="D51" s="3"/>
      <c r="E51" s="3"/>
      <c r="F51" s="8" t="s">
        <v>53</v>
      </c>
      <c r="G51" s="3"/>
      <c r="H51" s="8" t="s">
        <v>32</v>
      </c>
      <c r="I51" s="8" t="s">
        <v>32</v>
      </c>
      <c r="J51" s="8" t="s">
        <v>32</v>
      </c>
      <c r="K51" s="8" t="s">
        <v>55</v>
      </c>
    </row>
    <row r="52" spans="1:11" x14ac:dyDescent="0.25">
      <c r="A52" s="3" t="s">
        <v>107</v>
      </c>
      <c r="B52" s="3"/>
      <c r="C52" s="3"/>
      <c r="D52" s="3"/>
      <c r="E52" s="3"/>
      <c r="F52" s="8" t="s">
        <v>53</v>
      </c>
      <c r="G52" s="3"/>
      <c r="H52" s="8" t="s">
        <v>32</v>
      </c>
      <c r="I52" s="8" t="s">
        <v>32</v>
      </c>
      <c r="J52" s="8" t="s">
        <v>32</v>
      </c>
      <c r="K52" s="8" t="s">
        <v>55</v>
      </c>
    </row>
    <row r="53" spans="1:11" ht="45" x14ac:dyDescent="0.25">
      <c r="A53" s="46" t="s">
        <v>108</v>
      </c>
      <c r="B53" s="46"/>
      <c r="C53" s="46"/>
      <c r="D53" s="46"/>
      <c r="E53" s="46"/>
      <c r="F53" s="47" t="s">
        <v>34</v>
      </c>
      <c r="G53" s="3" t="s">
        <v>109</v>
      </c>
      <c r="H53" s="8" t="s">
        <v>32</v>
      </c>
      <c r="I53" s="8" t="s">
        <v>32</v>
      </c>
      <c r="J53" s="8" t="s">
        <v>32</v>
      </c>
      <c r="K53" s="8" t="s">
        <v>31</v>
      </c>
    </row>
    <row r="54" spans="1:11" ht="45" x14ac:dyDescent="0.25">
      <c r="A54" s="3" t="s">
        <v>110</v>
      </c>
      <c r="B54" s="3"/>
      <c r="C54" s="3"/>
      <c r="D54" s="3"/>
      <c r="E54" s="3"/>
      <c r="F54" s="8" t="s">
        <v>53</v>
      </c>
      <c r="G54" s="3"/>
      <c r="H54" s="8" t="s">
        <v>32</v>
      </c>
      <c r="I54" s="8" t="s">
        <v>32</v>
      </c>
      <c r="J54" s="8" t="s">
        <v>32</v>
      </c>
      <c r="K54" s="8" t="s">
        <v>55</v>
      </c>
    </row>
    <row r="55" spans="1:11" x14ac:dyDescent="0.25">
      <c r="A55" s="3" t="s">
        <v>111</v>
      </c>
      <c r="B55" s="3"/>
      <c r="C55" s="3"/>
      <c r="D55" s="3"/>
      <c r="E55" s="3"/>
      <c r="F55" s="8" t="s">
        <v>84</v>
      </c>
      <c r="G55" s="3"/>
      <c r="H55" s="8" t="s">
        <v>32</v>
      </c>
      <c r="I55" s="8" t="s">
        <v>32</v>
      </c>
      <c r="J55" s="8" t="s">
        <v>32</v>
      </c>
      <c r="K55" s="8" t="s">
        <v>55</v>
      </c>
    </row>
    <row r="56" spans="1:11" ht="45" x14ac:dyDescent="0.25">
      <c r="A56" s="3" t="s">
        <v>112</v>
      </c>
      <c r="B56" s="3"/>
      <c r="C56" s="3"/>
      <c r="D56" s="3"/>
      <c r="E56" s="3"/>
      <c r="F56" s="8" t="s">
        <v>113</v>
      </c>
      <c r="G56" s="3" t="s">
        <v>109</v>
      </c>
      <c r="H56" s="8" t="s">
        <v>32</v>
      </c>
      <c r="I56" s="8" t="s">
        <v>32</v>
      </c>
      <c r="J56" s="8" t="s">
        <v>32</v>
      </c>
      <c r="K56" s="8" t="s">
        <v>31</v>
      </c>
    </row>
    <row r="57" spans="1:11" ht="30" x14ac:dyDescent="0.25">
      <c r="A57" s="3" t="s">
        <v>114</v>
      </c>
      <c r="B57" s="3"/>
      <c r="C57" s="3"/>
      <c r="D57" s="3"/>
      <c r="E57" s="3"/>
      <c r="F57" s="8" t="s">
        <v>53</v>
      </c>
      <c r="G57" s="3"/>
      <c r="H57" s="8" t="s">
        <v>32</v>
      </c>
      <c r="I57" s="8" t="s">
        <v>32</v>
      </c>
      <c r="J57" s="8" t="s">
        <v>32</v>
      </c>
      <c r="K57" s="8" t="s">
        <v>55</v>
      </c>
    </row>
    <row r="58" spans="1:11" ht="30" x14ac:dyDescent="0.25">
      <c r="A58" s="3" t="s">
        <v>115</v>
      </c>
      <c r="B58" s="3"/>
      <c r="C58" s="3"/>
      <c r="D58" s="3"/>
      <c r="E58" s="3"/>
      <c r="F58" s="51" t="s">
        <v>116</v>
      </c>
      <c r="G58" s="45" t="s">
        <v>117</v>
      </c>
      <c r="H58" s="8"/>
      <c r="I58" s="8"/>
      <c r="J58" s="8"/>
      <c r="K58" s="8"/>
    </row>
    <row r="59" spans="1:11" x14ac:dyDescent="0.25">
      <c r="A59" s="3" t="s">
        <v>118</v>
      </c>
      <c r="B59" s="3"/>
      <c r="C59" s="3"/>
      <c r="D59" s="3"/>
      <c r="E59" s="3"/>
      <c r="F59" s="8" t="s">
        <v>43</v>
      </c>
      <c r="G59" s="3"/>
      <c r="H59" s="8"/>
      <c r="I59" s="8"/>
      <c r="J59" s="8"/>
      <c r="K59" s="8"/>
    </row>
    <row r="60" spans="1:11" x14ac:dyDescent="0.25">
      <c r="A60" s="3" t="s">
        <v>119</v>
      </c>
      <c r="B60" s="3"/>
      <c r="C60" s="3"/>
      <c r="D60" s="3"/>
      <c r="E60" s="3"/>
      <c r="F60" s="8" t="s">
        <v>43</v>
      </c>
      <c r="G60" s="3"/>
      <c r="H60" s="8"/>
      <c r="I60" s="8"/>
      <c r="J60" s="8"/>
      <c r="K60" s="8"/>
    </row>
    <row r="61" spans="1:11" ht="45" x14ac:dyDescent="0.25">
      <c r="A61" s="52" t="s">
        <v>120</v>
      </c>
      <c r="B61" s="52"/>
      <c r="C61" s="52"/>
      <c r="D61" s="52"/>
      <c r="E61" s="52"/>
      <c r="F61" s="53" t="s">
        <v>53</v>
      </c>
      <c r="G61" s="52" t="s">
        <v>121</v>
      </c>
      <c r="H61" s="53"/>
      <c r="I61" s="53"/>
      <c r="J61" s="53"/>
      <c r="K61" s="53"/>
    </row>
    <row r="62" spans="1:11" ht="45" x14ac:dyDescent="0.25">
      <c r="A62" s="52" t="s">
        <v>122</v>
      </c>
      <c r="B62" s="52"/>
      <c r="C62" s="52"/>
      <c r="D62" s="52"/>
      <c r="E62" s="52"/>
      <c r="F62" s="53" t="s">
        <v>53</v>
      </c>
      <c r="G62" s="52" t="s">
        <v>123</v>
      </c>
      <c r="H62" s="53"/>
      <c r="I62" s="53"/>
      <c r="J62" s="53"/>
      <c r="K62" s="53"/>
    </row>
    <row r="63" spans="1:11" ht="65.25" customHeight="1" x14ac:dyDescent="0.25">
      <c r="A63" s="3" t="s">
        <v>124</v>
      </c>
      <c r="B63" s="3"/>
      <c r="C63" s="3"/>
      <c r="D63" s="3"/>
      <c r="E63" s="3"/>
      <c r="F63" s="8" t="s">
        <v>53</v>
      </c>
      <c r="G63" s="3"/>
      <c r="H63" s="8" t="s">
        <v>32</v>
      </c>
      <c r="I63" s="8" t="s">
        <v>32</v>
      </c>
      <c r="J63" s="8" t="s">
        <v>32</v>
      </c>
      <c r="K63" s="8" t="s">
        <v>55</v>
      </c>
    </row>
    <row r="64" spans="1:11" ht="70.5" customHeight="1" x14ac:dyDescent="0.25">
      <c r="A64" s="3" t="s">
        <v>125</v>
      </c>
      <c r="B64" s="3"/>
      <c r="C64" s="3"/>
      <c r="D64" s="3"/>
      <c r="E64" s="3"/>
      <c r="F64" s="8" t="s">
        <v>30</v>
      </c>
      <c r="G64" s="3" t="s">
        <v>126</v>
      </c>
      <c r="H64" s="8" t="s">
        <v>31</v>
      </c>
      <c r="I64" s="8" t="s">
        <v>32</v>
      </c>
      <c r="J64" s="8" t="s">
        <v>32</v>
      </c>
      <c r="K64" s="8" t="s">
        <v>32</v>
      </c>
    </row>
    <row r="65" spans="1:11" ht="60" x14ac:dyDescent="0.25">
      <c r="A65" s="3" t="s">
        <v>127</v>
      </c>
      <c r="B65" s="3"/>
      <c r="C65" s="3"/>
      <c r="D65" s="3"/>
      <c r="E65" s="3"/>
      <c r="F65" s="8" t="s">
        <v>53</v>
      </c>
      <c r="G65" s="3" t="s">
        <v>128</v>
      </c>
      <c r="H65" s="8" t="s">
        <v>31</v>
      </c>
      <c r="I65" s="8" t="s">
        <v>32</v>
      </c>
      <c r="J65" s="8" t="s">
        <v>31</v>
      </c>
      <c r="K65" s="8" t="s">
        <v>55</v>
      </c>
    </row>
    <row r="66" spans="1:11" x14ac:dyDescent="0.25">
      <c r="A66" s="3" t="s">
        <v>129</v>
      </c>
      <c r="B66" s="3"/>
      <c r="C66" s="3"/>
      <c r="D66" s="3"/>
      <c r="E66" s="3"/>
      <c r="F66" s="8" t="s">
        <v>130</v>
      </c>
      <c r="G66" s="3"/>
      <c r="H66" s="8" t="s">
        <v>31</v>
      </c>
      <c r="I66" s="8" t="s">
        <v>32</v>
      </c>
      <c r="J66" s="8" t="s">
        <v>32</v>
      </c>
      <c r="K66" s="8" t="s">
        <v>55</v>
      </c>
    </row>
    <row r="67" spans="1:11" ht="30" x14ac:dyDescent="0.25">
      <c r="A67" s="3" t="s">
        <v>131</v>
      </c>
      <c r="B67" s="3"/>
      <c r="C67" s="3"/>
      <c r="D67" s="3"/>
      <c r="E67" s="3"/>
      <c r="F67" s="8" t="s">
        <v>30</v>
      </c>
      <c r="G67" s="3"/>
      <c r="H67" s="8" t="s">
        <v>31</v>
      </c>
      <c r="I67" s="8" t="s">
        <v>32</v>
      </c>
      <c r="J67" s="8" t="s">
        <v>32</v>
      </c>
      <c r="K67" s="8" t="s">
        <v>31</v>
      </c>
    </row>
    <row r="68" spans="1:11" ht="78.75" customHeight="1" x14ac:dyDescent="0.25">
      <c r="A68" s="3" t="s">
        <v>132</v>
      </c>
      <c r="B68" s="3"/>
      <c r="C68" s="3"/>
      <c r="D68" s="3"/>
      <c r="E68" s="3"/>
      <c r="F68" s="8" t="s">
        <v>84</v>
      </c>
      <c r="G68" s="3" t="s">
        <v>133</v>
      </c>
      <c r="H68" s="8" t="s">
        <v>32</v>
      </c>
      <c r="I68" s="8" t="s">
        <v>32</v>
      </c>
      <c r="J68" s="8" t="s">
        <v>32</v>
      </c>
      <c r="K68" s="8" t="s">
        <v>55</v>
      </c>
    </row>
    <row r="69" spans="1:11" ht="45" x14ac:dyDescent="0.25">
      <c r="A69" s="48" t="s">
        <v>134</v>
      </c>
      <c r="B69" s="48"/>
      <c r="C69" s="48"/>
      <c r="D69" s="48"/>
      <c r="E69" s="48"/>
      <c r="F69" s="47" t="s">
        <v>34</v>
      </c>
      <c r="G69" s="3" t="s">
        <v>109</v>
      </c>
      <c r="H69" s="8" t="s">
        <v>32</v>
      </c>
      <c r="I69" s="8" t="s">
        <v>32</v>
      </c>
      <c r="J69" s="8" t="s">
        <v>32</v>
      </c>
      <c r="K69" s="8" t="s">
        <v>31</v>
      </c>
    </row>
    <row r="70" spans="1:11" x14ac:dyDescent="0.25">
      <c r="A70" s="3" t="s">
        <v>135</v>
      </c>
      <c r="B70" s="3"/>
      <c r="C70" s="3"/>
      <c r="D70" s="3"/>
      <c r="E70" s="3"/>
      <c r="F70" s="8" t="s">
        <v>61</v>
      </c>
      <c r="G70" s="3"/>
      <c r="H70" s="8" t="s">
        <v>32</v>
      </c>
      <c r="I70" s="8" t="s">
        <v>32</v>
      </c>
      <c r="J70" s="8" t="s">
        <v>32</v>
      </c>
      <c r="K70" s="8" t="s">
        <v>31</v>
      </c>
    </row>
    <row r="71" spans="1:11" x14ac:dyDescent="0.25">
      <c r="A71" s="3"/>
      <c r="B71" s="3"/>
      <c r="C71" s="3"/>
      <c r="D71" s="3"/>
      <c r="E71" s="3"/>
      <c r="F71" s="8"/>
      <c r="G71" s="3"/>
      <c r="H71" s="8"/>
      <c r="I71" s="8"/>
      <c r="J71" s="8"/>
      <c r="K71" s="8"/>
    </row>
    <row r="72" spans="1:11" x14ac:dyDescent="0.25">
      <c r="A72" s="100" t="s">
        <v>136</v>
      </c>
      <c r="B72" s="101"/>
      <c r="C72" s="101"/>
      <c r="D72" s="101"/>
      <c r="E72" s="101"/>
      <c r="F72" s="101"/>
      <c r="G72" s="102"/>
      <c r="H72" s="9"/>
    </row>
    <row r="73" spans="1:11" x14ac:dyDescent="0.25">
      <c r="A73" s="3" t="s">
        <v>137</v>
      </c>
      <c r="B73" s="3"/>
      <c r="C73" s="3"/>
      <c r="D73" s="3"/>
      <c r="E73" s="3"/>
      <c r="F73" s="8" t="s">
        <v>84</v>
      </c>
      <c r="G73" s="3" t="s">
        <v>138</v>
      </c>
      <c r="H73" s="8"/>
      <c r="I73" s="8"/>
      <c r="J73" s="8"/>
      <c r="K73" s="8"/>
    </row>
    <row r="74" spans="1:11" x14ac:dyDescent="0.25">
      <c r="A74" s="3" t="s">
        <v>139</v>
      </c>
      <c r="B74" s="3"/>
      <c r="C74" s="3"/>
      <c r="D74" s="3"/>
      <c r="E74" s="3"/>
      <c r="F74" s="8" t="s">
        <v>84</v>
      </c>
      <c r="G74" s="3"/>
      <c r="H74" s="8" t="s">
        <v>32</v>
      </c>
      <c r="I74" s="8" t="s">
        <v>32</v>
      </c>
      <c r="J74" s="8" t="s">
        <v>32</v>
      </c>
      <c r="K74" s="8" t="s">
        <v>55</v>
      </c>
    </row>
    <row r="75" spans="1:11" x14ac:dyDescent="0.25">
      <c r="A75" s="3" t="s">
        <v>140</v>
      </c>
      <c r="B75" s="3"/>
      <c r="C75" s="3"/>
      <c r="D75" s="3"/>
      <c r="E75" s="3"/>
      <c r="F75" s="51" t="s">
        <v>116</v>
      </c>
      <c r="G75" s="45" t="s">
        <v>117</v>
      </c>
      <c r="H75" s="8"/>
      <c r="I75" s="8"/>
      <c r="J75" s="8"/>
      <c r="K75" s="8"/>
    </row>
    <row r="76" spans="1:11" ht="30" x14ac:dyDescent="0.25">
      <c r="A76" s="3" t="s">
        <v>141</v>
      </c>
      <c r="B76" s="3"/>
      <c r="C76" s="3"/>
      <c r="D76" s="3"/>
      <c r="E76" s="3"/>
      <c r="F76" s="51" t="s">
        <v>116</v>
      </c>
      <c r="G76" s="45" t="s">
        <v>117</v>
      </c>
      <c r="H76" s="8"/>
      <c r="I76" s="8"/>
      <c r="J76" s="8"/>
      <c r="K76" s="8"/>
    </row>
    <row r="77" spans="1:11" ht="30" x14ac:dyDescent="0.25">
      <c r="A77" s="3" t="s">
        <v>142</v>
      </c>
      <c r="B77" s="3"/>
      <c r="C77" s="3"/>
      <c r="D77" s="3"/>
      <c r="E77" s="3"/>
      <c r="F77" s="51" t="s">
        <v>116</v>
      </c>
      <c r="G77" s="45" t="s">
        <v>117</v>
      </c>
      <c r="H77" s="8"/>
      <c r="I77" s="8"/>
      <c r="J77" s="8"/>
      <c r="K77" s="8"/>
    </row>
    <row r="78" spans="1:11" x14ac:dyDescent="0.25">
      <c r="A78" s="3" t="s">
        <v>143</v>
      </c>
      <c r="B78" s="3"/>
      <c r="C78" s="3"/>
      <c r="D78" s="3"/>
      <c r="E78" s="3"/>
      <c r="F78" s="8" t="s">
        <v>84</v>
      </c>
      <c r="G78" s="3" t="s">
        <v>144</v>
      </c>
      <c r="H78" s="8" t="s">
        <v>32</v>
      </c>
      <c r="I78" s="8" t="s">
        <v>32</v>
      </c>
      <c r="J78" s="8" t="s">
        <v>32</v>
      </c>
      <c r="K78" s="8" t="s">
        <v>55</v>
      </c>
    </row>
    <row r="79" spans="1:11" ht="75" x14ac:dyDescent="0.25">
      <c r="A79" s="3" t="s">
        <v>145</v>
      </c>
      <c r="B79" s="3"/>
      <c r="C79" s="3"/>
      <c r="D79" s="3"/>
      <c r="E79" s="3"/>
      <c r="F79" s="8" t="s">
        <v>146</v>
      </c>
      <c r="G79" s="3" t="s">
        <v>147</v>
      </c>
      <c r="H79" s="8" t="s">
        <v>32</v>
      </c>
      <c r="I79" s="8" t="s">
        <v>32</v>
      </c>
      <c r="J79" s="8" t="s">
        <v>32</v>
      </c>
      <c r="K79" s="8" t="s">
        <v>55</v>
      </c>
    </row>
    <row r="80" spans="1:11" x14ac:dyDescent="0.25">
      <c r="A80" s="3"/>
      <c r="B80" s="3"/>
      <c r="C80" s="3"/>
      <c r="D80" s="3"/>
      <c r="E80" s="3"/>
      <c r="F80" s="8"/>
      <c r="G80" s="3"/>
      <c r="H80" s="8"/>
      <c r="I80" s="8"/>
      <c r="J80" s="8"/>
      <c r="K80" s="8"/>
    </row>
    <row r="81" spans="1:11" x14ac:dyDescent="0.25">
      <c r="A81" s="105" t="s">
        <v>148</v>
      </c>
      <c r="B81" s="104"/>
      <c r="C81" s="104"/>
      <c r="D81" s="104"/>
      <c r="E81" s="104"/>
      <c r="F81" s="104"/>
      <c r="G81" s="104"/>
      <c r="H81" s="104"/>
      <c r="I81" s="104"/>
      <c r="J81" s="104"/>
      <c r="K81" s="104"/>
    </row>
    <row r="82" spans="1:11" ht="75" x14ac:dyDescent="0.25">
      <c r="A82" s="3" t="s">
        <v>149</v>
      </c>
      <c r="B82" s="3"/>
      <c r="C82" s="3"/>
      <c r="D82" s="3"/>
      <c r="E82" s="3"/>
      <c r="F82" s="8" t="s">
        <v>146</v>
      </c>
      <c r="G82" s="3"/>
      <c r="H82" s="8"/>
      <c r="I82" s="8"/>
      <c r="J82" s="8"/>
      <c r="K82" s="8"/>
    </row>
    <row r="83" spans="1:11" ht="75" x14ac:dyDescent="0.25">
      <c r="A83" s="3" t="s">
        <v>150</v>
      </c>
      <c r="B83" s="3"/>
      <c r="C83" s="3"/>
      <c r="D83" s="3"/>
      <c r="E83" s="3"/>
      <c r="F83" s="8" t="s">
        <v>84</v>
      </c>
      <c r="G83" s="3"/>
      <c r="H83" s="8" t="s">
        <v>31</v>
      </c>
      <c r="I83" s="8" t="s">
        <v>32</v>
      </c>
      <c r="J83" s="8" t="s">
        <v>32</v>
      </c>
      <c r="K83" s="8" t="s">
        <v>31</v>
      </c>
    </row>
    <row r="84" spans="1:11" ht="60" x14ac:dyDescent="0.25">
      <c r="A84" s="3" t="s">
        <v>151</v>
      </c>
      <c r="B84" s="3"/>
      <c r="C84" s="3"/>
      <c r="D84" s="3"/>
      <c r="E84" s="3"/>
      <c r="F84" s="8" t="s">
        <v>152</v>
      </c>
      <c r="G84" s="3" t="s">
        <v>153</v>
      </c>
      <c r="H84" s="8" t="s">
        <v>31</v>
      </c>
      <c r="I84" s="8" t="s">
        <v>32</v>
      </c>
      <c r="J84" s="8" t="s">
        <v>32</v>
      </c>
      <c r="K84" s="8" t="s">
        <v>31</v>
      </c>
    </row>
    <row r="85" spans="1:11" x14ac:dyDescent="0.25">
      <c r="A85" s="105" t="s">
        <v>154</v>
      </c>
      <c r="B85" s="104"/>
      <c r="C85" s="104"/>
      <c r="D85" s="104"/>
      <c r="E85" s="104"/>
      <c r="F85" s="104"/>
      <c r="G85" s="104"/>
      <c r="H85" s="104"/>
      <c r="I85" s="104"/>
      <c r="J85" s="104"/>
      <c r="K85" s="104"/>
    </row>
    <row r="86" spans="1:11" ht="51" customHeight="1" x14ac:dyDescent="0.25">
      <c r="A86" s="97" t="s">
        <v>155</v>
      </c>
      <c r="B86" s="98"/>
      <c r="C86" s="98"/>
      <c r="D86" s="98"/>
      <c r="E86" s="98"/>
      <c r="F86" s="98"/>
      <c r="G86" s="99"/>
    </row>
    <row r="87" spans="1:11" ht="42.95" customHeight="1" x14ac:dyDescent="0.25">
      <c r="A87" s="97"/>
      <c r="B87" s="98"/>
      <c r="C87" s="98"/>
      <c r="D87" s="98"/>
      <c r="E87" s="98"/>
      <c r="F87" s="98"/>
      <c r="G87" s="99"/>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703125" defaultRowHeight="15" x14ac:dyDescent="0.25"/>
  <cols>
    <col min="1" max="1" width="67.42578125" style="1" customWidth="1"/>
    <col min="2" max="4" width="27.42578125" style="1" hidden="1" customWidth="1"/>
    <col min="5" max="5" width="41.42578125" style="1" customWidth="1"/>
    <col min="6" max="6" width="14.42578125" style="7" customWidth="1"/>
    <col min="7" max="7" width="37.42578125" style="1" customWidth="1"/>
    <col min="8" max="11" width="20.42578125" style="7" customWidth="1"/>
    <col min="12" max="16384" width="8.5703125" style="1"/>
  </cols>
  <sheetData>
    <row r="1" spans="1:11" ht="75" x14ac:dyDescent="0.25">
      <c r="A1" s="2" t="s">
        <v>16</v>
      </c>
      <c r="B1" s="2" t="s">
        <v>17</v>
      </c>
      <c r="C1" s="2" t="s">
        <v>18</v>
      </c>
      <c r="D1" s="2" t="s">
        <v>19</v>
      </c>
      <c r="E1" s="2" t="s">
        <v>20</v>
      </c>
      <c r="F1" s="2" t="s">
        <v>21</v>
      </c>
      <c r="G1" s="2" t="s">
        <v>22</v>
      </c>
      <c r="H1" s="2" t="s">
        <v>23</v>
      </c>
      <c r="I1" s="2" t="s">
        <v>24</v>
      </c>
      <c r="J1" s="2" t="s">
        <v>25</v>
      </c>
      <c r="K1" s="2" t="s">
        <v>26</v>
      </c>
    </row>
    <row r="2" spans="1:11" x14ac:dyDescent="0.25">
      <c r="A2" s="110" t="s">
        <v>158</v>
      </c>
      <c r="B2" s="109"/>
      <c r="C2" s="109"/>
      <c r="D2" s="109"/>
      <c r="E2" s="109"/>
      <c r="F2" s="109"/>
      <c r="G2" s="109"/>
      <c r="H2" s="109"/>
      <c r="I2" s="109"/>
      <c r="J2" s="109"/>
      <c r="K2" s="109"/>
    </row>
    <row r="3" spans="1:11" ht="90" x14ac:dyDescent="0.25">
      <c r="A3" s="3" t="s">
        <v>28</v>
      </c>
      <c r="B3" s="3"/>
      <c r="C3" s="3"/>
      <c r="D3" s="3"/>
      <c r="E3" s="3" t="s">
        <v>159</v>
      </c>
      <c r="F3" s="8" t="s">
        <v>30</v>
      </c>
      <c r="G3" s="3"/>
      <c r="H3" s="8" t="s">
        <v>31</v>
      </c>
      <c r="I3" s="8" t="s">
        <v>32</v>
      </c>
      <c r="J3" s="8" t="s">
        <v>32</v>
      </c>
      <c r="K3" s="8" t="s">
        <v>32</v>
      </c>
    </row>
    <row r="4" spans="1:11" ht="30" x14ac:dyDescent="0.25">
      <c r="A4" s="3" t="s">
        <v>33</v>
      </c>
      <c r="B4" s="3"/>
      <c r="C4" s="3"/>
      <c r="D4" s="3"/>
      <c r="E4" s="3"/>
      <c r="F4" s="8" t="s">
        <v>34</v>
      </c>
      <c r="G4" s="3"/>
      <c r="H4" s="8" t="s">
        <v>32</v>
      </c>
      <c r="I4" s="8" t="s">
        <v>32</v>
      </c>
      <c r="J4" s="8" t="s">
        <v>32</v>
      </c>
      <c r="K4" s="8" t="s">
        <v>31</v>
      </c>
    </row>
    <row r="5" spans="1:11" ht="45" x14ac:dyDescent="0.25">
      <c r="A5" s="45" t="s">
        <v>35</v>
      </c>
      <c r="B5" s="3"/>
      <c r="C5" s="3"/>
      <c r="D5" s="3"/>
      <c r="E5" s="3"/>
      <c r="F5" s="8" t="s">
        <v>34</v>
      </c>
      <c r="G5" s="45" t="s">
        <v>160</v>
      </c>
      <c r="H5" s="8" t="s">
        <v>32</v>
      </c>
      <c r="I5" s="8" t="s">
        <v>32</v>
      </c>
      <c r="J5" s="8" t="s">
        <v>32</v>
      </c>
      <c r="K5" s="8" t="s">
        <v>31</v>
      </c>
    </row>
    <row r="6" spans="1:11" x14ac:dyDescent="0.25">
      <c r="A6" s="3"/>
      <c r="B6" s="3"/>
      <c r="C6" s="3"/>
      <c r="D6" s="3"/>
      <c r="E6" s="3"/>
      <c r="F6" s="8"/>
      <c r="G6" s="3"/>
      <c r="H6" s="8"/>
      <c r="I6" s="8"/>
      <c r="J6" s="8"/>
      <c r="K6" s="8"/>
    </row>
    <row r="7" spans="1:11" x14ac:dyDescent="0.25">
      <c r="A7" s="108" t="s">
        <v>41</v>
      </c>
      <c r="B7" s="109"/>
      <c r="C7" s="109"/>
      <c r="D7" s="109"/>
      <c r="E7" s="109"/>
      <c r="F7" s="109"/>
      <c r="G7" s="109"/>
      <c r="H7" s="109"/>
      <c r="I7" s="109"/>
      <c r="J7" s="109"/>
      <c r="K7" s="109"/>
    </row>
    <row r="8" spans="1:11" ht="30" x14ac:dyDescent="0.25">
      <c r="A8" s="3" t="s">
        <v>42</v>
      </c>
      <c r="B8" s="3"/>
      <c r="C8" s="3"/>
      <c r="D8" s="3"/>
      <c r="E8" s="3"/>
      <c r="F8" s="8" t="s">
        <v>43</v>
      </c>
      <c r="G8" s="3"/>
      <c r="H8" s="8" t="s">
        <v>32</v>
      </c>
      <c r="I8" s="8" t="s">
        <v>32</v>
      </c>
      <c r="J8" s="8" t="s">
        <v>32</v>
      </c>
      <c r="K8" s="8" t="s">
        <v>32</v>
      </c>
    </row>
    <row r="9" spans="1:11" ht="30" x14ac:dyDescent="0.25">
      <c r="A9" s="3" t="s">
        <v>161</v>
      </c>
      <c r="B9" s="3"/>
      <c r="C9" s="3"/>
      <c r="D9" s="3"/>
      <c r="E9" s="3"/>
      <c r="F9" s="8" t="s">
        <v>43</v>
      </c>
      <c r="G9" s="3"/>
      <c r="H9" s="8"/>
      <c r="I9" s="8" t="s">
        <v>32</v>
      </c>
      <c r="J9" s="8" t="s">
        <v>32</v>
      </c>
      <c r="K9" s="8" t="s">
        <v>32</v>
      </c>
    </row>
    <row r="10" spans="1:11" x14ac:dyDescent="0.25">
      <c r="A10" s="3"/>
      <c r="B10" s="3"/>
      <c r="C10" s="3"/>
      <c r="D10" s="3"/>
      <c r="E10" s="3"/>
      <c r="F10" s="8"/>
      <c r="G10" s="3"/>
      <c r="H10" s="8"/>
      <c r="I10" s="8"/>
      <c r="J10" s="8"/>
      <c r="K10" s="8"/>
    </row>
    <row r="11" spans="1:11" x14ac:dyDescent="0.25">
      <c r="A11" s="108" t="s">
        <v>162</v>
      </c>
      <c r="B11" s="109"/>
      <c r="C11" s="109"/>
      <c r="D11" s="109"/>
      <c r="E11" s="109"/>
      <c r="F11" s="109"/>
      <c r="G11" s="109"/>
      <c r="H11" s="109"/>
      <c r="I11" s="109"/>
      <c r="J11" s="109"/>
      <c r="K11" s="109"/>
    </row>
    <row r="12" spans="1:11" ht="30" x14ac:dyDescent="0.25">
      <c r="A12" s="3" t="s">
        <v>66</v>
      </c>
      <c r="B12" s="3"/>
      <c r="C12" s="3"/>
      <c r="D12" s="3"/>
      <c r="E12" s="3"/>
      <c r="F12" s="8" t="s">
        <v>30</v>
      </c>
      <c r="G12" s="3"/>
      <c r="H12" s="8" t="s">
        <v>32</v>
      </c>
      <c r="I12" s="8" t="s">
        <v>32</v>
      </c>
      <c r="J12" s="8" t="s">
        <v>32</v>
      </c>
      <c r="K12" s="8" t="s">
        <v>31</v>
      </c>
    </row>
    <row r="13" spans="1:11" ht="45" x14ac:dyDescent="0.25">
      <c r="A13" s="3" t="s">
        <v>67</v>
      </c>
      <c r="B13" s="3"/>
      <c r="C13" s="3"/>
      <c r="D13" s="3"/>
      <c r="E13" s="3"/>
      <c r="F13" s="8" t="s">
        <v>30</v>
      </c>
      <c r="G13" s="3"/>
      <c r="H13" s="8" t="s">
        <v>32</v>
      </c>
      <c r="I13" s="8" t="s">
        <v>32</v>
      </c>
      <c r="J13" s="8" t="s">
        <v>32</v>
      </c>
      <c r="K13" s="8" t="s">
        <v>31</v>
      </c>
    </row>
    <row r="14" spans="1:11" ht="75.599999999999994" customHeight="1" x14ac:dyDescent="0.25">
      <c r="A14" s="3" t="s">
        <v>68</v>
      </c>
      <c r="B14" s="3"/>
      <c r="C14" s="3"/>
      <c r="D14" s="3"/>
      <c r="E14" s="3"/>
      <c r="F14" s="8" t="s">
        <v>30</v>
      </c>
      <c r="G14" s="3"/>
      <c r="H14" s="8" t="s">
        <v>32</v>
      </c>
      <c r="I14" s="8" t="s">
        <v>32</v>
      </c>
      <c r="J14" s="8" t="s">
        <v>32</v>
      </c>
      <c r="K14" s="8" t="s">
        <v>31</v>
      </c>
    </row>
    <row r="15" spans="1:11" ht="45" x14ac:dyDescent="0.25">
      <c r="A15" s="3" t="s">
        <v>69</v>
      </c>
      <c r="B15" s="3"/>
      <c r="C15" s="3"/>
      <c r="D15" s="3"/>
      <c r="E15" s="3"/>
      <c r="F15" s="8" t="s">
        <v>30</v>
      </c>
      <c r="G15" s="3"/>
      <c r="H15" s="8" t="s">
        <v>32</v>
      </c>
      <c r="I15" s="8" t="s">
        <v>32</v>
      </c>
      <c r="J15" s="8" t="s">
        <v>32</v>
      </c>
      <c r="K15" s="8" t="s">
        <v>31</v>
      </c>
    </row>
    <row r="16" spans="1:11" ht="30" x14ac:dyDescent="0.25">
      <c r="A16" s="3" t="s">
        <v>163</v>
      </c>
      <c r="B16" s="3"/>
      <c r="C16" s="3"/>
      <c r="D16" s="3"/>
      <c r="E16" s="3"/>
      <c r="F16" s="8" t="s">
        <v>30</v>
      </c>
      <c r="G16" s="3"/>
      <c r="H16" s="8" t="s">
        <v>32</v>
      </c>
      <c r="I16" s="8" t="s">
        <v>32</v>
      </c>
      <c r="J16" s="8" t="s">
        <v>32</v>
      </c>
      <c r="K16" s="8" t="s">
        <v>31</v>
      </c>
    </row>
    <row r="17" spans="1:11" x14ac:dyDescent="0.25">
      <c r="A17" s="3"/>
      <c r="B17" s="3"/>
      <c r="C17" s="3"/>
      <c r="D17" s="3"/>
      <c r="E17" s="3"/>
      <c r="F17" s="8"/>
      <c r="G17" s="3"/>
      <c r="H17" s="8"/>
      <c r="I17" s="8"/>
      <c r="J17" s="8"/>
      <c r="K17" s="8"/>
    </row>
    <row r="18" spans="1:11" x14ac:dyDescent="0.25">
      <c r="A18" s="108" t="s">
        <v>164</v>
      </c>
      <c r="B18" s="109"/>
      <c r="C18" s="109"/>
      <c r="D18" s="109"/>
      <c r="E18" s="109"/>
      <c r="F18" s="109"/>
      <c r="G18" s="109"/>
      <c r="H18" s="109"/>
      <c r="I18" s="109"/>
      <c r="J18" s="109"/>
      <c r="K18" s="109"/>
    </row>
    <row r="19" spans="1:11" ht="30" x14ac:dyDescent="0.25">
      <c r="A19" s="3" t="s">
        <v>82</v>
      </c>
      <c r="B19" s="3"/>
      <c r="C19" s="3"/>
      <c r="D19" s="3"/>
      <c r="E19" s="3" t="s">
        <v>165</v>
      </c>
      <c r="F19" s="8" t="s">
        <v>84</v>
      </c>
      <c r="G19" s="3" t="s">
        <v>166</v>
      </c>
      <c r="H19" s="8" t="s">
        <v>32</v>
      </c>
      <c r="I19" s="8" t="s">
        <v>32</v>
      </c>
      <c r="J19" s="8" t="s">
        <v>32</v>
      </c>
      <c r="K19" s="8" t="s">
        <v>31</v>
      </c>
    </row>
    <row r="20" spans="1:11" ht="45" x14ac:dyDescent="0.25">
      <c r="A20" s="3" t="s">
        <v>167</v>
      </c>
      <c r="B20" s="3"/>
      <c r="C20" s="3"/>
      <c r="D20" s="3"/>
      <c r="E20" s="3" t="s">
        <v>87</v>
      </c>
      <c r="F20" s="8" t="s">
        <v>84</v>
      </c>
      <c r="G20" s="3"/>
      <c r="H20" s="8"/>
      <c r="I20" s="8"/>
      <c r="J20" s="8"/>
      <c r="K20" s="8"/>
    </row>
    <row r="21" spans="1:11" ht="60" x14ac:dyDescent="0.25">
      <c r="A21" s="3" t="s">
        <v>168</v>
      </c>
      <c r="B21" s="3"/>
      <c r="C21" s="3"/>
      <c r="D21" s="3"/>
      <c r="E21" s="3"/>
      <c r="F21" s="8" t="s">
        <v>84</v>
      </c>
      <c r="G21" s="3" t="s">
        <v>166</v>
      </c>
      <c r="H21" s="8"/>
      <c r="I21" s="8"/>
      <c r="J21" s="8"/>
      <c r="K21" s="8"/>
    </row>
    <row r="22" spans="1:11" ht="30" x14ac:dyDescent="0.25">
      <c r="A22" s="3" t="s">
        <v>169</v>
      </c>
      <c r="B22" s="3"/>
      <c r="C22" s="3"/>
      <c r="D22" s="3"/>
      <c r="E22" s="3" t="s">
        <v>170</v>
      </c>
      <c r="F22" s="8" t="s">
        <v>84</v>
      </c>
      <c r="G22" s="3"/>
      <c r="H22" s="8" t="s">
        <v>32</v>
      </c>
      <c r="I22" s="8" t="s">
        <v>32</v>
      </c>
      <c r="J22" s="8" t="s">
        <v>32</v>
      </c>
      <c r="K22" s="8" t="s">
        <v>31</v>
      </c>
    </row>
    <row r="23" spans="1:11" x14ac:dyDescent="0.25">
      <c r="A23" s="3"/>
      <c r="B23" s="3"/>
      <c r="C23" s="3"/>
      <c r="D23" s="3"/>
      <c r="E23" s="3"/>
      <c r="F23" s="8"/>
      <c r="G23" s="3"/>
      <c r="H23" s="8"/>
      <c r="I23" s="8"/>
      <c r="J23" s="8"/>
      <c r="K23" s="8"/>
    </row>
    <row r="24" spans="1:11" x14ac:dyDescent="0.25">
      <c r="A24" s="108" t="s">
        <v>171</v>
      </c>
      <c r="B24" s="109"/>
      <c r="C24" s="109"/>
      <c r="D24" s="109"/>
      <c r="E24" s="109"/>
      <c r="F24" s="109"/>
      <c r="G24" s="109"/>
      <c r="H24" s="109"/>
      <c r="I24" s="109"/>
      <c r="J24" s="109"/>
      <c r="K24" s="109"/>
    </row>
    <row r="25" spans="1:11" x14ac:dyDescent="0.25">
      <c r="A25" s="6" t="s">
        <v>172</v>
      </c>
      <c r="B25" s="4"/>
      <c r="C25" s="4"/>
      <c r="D25" s="4"/>
      <c r="E25" s="5"/>
      <c r="F25" s="36"/>
      <c r="G25" s="5"/>
      <c r="H25" s="8"/>
      <c r="I25" s="8"/>
      <c r="J25" s="8"/>
      <c r="K25" s="8"/>
    </row>
    <row r="26" spans="1:11" ht="45" x14ac:dyDescent="0.25">
      <c r="A26" s="3" t="s">
        <v>106</v>
      </c>
      <c r="B26" s="3"/>
      <c r="C26" s="3"/>
      <c r="D26" s="3"/>
      <c r="E26" s="3"/>
      <c r="F26" s="8" t="s">
        <v>53</v>
      </c>
      <c r="G26" s="3"/>
      <c r="H26" s="8" t="s">
        <v>32</v>
      </c>
      <c r="I26" s="8" t="s">
        <v>32</v>
      </c>
      <c r="J26" s="8" t="s">
        <v>32</v>
      </c>
      <c r="K26" s="8" t="s">
        <v>55</v>
      </c>
    </row>
    <row r="27" spans="1:11" x14ac:dyDescent="0.25">
      <c r="A27" s="3" t="s">
        <v>107</v>
      </c>
      <c r="B27" s="3"/>
      <c r="C27" s="3"/>
      <c r="D27" s="3"/>
      <c r="E27" s="3"/>
      <c r="F27" s="8" t="s">
        <v>53</v>
      </c>
      <c r="G27" s="3"/>
      <c r="H27" s="8" t="s">
        <v>32</v>
      </c>
      <c r="I27" s="8" t="s">
        <v>32</v>
      </c>
      <c r="J27" s="8" t="s">
        <v>32</v>
      </c>
      <c r="K27" s="8" t="s">
        <v>55</v>
      </c>
    </row>
    <row r="28" spans="1:11" x14ac:dyDescent="0.25">
      <c r="A28" s="3" t="s">
        <v>108</v>
      </c>
      <c r="B28" s="3"/>
      <c r="C28" s="3"/>
      <c r="D28" s="3"/>
      <c r="E28" s="3"/>
      <c r="F28" s="8" t="s">
        <v>34</v>
      </c>
      <c r="G28" s="3"/>
      <c r="H28" s="8" t="s">
        <v>32</v>
      </c>
      <c r="I28" s="8" t="s">
        <v>32</v>
      </c>
      <c r="J28" s="8" t="s">
        <v>32</v>
      </c>
      <c r="K28" s="8" t="s">
        <v>31</v>
      </c>
    </row>
    <row r="29" spans="1:11" ht="45" x14ac:dyDescent="0.25">
      <c r="A29" s="3" t="s">
        <v>110</v>
      </c>
      <c r="B29" s="3"/>
      <c r="C29" s="3"/>
      <c r="D29" s="3"/>
      <c r="E29" s="3"/>
      <c r="F29" s="8" t="s">
        <v>53</v>
      </c>
      <c r="G29" s="3"/>
      <c r="H29" s="8" t="s">
        <v>32</v>
      </c>
      <c r="I29" s="8" t="s">
        <v>32</v>
      </c>
      <c r="J29" s="8" t="s">
        <v>32</v>
      </c>
      <c r="K29" s="8" t="s">
        <v>55</v>
      </c>
    </row>
    <row r="30" spans="1:11" x14ac:dyDescent="0.25">
      <c r="A30" s="3" t="s">
        <v>173</v>
      </c>
      <c r="B30" s="3"/>
      <c r="C30" s="3"/>
      <c r="D30" s="3"/>
      <c r="E30" s="3"/>
      <c r="F30" s="8" t="s">
        <v>43</v>
      </c>
      <c r="G30" s="3"/>
      <c r="H30" s="8"/>
      <c r="I30" s="8"/>
      <c r="J30" s="8"/>
      <c r="K30" s="8"/>
    </row>
    <row r="31" spans="1:11" x14ac:dyDescent="0.25">
      <c r="A31" s="3" t="s">
        <v>174</v>
      </c>
      <c r="B31" s="3"/>
      <c r="C31" s="3"/>
      <c r="D31" s="3"/>
      <c r="E31" s="3"/>
      <c r="F31" s="8" t="s">
        <v>43</v>
      </c>
      <c r="G31" s="3"/>
      <c r="H31" s="8"/>
      <c r="I31" s="8"/>
      <c r="J31" s="8"/>
      <c r="K31" s="8"/>
    </row>
    <row r="32" spans="1:11" x14ac:dyDescent="0.25">
      <c r="A32" s="3" t="s">
        <v>175</v>
      </c>
      <c r="B32" s="3"/>
      <c r="C32" s="3"/>
      <c r="D32" s="3"/>
      <c r="E32" s="3"/>
      <c r="F32" s="8" t="s">
        <v>84</v>
      </c>
      <c r="G32" s="3" t="s">
        <v>176</v>
      </c>
      <c r="H32" s="8"/>
      <c r="I32" s="8"/>
      <c r="J32" s="8"/>
      <c r="K32" s="8"/>
    </row>
    <row r="33" spans="1:11" ht="30" x14ac:dyDescent="0.25">
      <c r="A33" s="3" t="s">
        <v>177</v>
      </c>
      <c r="B33" s="3"/>
      <c r="C33" s="3"/>
      <c r="D33" s="3"/>
      <c r="E33" s="3"/>
      <c r="F33" s="8" t="s">
        <v>30</v>
      </c>
      <c r="G33" s="3"/>
      <c r="H33" s="8" t="s">
        <v>31</v>
      </c>
      <c r="I33" s="8" t="s">
        <v>32</v>
      </c>
      <c r="J33" s="8" t="s">
        <v>31</v>
      </c>
      <c r="K33" s="8" t="s">
        <v>31</v>
      </c>
    </row>
    <row r="34" spans="1:11" x14ac:dyDescent="0.25">
      <c r="A34" s="3"/>
      <c r="B34" s="3"/>
      <c r="C34" s="3"/>
      <c r="D34" s="3"/>
      <c r="E34" s="3"/>
      <c r="F34" s="8"/>
      <c r="G34" s="3"/>
      <c r="H34" s="8"/>
      <c r="I34" s="8"/>
      <c r="J34" s="8"/>
      <c r="K34" s="8"/>
    </row>
    <row r="35" spans="1:11" x14ac:dyDescent="0.25">
      <c r="A35" s="100" t="s">
        <v>136</v>
      </c>
      <c r="B35" s="101"/>
      <c r="C35" s="101"/>
      <c r="D35" s="101"/>
      <c r="E35" s="101"/>
      <c r="F35" s="101"/>
      <c r="G35" s="101"/>
      <c r="H35" s="102"/>
      <c r="I35" s="8"/>
      <c r="J35" s="8"/>
      <c r="K35" s="8"/>
    </row>
    <row r="36" spans="1:11" ht="30" x14ac:dyDescent="0.25">
      <c r="A36" s="3" t="s">
        <v>137</v>
      </c>
      <c r="B36" s="3"/>
      <c r="C36" s="3"/>
      <c r="D36" s="3"/>
      <c r="E36" s="3"/>
      <c r="F36" s="8" t="s">
        <v>84</v>
      </c>
      <c r="G36" s="3" t="s">
        <v>178</v>
      </c>
      <c r="H36" s="8" t="s">
        <v>32</v>
      </c>
      <c r="I36" s="8" t="s">
        <v>32</v>
      </c>
      <c r="J36" s="8" t="s">
        <v>32</v>
      </c>
      <c r="K36" s="8" t="s">
        <v>55</v>
      </c>
    </row>
    <row r="37" spans="1:11" x14ac:dyDescent="0.25">
      <c r="A37" s="3" t="s">
        <v>139</v>
      </c>
      <c r="B37" s="3"/>
      <c r="C37" s="3"/>
      <c r="D37" s="3"/>
      <c r="E37" s="3"/>
      <c r="F37" s="8" t="s">
        <v>84</v>
      </c>
      <c r="G37" s="3"/>
      <c r="H37" s="8" t="s">
        <v>32</v>
      </c>
      <c r="I37" s="8" t="s">
        <v>32</v>
      </c>
      <c r="J37" s="8" t="s">
        <v>32</v>
      </c>
      <c r="K37" s="8" t="s">
        <v>31</v>
      </c>
    </row>
    <row r="38" spans="1:11" ht="45" x14ac:dyDescent="0.25">
      <c r="A38" s="45" t="s">
        <v>179</v>
      </c>
      <c r="B38" s="3"/>
      <c r="C38" s="3"/>
      <c r="D38" s="3"/>
      <c r="E38" s="3"/>
      <c r="F38" s="8" t="s">
        <v>34</v>
      </c>
      <c r="G38" s="45" t="s">
        <v>180</v>
      </c>
      <c r="H38" s="8" t="s">
        <v>32</v>
      </c>
      <c r="I38" s="8" t="s">
        <v>32</v>
      </c>
      <c r="J38" s="8" t="s">
        <v>32</v>
      </c>
      <c r="K38" s="8" t="s">
        <v>31</v>
      </c>
    </row>
    <row r="39" spans="1:11" x14ac:dyDescent="0.25">
      <c r="A39" s="3"/>
      <c r="B39" s="3"/>
      <c r="C39" s="3"/>
      <c r="D39" s="3"/>
      <c r="E39" s="3"/>
      <c r="F39" s="8"/>
      <c r="G39" s="3"/>
      <c r="H39" s="8"/>
      <c r="I39" s="8"/>
      <c r="J39" s="8"/>
      <c r="K39" s="8"/>
    </row>
    <row r="40" spans="1:11" x14ac:dyDescent="0.25">
      <c r="A40" s="108" t="s">
        <v>181</v>
      </c>
      <c r="B40" s="109"/>
      <c r="C40" s="109"/>
      <c r="D40" s="109"/>
      <c r="E40" s="109"/>
      <c r="F40" s="109"/>
      <c r="G40" s="109"/>
      <c r="H40" s="109"/>
      <c r="I40" s="109"/>
      <c r="J40" s="109"/>
      <c r="K40" s="109"/>
    </row>
    <row r="41" spans="1:11" ht="30" x14ac:dyDescent="0.25">
      <c r="A41" s="3" t="s">
        <v>182</v>
      </c>
      <c r="B41" s="3"/>
      <c r="C41" s="3"/>
      <c r="D41" s="3"/>
      <c r="E41" s="3"/>
      <c r="F41" s="8"/>
      <c r="G41" s="3"/>
      <c r="H41" s="8"/>
      <c r="I41" s="8"/>
      <c r="J41" s="8"/>
      <c r="K41" s="8"/>
    </row>
    <row r="42" spans="1:11" x14ac:dyDescent="0.25">
      <c r="A42" s="3"/>
      <c r="B42" s="3"/>
      <c r="C42" s="3"/>
      <c r="D42" s="3"/>
      <c r="E42" s="3"/>
      <c r="F42" s="8"/>
      <c r="G42" s="3"/>
      <c r="H42" s="8"/>
      <c r="I42" s="8"/>
      <c r="J42" s="8"/>
      <c r="K42" s="8"/>
    </row>
    <row r="43" spans="1:11" x14ac:dyDescent="0.25">
      <c r="A43" s="106" t="s">
        <v>183</v>
      </c>
      <c r="B43" s="107"/>
      <c r="C43" s="107"/>
      <c r="D43" s="107"/>
      <c r="E43" s="107"/>
      <c r="F43" s="107"/>
      <c r="G43" s="107"/>
      <c r="H43" s="107"/>
    </row>
    <row r="44" spans="1:11" ht="35.450000000000003" customHeight="1" x14ac:dyDescent="0.25">
      <c r="A44" s="97"/>
      <c r="B44" s="98"/>
      <c r="C44" s="98"/>
      <c r="D44" s="98"/>
      <c r="E44" s="98"/>
      <c r="F44" s="98"/>
      <c r="G44" s="98"/>
      <c r="H44" s="99"/>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tabSelected="1" workbookViewId="0">
      <selection activeCell="A39" sqref="A39"/>
    </sheetView>
  </sheetViews>
  <sheetFormatPr defaultRowHeight="15" x14ac:dyDescent="0.25"/>
  <sheetData>
    <row r="10" spans="5:15" ht="14.45" customHeight="1" x14ac:dyDescent="0.25">
      <c r="E10" s="111" t="s">
        <v>557</v>
      </c>
      <c r="F10" s="111"/>
      <c r="G10" s="111"/>
      <c r="H10" s="111"/>
      <c r="I10" s="111"/>
      <c r="J10" s="111"/>
      <c r="K10" s="111"/>
      <c r="L10" s="111"/>
      <c r="M10" s="111"/>
      <c r="N10" s="111"/>
      <c r="O10" s="111"/>
    </row>
    <row r="11" spans="5:15" ht="14.45" customHeight="1" x14ac:dyDescent="0.25">
      <c r="E11" s="111"/>
      <c r="F11" s="111"/>
      <c r="G11" s="111"/>
      <c r="H11" s="111"/>
      <c r="I11" s="111"/>
      <c r="J11" s="111"/>
      <c r="K11" s="111"/>
      <c r="L11" s="111"/>
      <c r="M11" s="111"/>
      <c r="N11" s="111"/>
      <c r="O11" s="111"/>
    </row>
    <row r="12" spans="5:15" ht="14.45" customHeight="1" x14ac:dyDescent="0.25">
      <c r="E12" s="111"/>
      <c r="F12" s="111"/>
      <c r="G12" s="111"/>
      <c r="H12" s="111"/>
      <c r="I12" s="111"/>
      <c r="J12" s="111"/>
      <c r="K12" s="111"/>
      <c r="L12" s="111"/>
      <c r="M12" s="111"/>
      <c r="N12" s="111"/>
      <c r="O12" s="111"/>
    </row>
    <row r="13" spans="5:15" ht="14.45" customHeight="1" x14ac:dyDescent="0.25">
      <c r="E13" s="111"/>
      <c r="F13" s="111"/>
      <c r="G13" s="111"/>
      <c r="H13" s="111"/>
      <c r="I13" s="111"/>
      <c r="J13" s="111"/>
      <c r="K13" s="111"/>
      <c r="L13" s="111"/>
      <c r="M13" s="111"/>
      <c r="N13" s="111"/>
      <c r="O13" s="111"/>
    </row>
    <row r="14" spans="5:15" ht="14.45" customHeight="1" x14ac:dyDescent="0.25">
      <c r="E14" s="111"/>
      <c r="F14" s="111"/>
      <c r="G14" s="111"/>
      <c r="H14" s="111"/>
      <c r="I14" s="111"/>
      <c r="J14" s="111"/>
      <c r="K14" s="111"/>
      <c r="L14" s="111"/>
      <c r="M14" s="111"/>
      <c r="N14" s="111"/>
      <c r="O14" s="111"/>
    </row>
    <row r="15" spans="5:15" ht="14.45" customHeight="1" x14ac:dyDescent="0.25">
      <c r="E15" s="111"/>
      <c r="F15" s="111"/>
      <c r="G15" s="111"/>
      <c r="H15" s="111"/>
      <c r="I15" s="111"/>
      <c r="J15" s="111"/>
      <c r="K15" s="111"/>
      <c r="L15" s="111"/>
      <c r="M15" s="111"/>
      <c r="N15" s="111"/>
      <c r="O15" s="111"/>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dimension ref="A1:G18"/>
  <sheetViews>
    <sheetView showGridLines="0" zoomScale="90" zoomScaleNormal="90" workbookViewId="0">
      <selection activeCell="A15" sqref="A15"/>
    </sheetView>
  </sheetViews>
  <sheetFormatPr defaultRowHeight="15" x14ac:dyDescent="0.25"/>
  <cols>
    <col min="1" max="1" width="93.28515625" customWidth="1"/>
    <col min="2" max="2" width="91.7109375" customWidth="1"/>
  </cols>
  <sheetData>
    <row r="1" spans="1:7" x14ac:dyDescent="0.25">
      <c r="A1" s="113" t="s">
        <v>520</v>
      </c>
      <c r="B1" s="114"/>
    </row>
    <row r="2" spans="1:7" ht="36.950000000000003" customHeight="1" x14ac:dyDescent="0.25">
      <c r="A2" s="115" t="s">
        <v>521</v>
      </c>
      <c r="B2" s="116"/>
      <c r="C2" s="91"/>
      <c r="D2" s="91"/>
      <c r="E2" s="91"/>
      <c r="F2" s="91"/>
      <c r="G2" s="91"/>
    </row>
    <row r="3" spans="1:7" x14ac:dyDescent="0.25">
      <c r="A3" s="92"/>
    </row>
    <row r="4" spans="1:7" x14ac:dyDescent="0.25">
      <c r="A4" s="113" t="s">
        <v>522</v>
      </c>
      <c r="B4" s="114"/>
    </row>
    <row r="5" spans="1:7" ht="74.45" customHeight="1" x14ac:dyDescent="0.25">
      <c r="A5" s="115" t="s">
        <v>559</v>
      </c>
      <c r="B5" s="116"/>
    </row>
    <row r="6" spans="1:7" x14ac:dyDescent="0.25">
      <c r="A6" s="117"/>
      <c r="B6" s="117"/>
    </row>
    <row r="7" spans="1:7" x14ac:dyDescent="0.25">
      <c r="A7" s="112" t="s">
        <v>523</v>
      </c>
      <c r="B7" s="112"/>
    </row>
    <row r="8" spans="1:7" x14ac:dyDescent="0.25">
      <c r="A8" s="93" t="s">
        <v>524</v>
      </c>
      <c r="B8" s="93"/>
    </row>
    <row r="9" spans="1:7" x14ac:dyDescent="0.25">
      <c r="A9" s="93" t="s">
        <v>525</v>
      </c>
      <c r="B9" s="93"/>
    </row>
    <row r="10" spans="1:7" x14ac:dyDescent="0.25">
      <c r="A10" s="93" t="s">
        <v>526</v>
      </c>
      <c r="B10" s="93"/>
    </row>
    <row r="11" spans="1:7" x14ac:dyDescent="0.25">
      <c r="A11" s="93" t="s">
        <v>527</v>
      </c>
      <c r="B11" s="93"/>
    </row>
    <row r="13" spans="1:7" x14ac:dyDescent="0.25">
      <c r="A13" s="94" t="s">
        <v>528</v>
      </c>
    </row>
    <row r="14" spans="1:7" ht="30" x14ac:dyDescent="0.25">
      <c r="A14" s="93" t="s">
        <v>529</v>
      </c>
    </row>
    <row r="15" spans="1:7" x14ac:dyDescent="0.25">
      <c r="A15" s="93" t="s">
        <v>530</v>
      </c>
    </row>
    <row r="16" spans="1:7" x14ac:dyDescent="0.25">
      <c r="A16" s="93" t="s">
        <v>531</v>
      </c>
    </row>
    <row r="17" spans="1:1" ht="44.1" customHeight="1" x14ac:dyDescent="0.25">
      <c r="A17" s="93" t="s">
        <v>532</v>
      </c>
    </row>
    <row r="18" spans="1:1" x14ac:dyDescent="0.25">
      <c r="A18" s="93" t="s">
        <v>533</v>
      </c>
    </row>
  </sheetData>
  <mergeCells count="6">
    <mergeCell ref="A7:B7"/>
    <mergeCell ref="A1:B1"/>
    <mergeCell ref="A2:B2"/>
    <mergeCell ref="A4:B4"/>
    <mergeCell ref="A5:B5"/>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dimension ref="A1:I46"/>
  <sheetViews>
    <sheetView showGridLines="0" zoomScale="80" zoomScaleNormal="80" workbookViewId="0">
      <pane ySplit="1" topLeftCell="A2" activePane="bottomLeft" state="frozen"/>
      <selection pane="bottomLeft" sqref="A1:B1"/>
    </sheetView>
  </sheetViews>
  <sheetFormatPr defaultColWidth="8.5703125" defaultRowHeight="15" x14ac:dyDescent="0.25"/>
  <cols>
    <col min="1" max="1" width="2.85546875" style="7" customWidth="1"/>
    <col min="2" max="2" width="70.7109375" style="1" customWidth="1"/>
    <col min="3" max="4" width="9.7109375" style="7" customWidth="1"/>
    <col min="5" max="5" width="61.5703125" style="84" customWidth="1"/>
    <col min="6" max="6" width="19" style="7" customWidth="1"/>
    <col min="7" max="7" width="14.42578125" style="7" customWidth="1"/>
    <col min="8" max="8" width="55.42578125" style="84" customWidth="1"/>
    <col min="9" max="9" width="19" style="7" customWidth="1"/>
    <col min="10" max="16384" width="8.5703125" style="1"/>
  </cols>
  <sheetData>
    <row r="1" spans="1:9" ht="30" x14ac:dyDescent="0.25">
      <c r="A1" s="119" t="s">
        <v>16</v>
      </c>
      <c r="B1" s="119"/>
      <c r="C1" s="2" t="s">
        <v>17</v>
      </c>
      <c r="D1" s="2" t="s">
        <v>18</v>
      </c>
      <c r="E1" s="2" t="s">
        <v>19</v>
      </c>
      <c r="F1" s="2" t="s">
        <v>550</v>
      </c>
      <c r="G1" s="2" t="s">
        <v>21</v>
      </c>
      <c r="H1" s="2" t="s">
        <v>518</v>
      </c>
      <c r="I1" s="2" t="s">
        <v>519</v>
      </c>
    </row>
    <row r="2" spans="1:9" ht="14.45" customHeight="1" x14ac:dyDescent="0.25">
      <c r="A2" s="122" t="s">
        <v>156</v>
      </c>
      <c r="B2" s="122"/>
      <c r="C2" s="122"/>
      <c r="D2" s="122"/>
      <c r="E2" s="122"/>
      <c r="F2" s="122"/>
      <c r="G2" s="122"/>
      <c r="H2" s="122"/>
      <c r="I2" s="122"/>
    </row>
    <row r="3" spans="1:9" ht="30" x14ac:dyDescent="0.25">
      <c r="A3" s="8">
        <v>1</v>
      </c>
      <c r="B3" s="3" t="s">
        <v>458</v>
      </c>
      <c r="C3" s="8"/>
      <c r="D3" s="8"/>
      <c r="E3" s="5"/>
      <c r="F3" s="8" t="str">
        <f>IF(AND(ISNUMBER(SEARCH("No", D3)), NOT(ISNUMBER(SEARCH("Yes", C3)))), "Pass", IF(AND(ISBLANK(D3), ISBLANK(C3)), "", "Review"))</f>
        <v/>
      </c>
      <c r="G3" s="8" t="s">
        <v>493</v>
      </c>
      <c r="H3" s="5"/>
      <c r="I3" s="8"/>
    </row>
    <row r="4" spans="1:9" ht="30" x14ac:dyDescent="0.25">
      <c r="A4" s="8">
        <v>2</v>
      </c>
      <c r="B4" s="3" t="s">
        <v>459</v>
      </c>
      <c r="C4" s="8"/>
      <c r="D4" s="8"/>
      <c r="E4" s="5"/>
      <c r="F4" s="8" t="str">
        <f>IF(AND(ISNUMBER(SEARCH("No", D4)), NOT(ISNUMBER(SEARCH("Yes", C4)))), "Pass", IF(AND(ISBLANK(D4), ISBLANK(C4)), "", "Review"))</f>
        <v/>
      </c>
      <c r="G4" s="8" t="s">
        <v>493</v>
      </c>
      <c r="H4" s="5"/>
      <c r="I4" s="8" t="str">
        <f>IF(ISNUMBER(SEARCH("Pass", F4)), "Pass", "")</f>
        <v/>
      </c>
    </row>
    <row r="5" spans="1:9" ht="14.45" customHeight="1" x14ac:dyDescent="0.25">
      <c r="A5" s="107" t="s">
        <v>41</v>
      </c>
      <c r="B5" s="107"/>
      <c r="C5" s="107"/>
      <c r="D5" s="107"/>
      <c r="E5" s="107"/>
      <c r="F5" s="107"/>
      <c r="G5" s="107"/>
      <c r="H5" s="107"/>
      <c r="I5" s="107"/>
    </row>
    <row r="6" spans="1:9" ht="30" x14ac:dyDescent="0.25">
      <c r="A6" s="8">
        <v>1</v>
      </c>
      <c r="B6" s="3" t="s">
        <v>548</v>
      </c>
      <c r="C6" s="8"/>
      <c r="D6" s="8"/>
      <c r="E6" s="5"/>
      <c r="F6" s="8" t="str">
        <f>IF(AND(ISNUMBER(SEARCH("No", D6)), NOT(ISNUMBER(SEARCH("Yes", C6)))), "Review", IF(AND(ISBLANK(D6), ISBLANK(C6)), "", "Pass"))</f>
        <v/>
      </c>
      <c r="G6" s="8" t="s">
        <v>494</v>
      </c>
      <c r="H6" s="5"/>
      <c r="I6" s="8" t="str">
        <f>IF(ISNUMBER(SEARCH("Pass", F6)), "Pass", "")</f>
        <v/>
      </c>
    </row>
    <row r="7" spans="1:9" ht="30" x14ac:dyDescent="0.25">
      <c r="A7" s="8">
        <v>2</v>
      </c>
      <c r="B7" s="3" t="s">
        <v>490</v>
      </c>
      <c r="C7" s="8"/>
      <c r="D7" s="8"/>
      <c r="E7" s="5"/>
      <c r="F7" s="8" t="str">
        <f>IF(AND(ISNUMBER(SEARCH("No", D7)), NOT(ISNUMBER(SEARCH("Yes", C7)))), "Pass", IF(AND(ISBLANK(D7), ISBLANK(C7)), "", "Review"))</f>
        <v/>
      </c>
      <c r="G7" s="8" t="s">
        <v>494</v>
      </c>
      <c r="H7" s="5"/>
      <c r="I7" s="8" t="str">
        <f>IF(ISNUMBER(SEARCH("Pass", F7)), "Pass", "")</f>
        <v/>
      </c>
    </row>
    <row r="8" spans="1:9" x14ac:dyDescent="0.25">
      <c r="A8" s="8">
        <v>3</v>
      </c>
      <c r="B8" s="3" t="s">
        <v>547</v>
      </c>
      <c r="C8" s="8"/>
      <c r="D8" s="8"/>
      <c r="E8" s="5"/>
      <c r="F8" s="8" t="str">
        <f>IF(AND(ISNUMBER(SEARCH("No", D8)), NOT(ISNUMBER(SEARCH("Yes", C8)))), "Pass", IF(AND(ISBLANK(D8), ISBLANK(C8)), "", "Review"))</f>
        <v/>
      </c>
      <c r="G8" s="8" t="s">
        <v>494</v>
      </c>
      <c r="H8" s="5"/>
      <c r="I8" s="8" t="str">
        <f>IF(ISNUMBER(SEARCH("Pass", F8)), "Pass", "")</f>
        <v/>
      </c>
    </row>
    <row r="9" spans="1:9" ht="14.45" customHeight="1" x14ac:dyDescent="0.25">
      <c r="A9" s="107" t="s">
        <v>162</v>
      </c>
      <c r="B9" s="107"/>
      <c r="C9" s="107"/>
      <c r="D9" s="107"/>
      <c r="E9" s="107"/>
      <c r="F9" s="107"/>
      <c r="G9" s="107"/>
      <c r="H9" s="107"/>
      <c r="I9" s="107"/>
    </row>
    <row r="10" spans="1:9" ht="30" x14ac:dyDescent="0.25">
      <c r="A10" s="8">
        <v>1</v>
      </c>
      <c r="B10" s="3" t="s">
        <v>485</v>
      </c>
      <c r="C10" s="8"/>
      <c r="D10" s="8"/>
      <c r="E10" s="5"/>
      <c r="F10" s="8" t="str">
        <f>IF(AND(ISNUMBER(SEARCH("No", D10)), NOT(ISNUMBER(SEARCH("Yes", C10)))), "Pass", IF(AND(ISBLANK(D10), ISBLANK(C10)), "", "Review"))</f>
        <v/>
      </c>
      <c r="G10" s="8" t="s">
        <v>460</v>
      </c>
      <c r="H10" s="5"/>
      <c r="I10" s="8" t="str">
        <f>IF(ISNUMBER(SEARCH("Pass", F10)), "Pass", "")</f>
        <v/>
      </c>
    </row>
    <row r="11" spans="1:9" ht="45.75" customHeight="1" x14ac:dyDescent="0.25">
      <c r="A11" s="8">
        <v>2</v>
      </c>
      <c r="B11" s="3" t="s">
        <v>486</v>
      </c>
      <c r="C11" s="8"/>
      <c r="D11" s="8"/>
      <c r="E11" s="5"/>
      <c r="F11" s="8" t="str">
        <f>IF(AND(ISNUMBER(SEARCH("No", D11)), NOT(ISNUMBER(SEARCH("Yes", C11)))), "Pass", IF(AND(ISBLANK(D11), ISBLANK(C11)), "", "Review"))</f>
        <v/>
      </c>
      <c r="G11" s="8" t="s">
        <v>460</v>
      </c>
      <c r="H11" s="5"/>
      <c r="I11" s="8" t="str">
        <f t="shared" ref="I11:I20" si="0">IF(ISNUMBER(SEARCH("Pass", F11)), "Pass", "")</f>
        <v/>
      </c>
    </row>
    <row r="12" spans="1:9" ht="75.599999999999994" customHeight="1" x14ac:dyDescent="0.25">
      <c r="A12" s="8">
        <v>3</v>
      </c>
      <c r="B12" s="3" t="s">
        <v>487</v>
      </c>
      <c r="C12" s="8"/>
      <c r="D12" s="8"/>
      <c r="E12" s="5"/>
      <c r="F12" s="8" t="str">
        <f>IF(AND(ISNUMBER(SEARCH("No", D12)), NOT(ISNUMBER(SEARCH("Yes", C12)))), "Pass", IF(AND(ISBLANK(D12), ISBLANK(C12)), "", "Review"))</f>
        <v/>
      </c>
      <c r="G12" s="8" t="s">
        <v>460</v>
      </c>
      <c r="H12" s="5"/>
      <c r="I12" s="8" t="str">
        <f t="shared" si="0"/>
        <v/>
      </c>
    </row>
    <row r="13" spans="1:9" ht="45" x14ac:dyDescent="0.25">
      <c r="A13" s="8">
        <v>4</v>
      </c>
      <c r="B13" s="3" t="s">
        <v>488</v>
      </c>
      <c r="C13" s="8"/>
      <c r="D13" s="8"/>
      <c r="E13" s="5"/>
      <c r="F13" s="8" t="str">
        <f>IF(AND(ISNUMBER(SEARCH("No", D13)), NOT(ISNUMBER(SEARCH("Yes", C13)))), "Pass", IF(AND(ISBLANK(D13), ISBLANK(C13)), "", "Review"))</f>
        <v/>
      </c>
      <c r="G13" s="8" t="s">
        <v>460</v>
      </c>
      <c r="H13" s="5"/>
      <c r="I13" s="8" t="str">
        <f t="shared" si="0"/>
        <v/>
      </c>
    </row>
    <row r="14" spans="1:9" ht="30" x14ac:dyDescent="0.25">
      <c r="A14" s="8">
        <v>5</v>
      </c>
      <c r="B14" s="3" t="s">
        <v>489</v>
      </c>
      <c r="C14" s="8"/>
      <c r="D14" s="8"/>
      <c r="E14" s="5"/>
      <c r="F14" s="8" t="str">
        <f>IF(AND(ISNUMBER(SEARCH("No", D14)), NOT(ISNUMBER(SEARCH("Yes", C14)))), "Pass", IF(AND(ISBLANK(D14), ISBLANK(C14)), "", "Review"))</f>
        <v/>
      </c>
      <c r="G14" s="8" t="s">
        <v>460</v>
      </c>
      <c r="H14" s="5"/>
      <c r="I14" s="8" t="str">
        <f t="shared" si="0"/>
        <v/>
      </c>
    </row>
    <row r="15" spans="1:9" ht="30" x14ac:dyDescent="0.25">
      <c r="A15" s="8">
        <v>6</v>
      </c>
      <c r="B15" s="3" t="s">
        <v>492</v>
      </c>
      <c r="C15" s="8"/>
      <c r="D15" s="8"/>
      <c r="E15" s="5"/>
      <c r="F15" s="8" t="str">
        <f>IF(AND(ISNUMBER(SEARCH("No", D15)), NOT(ISNUMBER(SEARCH("Yes", C15)))), "Review", IF(AND(ISBLANK(D15), ISBLANK(C15)), "", "Pass"))</f>
        <v/>
      </c>
      <c r="G15" s="8" t="s">
        <v>495</v>
      </c>
      <c r="H15" s="5"/>
      <c r="I15" s="8" t="str">
        <f t="shared" si="0"/>
        <v/>
      </c>
    </row>
    <row r="16" spans="1:9" ht="14.45" customHeight="1" x14ac:dyDescent="0.25">
      <c r="A16" s="107" t="s">
        <v>491</v>
      </c>
      <c r="B16" s="107"/>
      <c r="C16" s="107"/>
      <c r="D16" s="107"/>
      <c r="E16" s="107"/>
      <c r="F16" s="107"/>
      <c r="G16" s="107"/>
      <c r="H16" s="107"/>
      <c r="I16" s="107"/>
    </row>
    <row r="17" spans="1:9" x14ac:dyDescent="0.25">
      <c r="A17" s="8">
        <v>1</v>
      </c>
      <c r="B17" s="3" t="s">
        <v>481</v>
      </c>
      <c r="C17" s="8"/>
      <c r="D17" s="8"/>
      <c r="E17" s="5"/>
      <c r="F17" s="8" t="str">
        <f>IF(AND(ISNUMBER(SEARCH("No", D17)), NOT(ISNUMBER(SEARCH("Yes", C17)))), "Review", IF(AND(ISBLANK(D17), ISBLANK(C17)), "", "Pass"))</f>
        <v/>
      </c>
      <c r="G17" s="8" t="s">
        <v>157</v>
      </c>
      <c r="H17" s="5"/>
      <c r="I17" s="8" t="str">
        <f t="shared" si="0"/>
        <v/>
      </c>
    </row>
    <row r="18" spans="1:9" ht="45" x14ac:dyDescent="0.25">
      <c r="A18" s="8">
        <v>2</v>
      </c>
      <c r="B18" s="3" t="s">
        <v>482</v>
      </c>
      <c r="C18" s="8"/>
      <c r="D18" s="8"/>
      <c r="E18" s="5"/>
      <c r="F18" s="8" t="str">
        <f>IF(AND(ISNUMBER(SEARCH("No", D18)), NOT(ISNUMBER(SEARCH("Yes", C18)))), "Review", IF(AND(ISBLANK(D18), ISBLANK(C18)), "", "Pass"))</f>
        <v/>
      </c>
      <c r="G18" s="8" t="s">
        <v>157</v>
      </c>
      <c r="H18" s="5"/>
      <c r="I18" s="8" t="str">
        <f t="shared" si="0"/>
        <v/>
      </c>
    </row>
    <row r="19" spans="1:9" ht="60" x14ac:dyDescent="0.25">
      <c r="A19" s="8">
        <v>3</v>
      </c>
      <c r="B19" s="3" t="s">
        <v>483</v>
      </c>
      <c r="C19" s="8"/>
      <c r="D19" s="8"/>
      <c r="E19" s="5"/>
      <c r="F19" s="8" t="str">
        <f>IF(AND(ISNUMBER(SEARCH("No", D19)), NOT(ISNUMBER(SEARCH("Yes", C19)))), "Review", IF(AND(ISBLANK(D19), ISBLANK(C19)), "", "Pass"))</f>
        <v/>
      </c>
      <c r="G19" s="8" t="s">
        <v>157</v>
      </c>
      <c r="H19" s="5"/>
      <c r="I19" s="8" t="str">
        <f t="shared" si="0"/>
        <v/>
      </c>
    </row>
    <row r="20" spans="1:9" ht="30" x14ac:dyDescent="0.25">
      <c r="A20" s="8">
        <v>4</v>
      </c>
      <c r="B20" s="3" t="s">
        <v>484</v>
      </c>
      <c r="C20" s="8"/>
      <c r="D20" s="8"/>
      <c r="E20" s="5"/>
      <c r="F20" s="8" t="str">
        <f>IF(AND(ISNUMBER(SEARCH("No", D20)), NOT(ISNUMBER(SEARCH("Yes", C20)))), "Review", IF(AND(ISBLANK(D20), ISBLANK(C20)), "", "Pass"))</f>
        <v/>
      </c>
      <c r="G20" s="8" t="s">
        <v>157</v>
      </c>
      <c r="H20" s="5"/>
      <c r="I20" s="8" t="str">
        <f t="shared" si="0"/>
        <v/>
      </c>
    </row>
    <row r="21" spans="1:9" ht="14.45" customHeight="1" x14ac:dyDescent="0.25">
      <c r="A21" s="109" t="s">
        <v>506</v>
      </c>
      <c r="B21" s="109"/>
      <c r="C21" s="109"/>
      <c r="D21" s="109"/>
      <c r="E21" s="109"/>
      <c r="F21" s="109"/>
      <c r="G21" s="109"/>
      <c r="H21" s="109"/>
      <c r="I21" s="109"/>
    </row>
    <row r="22" spans="1:9" ht="14.45" customHeight="1" x14ac:dyDescent="0.25">
      <c r="A22" s="123" t="s">
        <v>546</v>
      </c>
      <c r="B22" s="123"/>
      <c r="C22" s="123"/>
      <c r="D22" s="123"/>
      <c r="E22" s="123"/>
      <c r="F22" s="123"/>
      <c r="G22" s="123"/>
      <c r="H22" s="123"/>
      <c r="I22" s="123"/>
    </row>
    <row r="23" spans="1:9" ht="30" x14ac:dyDescent="0.25">
      <c r="A23" s="8" t="s">
        <v>462</v>
      </c>
      <c r="B23" s="3" t="s">
        <v>470</v>
      </c>
      <c r="C23" s="8"/>
      <c r="D23" s="8"/>
      <c r="E23" s="5"/>
      <c r="F23" s="8" t="str">
        <f t="shared" ref="F23:F33" si="1">IF(AND(ISNUMBER(SEARCH("No", D23)), NOT(ISNUMBER(SEARCH("Yes", C23)))), "Review", IF(AND(ISBLANK(D23), ISBLANK(C23)), "", "Pass"))</f>
        <v/>
      </c>
      <c r="G23" s="8" t="s">
        <v>496</v>
      </c>
      <c r="H23" s="5"/>
      <c r="I23" s="8" t="str">
        <f t="shared" ref="I23:I44" si="2">IF(ISNUMBER(SEARCH("Pass", F23)), "Pass", "")</f>
        <v/>
      </c>
    </row>
    <row r="24" spans="1:9" x14ac:dyDescent="0.25">
      <c r="A24" s="8" t="s">
        <v>461</v>
      </c>
      <c r="B24" s="3" t="s">
        <v>471</v>
      </c>
      <c r="C24" s="8"/>
      <c r="D24" s="8"/>
      <c r="E24" s="5"/>
      <c r="F24" s="8" t="str">
        <f t="shared" si="1"/>
        <v/>
      </c>
      <c r="G24" s="8" t="s">
        <v>496</v>
      </c>
      <c r="H24" s="5"/>
      <c r="I24" s="8" t="str">
        <f t="shared" si="2"/>
        <v/>
      </c>
    </row>
    <row r="25" spans="1:9" x14ac:dyDescent="0.25">
      <c r="A25" s="8" t="s">
        <v>463</v>
      </c>
      <c r="B25" s="3" t="s">
        <v>472</v>
      </c>
      <c r="C25" s="8"/>
      <c r="D25" s="8"/>
      <c r="E25" s="5"/>
      <c r="F25" s="8" t="str">
        <f t="shared" si="1"/>
        <v/>
      </c>
      <c r="G25" s="8" t="s">
        <v>493</v>
      </c>
      <c r="H25" s="5"/>
      <c r="I25" s="8" t="str">
        <f t="shared" si="2"/>
        <v/>
      </c>
    </row>
    <row r="26" spans="1:9" ht="45" x14ac:dyDescent="0.25">
      <c r="A26" s="8" t="s">
        <v>464</v>
      </c>
      <c r="B26" s="3" t="s">
        <v>473</v>
      </c>
      <c r="C26" s="8"/>
      <c r="D26" s="8"/>
      <c r="E26" s="5"/>
      <c r="F26" s="8" t="str">
        <f t="shared" si="1"/>
        <v/>
      </c>
      <c r="G26" s="8" t="s">
        <v>496</v>
      </c>
      <c r="H26" s="5"/>
      <c r="I26" s="8" t="str">
        <f t="shared" si="2"/>
        <v/>
      </c>
    </row>
    <row r="27" spans="1:9" x14ac:dyDescent="0.25">
      <c r="A27" s="8" t="s">
        <v>465</v>
      </c>
      <c r="B27" s="3" t="s">
        <v>474</v>
      </c>
      <c r="C27" s="8"/>
      <c r="D27" s="8"/>
      <c r="E27" s="5"/>
      <c r="F27" s="8" t="str">
        <f t="shared" si="1"/>
        <v/>
      </c>
      <c r="G27" s="8" t="s">
        <v>494</v>
      </c>
      <c r="H27" s="5"/>
      <c r="I27" s="8" t="str">
        <f t="shared" si="2"/>
        <v/>
      </c>
    </row>
    <row r="28" spans="1:9" x14ac:dyDescent="0.25">
      <c r="A28" s="8" t="s">
        <v>466</v>
      </c>
      <c r="B28" s="3" t="s">
        <v>475</v>
      </c>
      <c r="C28" s="8"/>
      <c r="D28" s="8"/>
      <c r="E28" s="5"/>
      <c r="F28" s="8" t="str">
        <f t="shared" si="1"/>
        <v/>
      </c>
      <c r="G28" s="8" t="s">
        <v>494</v>
      </c>
      <c r="H28" s="5"/>
      <c r="I28" s="8" t="str">
        <f t="shared" si="2"/>
        <v/>
      </c>
    </row>
    <row r="29" spans="1:9" x14ac:dyDescent="0.25">
      <c r="A29" s="8" t="s">
        <v>467</v>
      </c>
      <c r="B29" s="3" t="s">
        <v>476</v>
      </c>
      <c r="C29" s="8"/>
      <c r="D29" s="8"/>
      <c r="E29" s="5"/>
      <c r="F29" s="8" t="str">
        <f t="shared" si="1"/>
        <v/>
      </c>
      <c r="G29" s="8" t="s">
        <v>157</v>
      </c>
      <c r="H29" s="5"/>
      <c r="I29" s="8" t="str">
        <f t="shared" si="2"/>
        <v/>
      </c>
    </row>
    <row r="30" spans="1:9" x14ac:dyDescent="0.25">
      <c r="A30" s="8" t="s">
        <v>468</v>
      </c>
      <c r="B30" s="3" t="s">
        <v>477</v>
      </c>
      <c r="C30" s="8"/>
      <c r="D30" s="8"/>
      <c r="E30" s="5"/>
      <c r="F30" s="8" t="str">
        <f t="shared" si="1"/>
        <v/>
      </c>
      <c r="G30" s="8" t="s">
        <v>460</v>
      </c>
      <c r="H30" s="5"/>
      <c r="I30" s="8" t="str">
        <f t="shared" si="2"/>
        <v/>
      </c>
    </row>
    <row r="31" spans="1:9" x14ac:dyDescent="0.25">
      <c r="A31" s="8" t="s">
        <v>189</v>
      </c>
      <c r="B31" s="3" t="s">
        <v>478</v>
      </c>
      <c r="C31" s="8"/>
      <c r="D31" s="8"/>
      <c r="E31" s="5"/>
      <c r="F31" s="8" t="str">
        <f t="shared" si="1"/>
        <v/>
      </c>
      <c r="G31" s="8" t="s">
        <v>493</v>
      </c>
      <c r="H31" s="5"/>
      <c r="I31" s="8" t="str">
        <f t="shared" si="2"/>
        <v/>
      </c>
    </row>
    <row r="32" spans="1:9" x14ac:dyDescent="0.25">
      <c r="A32" s="8" t="s">
        <v>469</v>
      </c>
      <c r="B32" s="3" t="s">
        <v>479</v>
      </c>
      <c r="C32" s="8"/>
      <c r="D32" s="8"/>
      <c r="E32" s="5"/>
      <c r="F32" s="8" t="str">
        <f t="shared" si="1"/>
        <v/>
      </c>
      <c r="G32" s="8" t="s">
        <v>191</v>
      </c>
      <c r="H32" s="5"/>
      <c r="I32" s="8" t="str">
        <f t="shared" si="2"/>
        <v/>
      </c>
    </row>
    <row r="33" spans="1:9" x14ac:dyDescent="0.25">
      <c r="A33" s="8" t="s">
        <v>190</v>
      </c>
      <c r="B33" s="3" t="s">
        <v>480</v>
      </c>
      <c r="C33" s="8"/>
      <c r="D33" s="8"/>
      <c r="E33" s="5"/>
      <c r="F33" s="8" t="str">
        <f t="shared" si="1"/>
        <v/>
      </c>
      <c r="G33" s="8" t="s">
        <v>157</v>
      </c>
      <c r="H33" s="5"/>
      <c r="I33" s="8" t="str">
        <f t="shared" si="2"/>
        <v/>
      </c>
    </row>
    <row r="34" spans="1:9" ht="14.45" customHeight="1" x14ac:dyDescent="0.25">
      <c r="A34" s="109" t="s">
        <v>181</v>
      </c>
      <c r="B34" s="109"/>
      <c r="C34" s="109"/>
      <c r="D34" s="109"/>
      <c r="E34" s="109"/>
      <c r="F34" s="109"/>
      <c r="G34" s="109"/>
      <c r="H34" s="109"/>
      <c r="I34" s="109"/>
    </row>
    <row r="35" spans="1:9" ht="47.1" customHeight="1" x14ac:dyDescent="0.25">
      <c r="A35" s="120" t="s">
        <v>556</v>
      </c>
      <c r="B35" s="121"/>
      <c r="C35" s="8"/>
      <c r="D35" s="8"/>
      <c r="E35" s="5"/>
      <c r="F35" s="8" t="str">
        <f>IF(AND(ISNUMBER(SEARCH("No", D35)), NOT(ISNUMBER(SEARCH("Yes", C35)))), "Pass", IF(AND(ISBLANK(D35), ISBLANK(C35)), "", "Review"))</f>
        <v/>
      </c>
      <c r="G35" s="8" t="s">
        <v>460</v>
      </c>
      <c r="H35" s="5"/>
      <c r="I35" s="8" t="str">
        <f t="shared" si="2"/>
        <v/>
      </c>
    </row>
    <row r="36" spans="1:9" ht="14.45" customHeight="1" x14ac:dyDescent="0.25">
      <c r="A36" s="104" t="s">
        <v>534</v>
      </c>
      <c r="B36" s="104"/>
      <c r="C36" s="104"/>
      <c r="D36" s="104"/>
      <c r="E36" s="104"/>
      <c r="F36" s="104"/>
      <c r="G36" s="104"/>
      <c r="H36" s="104"/>
      <c r="I36" s="104"/>
    </row>
    <row r="37" spans="1:9" x14ac:dyDescent="0.25">
      <c r="A37" s="8" t="s">
        <v>184</v>
      </c>
      <c r="B37" s="3" t="s">
        <v>535</v>
      </c>
      <c r="C37" s="8"/>
      <c r="D37" s="8"/>
      <c r="E37" s="3"/>
      <c r="F37" s="8" t="str">
        <f t="shared" ref="F37:F44" si="3">IF(AND(ISNUMBER(SEARCH("No", D37)), NOT(ISNUMBER(SEARCH("Yes", C37)))), "Review", IF(AND(ISBLANK(D37), ISBLANK(C37)), "", "Pass"))</f>
        <v/>
      </c>
      <c r="G37" s="8" t="s">
        <v>496</v>
      </c>
      <c r="H37" s="5"/>
      <c r="I37" s="8" t="str">
        <f t="shared" si="2"/>
        <v/>
      </c>
    </row>
    <row r="38" spans="1:9" x14ac:dyDescent="0.25">
      <c r="A38" s="8" t="s">
        <v>185</v>
      </c>
      <c r="B38" s="3" t="s">
        <v>536</v>
      </c>
      <c r="C38" s="8"/>
      <c r="D38" s="8"/>
      <c r="E38" s="3"/>
      <c r="F38" s="8" t="str">
        <f t="shared" si="3"/>
        <v/>
      </c>
      <c r="G38" s="8" t="s">
        <v>496</v>
      </c>
      <c r="H38" s="5"/>
      <c r="I38" s="8" t="str">
        <f t="shared" si="2"/>
        <v/>
      </c>
    </row>
    <row r="39" spans="1:9" x14ac:dyDescent="0.25">
      <c r="A39" s="8" t="s">
        <v>186</v>
      </c>
      <c r="B39" s="3" t="s">
        <v>537</v>
      </c>
      <c r="C39" s="8"/>
      <c r="D39" s="8"/>
      <c r="E39" s="3"/>
      <c r="F39" s="8" t="str">
        <f t="shared" si="3"/>
        <v/>
      </c>
      <c r="G39" s="8" t="s">
        <v>496</v>
      </c>
      <c r="H39" s="5"/>
      <c r="I39" s="8" t="str">
        <f t="shared" si="2"/>
        <v/>
      </c>
    </row>
    <row r="40" spans="1:9" x14ac:dyDescent="0.25">
      <c r="A40" s="8" t="s">
        <v>187</v>
      </c>
      <c r="B40" s="3" t="s">
        <v>538</v>
      </c>
      <c r="C40" s="8"/>
      <c r="D40" s="8"/>
      <c r="E40" s="3"/>
      <c r="F40" s="8" t="str">
        <f t="shared" si="3"/>
        <v/>
      </c>
      <c r="G40" s="8" t="s">
        <v>496</v>
      </c>
      <c r="H40" s="5"/>
      <c r="I40" s="8" t="str">
        <f t="shared" si="2"/>
        <v/>
      </c>
    </row>
    <row r="41" spans="1:9" x14ac:dyDescent="0.25">
      <c r="A41" s="8" t="s">
        <v>539</v>
      </c>
      <c r="B41" s="3" t="s">
        <v>540</v>
      </c>
      <c r="C41" s="8"/>
      <c r="D41" s="8"/>
      <c r="E41" s="3"/>
      <c r="F41" s="8" t="str">
        <f t="shared" si="3"/>
        <v/>
      </c>
      <c r="G41" s="8" t="s">
        <v>496</v>
      </c>
      <c r="H41" s="5"/>
      <c r="I41" s="8" t="str">
        <f t="shared" si="2"/>
        <v/>
      </c>
    </row>
    <row r="42" spans="1:9" x14ac:dyDescent="0.25">
      <c r="A42" s="8" t="s">
        <v>541</v>
      </c>
      <c r="B42" s="3" t="s">
        <v>542</v>
      </c>
      <c r="C42" s="8"/>
      <c r="D42" s="8"/>
      <c r="E42" s="3"/>
      <c r="F42" s="8" t="str">
        <f t="shared" si="3"/>
        <v/>
      </c>
      <c r="G42" s="8" t="s">
        <v>496</v>
      </c>
      <c r="H42" s="5"/>
      <c r="I42" s="8" t="str">
        <f t="shared" si="2"/>
        <v/>
      </c>
    </row>
    <row r="43" spans="1:9" x14ac:dyDescent="0.25">
      <c r="A43" s="8" t="s">
        <v>467</v>
      </c>
      <c r="B43" s="3" t="s">
        <v>543</v>
      </c>
      <c r="C43" s="8"/>
      <c r="D43" s="8"/>
      <c r="E43" s="3"/>
      <c r="F43" s="8" t="str">
        <f t="shared" si="3"/>
        <v/>
      </c>
      <c r="G43" s="8" t="s">
        <v>496</v>
      </c>
      <c r="H43" s="5"/>
      <c r="I43" s="8" t="str">
        <f t="shared" si="2"/>
        <v/>
      </c>
    </row>
    <row r="44" spans="1:9" x14ac:dyDescent="0.25">
      <c r="A44" s="8" t="s">
        <v>468</v>
      </c>
      <c r="B44" s="3" t="s">
        <v>544</v>
      </c>
      <c r="C44" s="8"/>
      <c r="D44" s="8"/>
      <c r="E44" s="3"/>
      <c r="F44" s="8" t="str">
        <f t="shared" si="3"/>
        <v/>
      </c>
      <c r="G44" s="8" t="s">
        <v>496</v>
      </c>
      <c r="H44" s="5"/>
      <c r="I44" s="8" t="str">
        <f t="shared" si="2"/>
        <v/>
      </c>
    </row>
    <row r="45" spans="1:9" ht="14.45" customHeight="1" x14ac:dyDescent="0.25">
      <c r="A45" s="109" t="s">
        <v>545</v>
      </c>
      <c r="B45" s="109"/>
      <c r="C45" s="109"/>
      <c r="D45" s="109"/>
      <c r="E45" s="109"/>
      <c r="F45" s="109"/>
      <c r="G45" s="109"/>
      <c r="H45" s="109"/>
      <c r="I45" s="109"/>
    </row>
    <row r="46" spans="1:9" ht="50.45" customHeight="1" x14ac:dyDescent="0.25">
      <c r="A46" s="118"/>
      <c r="B46" s="118"/>
      <c r="C46" s="118"/>
      <c r="D46" s="118"/>
      <c r="E46" s="118"/>
      <c r="F46" s="118"/>
      <c r="G46" s="118"/>
      <c r="H46" s="118"/>
      <c r="I46" s="118"/>
    </row>
  </sheetData>
  <mergeCells count="12">
    <mergeCell ref="A46:I46"/>
    <mergeCell ref="A1:B1"/>
    <mergeCell ref="A35:B35"/>
    <mergeCell ref="A5:I5"/>
    <mergeCell ref="A9:I9"/>
    <mergeCell ref="A16:I16"/>
    <mergeCell ref="A21:I21"/>
    <mergeCell ref="A2:I2"/>
    <mergeCell ref="A22:I22"/>
    <mergeCell ref="A34:I34"/>
    <mergeCell ref="A36:I36"/>
    <mergeCell ref="A45:I45"/>
  </mergeCells>
  <conditionalFormatting sqref="F3:F4">
    <cfRule type="cellIs" dxfId="36" priority="59" operator="equal">
      <formula>"Review"</formula>
    </cfRule>
    <cfRule type="cellIs" dxfId="35" priority="60" operator="equal">
      <formula>"Pass"</formula>
    </cfRule>
  </conditionalFormatting>
  <conditionalFormatting sqref="F6:F8">
    <cfRule type="cellIs" dxfId="34" priority="57" operator="equal">
      <formula>"Review"</formula>
    </cfRule>
    <cfRule type="cellIs" dxfId="33" priority="58" operator="equal">
      <formula>"Pass"</formula>
    </cfRule>
  </conditionalFormatting>
  <conditionalFormatting sqref="F10:F15">
    <cfRule type="cellIs" dxfId="32" priority="55" operator="equal">
      <formula>"Review"</formula>
    </cfRule>
    <cfRule type="cellIs" dxfId="31" priority="56" operator="equal">
      <formula>"Pass"</formula>
    </cfRule>
  </conditionalFormatting>
  <conditionalFormatting sqref="F17:F20">
    <cfRule type="cellIs" dxfId="30" priority="61" operator="equal">
      <formula>"Review"</formula>
    </cfRule>
    <cfRule type="cellIs" dxfId="29" priority="62" operator="equal">
      <formula>"Pass"</formula>
    </cfRule>
  </conditionalFormatting>
  <conditionalFormatting sqref="F23:F33">
    <cfRule type="cellIs" dxfId="28" priority="67" operator="equal">
      <formula>"Review"</formula>
    </cfRule>
    <cfRule type="cellIs" dxfId="27" priority="68" operator="equal">
      <formula>"Pass"</formula>
    </cfRule>
  </conditionalFormatting>
  <conditionalFormatting sqref="F35">
    <cfRule type="cellIs" dxfId="26" priority="53" operator="equal">
      <formula>"Review"</formula>
    </cfRule>
    <cfRule type="cellIs" dxfId="25" priority="54" operator="equal">
      <formula>"Pass"</formula>
    </cfRule>
  </conditionalFormatting>
  <conditionalFormatting sqref="F37:F44">
    <cfRule type="cellIs" dxfId="24" priority="51" operator="equal">
      <formula>"Review"</formula>
    </cfRule>
    <cfRule type="cellIs" dxfId="23" priority="52" operator="equal">
      <formula>"Pass"</formula>
    </cfRule>
  </conditionalFormatting>
  <conditionalFormatting sqref="I3:I4">
    <cfRule type="cellIs" dxfId="22" priority="31" operator="equal">
      <formula>"Fail"</formula>
    </cfRule>
    <cfRule type="cellIs" dxfId="21" priority="32" operator="equal">
      <formula>"Pass"</formula>
    </cfRule>
  </conditionalFormatting>
  <conditionalFormatting sqref="I6:I8">
    <cfRule type="cellIs" dxfId="20" priority="13" operator="equal">
      <formula>"Fail"</formula>
    </cfRule>
    <cfRule type="cellIs" dxfId="19" priority="14" operator="equal">
      <formula>"Pass"</formula>
    </cfRule>
  </conditionalFormatting>
  <conditionalFormatting sqref="I10:I15">
    <cfRule type="cellIs" dxfId="18" priority="9" operator="equal">
      <formula>"Fail"</formula>
    </cfRule>
    <cfRule type="cellIs" dxfId="17" priority="10" operator="equal">
      <formula>"Pass"</formula>
    </cfRule>
  </conditionalFormatting>
  <conditionalFormatting sqref="I17:I20">
    <cfRule type="cellIs" dxfId="16" priority="7" operator="equal">
      <formula>"Fail"</formula>
    </cfRule>
    <cfRule type="cellIs" dxfId="15" priority="8" operator="equal">
      <formula>"Pass"</formula>
    </cfRule>
  </conditionalFormatting>
  <conditionalFormatting sqref="I23:I33">
    <cfRule type="cellIs" dxfId="14" priority="5" operator="equal">
      <formula>"Fail"</formula>
    </cfRule>
    <cfRule type="cellIs" dxfId="13" priority="6" operator="equal">
      <formula>"Pass"</formula>
    </cfRule>
  </conditionalFormatting>
  <conditionalFormatting sqref="I35">
    <cfRule type="cellIs" dxfId="12" priority="3" operator="equal">
      <formula>"Fail"</formula>
    </cfRule>
    <cfRule type="cellIs" dxfId="11" priority="4" operator="equal">
      <formula>"Pass"</formula>
    </cfRule>
  </conditionalFormatting>
  <conditionalFormatting sqref="I37:I44">
    <cfRule type="cellIs" dxfId="10" priority="1" operator="equal">
      <formula>"Fail"</formula>
    </cfRule>
    <cfRule type="cellIs" dxfId="9" priority="2" operator="equal">
      <formula>"Pass"</formula>
    </cfRule>
  </conditionalFormatting>
  <dataValidations count="4">
    <dataValidation type="list" allowBlank="1" showInputMessage="1" showErrorMessage="1" sqref="C3:C4 C35 C6:C8 C10:C15 C17:C20 C23:C33 C37:C44" xr:uid="{D5A456AB-ED2A-46EC-BE94-DEEDD0717A3F}">
      <formula1>"Yes"</formula1>
    </dataValidation>
    <dataValidation type="list" allowBlank="1" showInputMessage="1" showErrorMessage="1" sqref="D3:D4 D6:D8 D10:D15 D17:D20 D23:D33 D35 D37:D44" xr:uid="{4DAD16B7-BF98-41D4-82B5-C802BBCD119D}">
      <formula1>"No"</formula1>
    </dataValidation>
    <dataValidation type="list" allowBlank="1" showInputMessage="1" showErrorMessage="1" sqref="F23:F33 F6:F8 F17:F20 F3:F4 F10:F15 F35 F37:F44" xr:uid="{05B610BD-2940-43AC-BFD5-00BD09354ED2}">
      <formula1>"Pass,Review"</formula1>
    </dataValidation>
    <dataValidation type="list" allowBlank="1" showInputMessage="1" showErrorMessage="1" sqref="I35 I3:I4 I6:I8 I10:I15 I17:I20 I23:I33 I37:I44" xr:uid="{22607CAF-C844-4A83-9CCA-7C3D3463FB01}">
      <formula1>"Pass,Fail"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703125" defaultRowHeight="15" x14ac:dyDescent="0.25"/>
  <cols>
    <col min="1" max="1" width="56.5703125" style="27" customWidth="1"/>
    <col min="2" max="2" width="38.42578125" style="42" customWidth="1"/>
    <col min="3" max="3" width="42" style="16" customWidth="1"/>
    <col min="4" max="4" width="21.140625" customWidth="1"/>
    <col min="5" max="5" width="70.42578125" style="28" customWidth="1"/>
    <col min="6" max="6" width="29.5703125" customWidth="1"/>
  </cols>
  <sheetData>
    <row r="1" spans="1:5" x14ac:dyDescent="0.25">
      <c r="A1" s="12" t="s">
        <v>194</v>
      </c>
    </row>
    <row r="2" spans="1:5" x14ac:dyDescent="0.25">
      <c r="A2" s="12" t="s">
        <v>9</v>
      </c>
    </row>
    <row r="3" spans="1:5" x14ac:dyDescent="0.25">
      <c r="A3" s="12" t="s">
        <v>10</v>
      </c>
    </row>
    <row r="4" spans="1:5" x14ac:dyDescent="0.25">
      <c r="A4" s="12" t="s">
        <v>11</v>
      </c>
    </row>
    <row r="5" spans="1:5" x14ac:dyDescent="0.25">
      <c r="A5" s="24" t="s">
        <v>12</v>
      </c>
    </row>
    <row r="6" spans="1:5" x14ac:dyDescent="0.25">
      <c r="A6" s="24" t="s">
        <v>13</v>
      </c>
    </row>
    <row r="7" spans="1:5" x14ac:dyDescent="0.25">
      <c r="A7" s="24" t="s">
        <v>14</v>
      </c>
    </row>
    <row r="8" spans="1:5" x14ac:dyDescent="0.25">
      <c r="A8" s="24" t="s">
        <v>15</v>
      </c>
    </row>
    <row r="9" spans="1:5" x14ac:dyDescent="0.25">
      <c r="A9" s="24"/>
    </row>
    <row r="10" spans="1:5" x14ac:dyDescent="0.25">
      <c r="A10" s="24"/>
    </row>
    <row r="11" spans="1:5" ht="15.75" x14ac:dyDescent="0.25">
      <c r="A11" s="136" t="s">
        <v>195</v>
      </c>
      <c r="B11" s="136"/>
      <c r="C11" s="136"/>
    </row>
    <row r="12" spans="1:5" s="22" customFormat="1" x14ac:dyDescent="0.25">
      <c r="A12" s="15" t="s">
        <v>196</v>
      </c>
      <c r="B12" s="15" t="s">
        <v>197</v>
      </c>
      <c r="C12" s="70" t="s">
        <v>198</v>
      </c>
      <c r="E12" s="69"/>
    </row>
    <row r="13" spans="1:5" x14ac:dyDescent="0.25">
      <c r="A13" s="14" t="s">
        <v>199</v>
      </c>
      <c r="B13" s="71"/>
      <c r="C13" s="72"/>
      <c r="E13" s="81" t="s">
        <v>200</v>
      </c>
    </row>
    <row r="14" spans="1:5" x14ac:dyDescent="0.25">
      <c r="A14" s="14" t="s">
        <v>201</v>
      </c>
      <c r="B14" s="71"/>
      <c r="C14" s="72"/>
      <c r="E14" s="81" t="s">
        <v>200</v>
      </c>
    </row>
    <row r="15" spans="1:5" x14ac:dyDescent="0.25">
      <c r="A15" s="14" t="s">
        <v>202</v>
      </c>
      <c r="B15" s="131" t="s">
        <v>203</v>
      </c>
      <c r="C15" s="72"/>
      <c r="E15" s="81" t="s">
        <v>204</v>
      </c>
    </row>
    <row r="16" spans="1:5" x14ac:dyDescent="0.25">
      <c r="A16" s="14" t="s">
        <v>205</v>
      </c>
      <c r="B16" s="132"/>
      <c r="C16" s="72"/>
      <c r="E16" s="81" t="s">
        <v>204</v>
      </c>
    </row>
    <row r="17" spans="1:7" x14ac:dyDescent="0.25">
      <c r="A17" s="14" t="s">
        <v>206</v>
      </c>
      <c r="B17" s="133"/>
      <c r="C17" s="72"/>
      <c r="E17" s="82" t="s">
        <v>207</v>
      </c>
    </row>
    <row r="18" spans="1:7" ht="30" x14ac:dyDescent="0.25">
      <c r="A18" s="14" t="s">
        <v>208</v>
      </c>
      <c r="B18" s="71" t="s">
        <v>209</v>
      </c>
      <c r="C18" s="72"/>
      <c r="E18" s="81" t="s">
        <v>200</v>
      </c>
    </row>
    <row r="19" spans="1:7" x14ac:dyDescent="0.25">
      <c r="A19" s="78" t="s">
        <v>210</v>
      </c>
      <c r="B19" s="134" t="s">
        <v>211</v>
      </c>
      <c r="C19" s="75"/>
      <c r="E19" s="82" t="s">
        <v>207</v>
      </c>
    </row>
    <row r="20" spans="1:7" x14ac:dyDescent="0.25">
      <c r="A20" s="78" t="s">
        <v>212</v>
      </c>
      <c r="B20" s="135"/>
      <c r="C20" s="75"/>
      <c r="E20" s="82" t="s">
        <v>207</v>
      </c>
    </row>
    <row r="21" spans="1:7" x14ac:dyDescent="0.25">
      <c r="A21" s="14" t="s">
        <v>213</v>
      </c>
      <c r="B21" s="71"/>
      <c r="C21" s="72"/>
      <c r="E21" s="81" t="s">
        <v>200</v>
      </c>
    </row>
    <row r="22" spans="1:7" x14ac:dyDescent="0.25">
      <c r="A22" s="14" t="s">
        <v>214</v>
      </c>
      <c r="B22" s="71"/>
      <c r="C22" s="72"/>
      <c r="E22" s="81" t="s">
        <v>200</v>
      </c>
    </row>
    <row r="23" spans="1:7" x14ac:dyDescent="0.25">
      <c r="A23" s="14" t="s">
        <v>215</v>
      </c>
      <c r="B23" s="71"/>
      <c r="C23" s="72"/>
      <c r="E23" s="81" t="s">
        <v>200</v>
      </c>
    </row>
    <row r="24" spans="1:7" x14ac:dyDescent="0.25">
      <c r="A24" s="14" t="s">
        <v>216</v>
      </c>
      <c r="B24" s="71"/>
      <c r="C24" s="72"/>
      <c r="E24" s="81" t="s">
        <v>200</v>
      </c>
    </row>
    <row r="25" spans="1:7" x14ac:dyDescent="0.25">
      <c r="A25" s="14" t="s">
        <v>217</v>
      </c>
      <c r="B25" s="71"/>
      <c r="C25" s="72"/>
      <c r="E25" s="81" t="s">
        <v>200</v>
      </c>
    </row>
    <row r="26" spans="1:7" x14ac:dyDescent="0.25">
      <c r="A26" s="14" t="s">
        <v>218</v>
      </c>
      <c r="B26" s="71"/>
      <c r="C26" s="72"/>
      <c r="E26" s="81" t="s">
        <v>200</v>
      </c>
    </row>
    <row r="27" spans="1:7" ht="60" x14ac:dyDescent="0.25">
      <c r="A27" s="14" t="s">
        <v>219</v>
      </c>
      <c r="B27" s="71" t="s">
        <v>220</v>
      </c>
      <c r="C27" s="72"/>
      <c r="E27" s="81" t="s">
        <v>200</v>
      </c>
    </row>
    <row r="28" spans="1:7" x14ac:dyDescent="0.25">
      <c r="A28" s="44"/>
      <c r="B28" s="73"/>
      <c r="C28" s="74"/>
    </row>
    <row r="29" spans="1:7" ht="15.75" x14ac:dyDescent="0.25">
      <c r="A29" s="136" t="s">
        <v>221</v>
      </c>
      <c r="B29" s="136"/>
      <c r="C29" s="136"/>
    </row>
    <row r="30" spans="1:7" x14ac:dyDescent="0.25">
      <c r="A30" s="15" t="s">
        <v>222</v>
      </c>
      <c r="B30" s="34" t="s">
        <v>193</v>
      </c>
      <c r="C30" s="32" t="s">
        <v>223</v>
      </c>
      <c r="D30" s="19" t="s">
        <v>32</v>
      </c>
      <c r="E30" s="19"/>
      <c r="F30" s="20"/>
      <c r="G30" s="19"/>
    </row>
    <row r="31" spans="1:7" x14ac:dyDescent="0.25">
      <c r="A31" s="14" t="s">
        <v>224</v>
      </c>
      <c r="B31" s="35" t="s">
        <v>192</v>
      </c>
      <c r="C31" s="33" t="s">
        <v>32</v>
      </c>
      <c r="D31" s="56" t="s">
        <v>32</v>
      </c>
      <c r="E31" s="67" t="s">
        <v>200</v>
      </c>
      <c r="F31" s="21"/>
      <c r="G31" s="21"/>
    </row>
    <row r="32" spans="1:7" x14ac:dyDescent="0.25">
      <c r="A32" s="14" t="s">
        <v>225</v>
      </c>
      <c r="B32" s="35" t="s">
        <v>192</v>
      </c>
      <c r="C32" s="33" t="s">
        <v>32</v>
      </c>
      <c r="D32" s="56" t="s">
        <v>32</v>
      </c>
      <c r="E32" s="67" t="s">
        <v>200</v>
      </c>
      <c r="F32" s="21"/>
      <c r="G32" s="21"/>
    </row>
    <row r="33" spans="1:7" x14ac:dyDescent="0.25">
      <c r="A33" s="14" t="s">
        <v>226</v>
      </c>
      <c r="B33" s="35" t="s">
        <v>84</v>
      </c>
      <c r="C33" s="33" t="s">
        <v>32</v>
      </c>
      <c r="D33" s="56" t="s">
        <v>32</v>
      </c>
      <c r="E33" s="67" t="s">
        <v>200</v>
      </c>
      <c r="F33" s="21"/>
      <c r="G33" s="21"/>
    </row>
    <row r="34" spans="1:7" x14ac:dyDescent="0.25">
      <c r="A34" s="14" t="s">
        <v>227</v>
      </c>
      <c r="B34" s="35" t="s">
        <v>84</v>
      </c>
      <c r="C34" s="33" t="s">
        <v>32</v>
      </c>
      <c r="D34" s="56" t="s">
        <v>32</v>
      </c>
      <c r="E34" s="67" t="s">
        <v>200</v>
      </c>
      <c r="F34" s="21"/>
      <c r="G34" s="21"/>
    </row>
    <row r="35" spans="1:7" x14ac:dyDescent="0.25">
      <c r="A35" s="14" t="s">
        <v>228</v>
      </c>
      <c r="B35" s="35" t="s">
        <v>84</v>
      </c>
      <c r="C35" s="33" t="s">
        <v>32</v>
      </c>
      <c r="D35" s="56" t="s">
        <v>32</v>
      </c>
      <c r="E35" s="67" t="s">
        <v>200</v>
      </c>
      <c r="F35" s="21"/>
      <c r="G35" s="21"/>
    </row>
    <row r="36" spans="1:7" x14ac:dyDescent="0.25">
      <c r="A36" s="14" t="s">
        <v>229</v>
      </c>
      <c r="B36" s="35" t="s">
        <v>84</v>
      </c>
      <c r="C36" s="33" t="s">
        <v>32</v>
      </c>
      <c r="D36" s="56" t="s">
        <v>31</v>
      </c>
      <c r="E36" s="68" t="s">
        <v>207</v>
      </c>
      <c r="F36" s="21"/>
      <c r="G36" s="21"/>
    </row>
    <row r="37" spans="1:7" x14ac:dyDescent="0.25">
      <c r="A37" s="14" t="s">
        <v>230</v>
      </c>
      <c r="B37" s="35" t="s">
        <v>84</v>
      </c>
      <c r="C37" s="33" t="s">
        <v>32</v>
      </c>
      <c r="D37" s="56" t="s">
        <v>32</v>
      </c>
      <c r="E37" s="67" t="s">
        <v>200</v>
      </c>
      <c r="F37" s="21"/>
      <c r="G37" s="21"/>
    </row>
    <row r="38" spans="1:7" x14ac:dyDescent="0.25">
      <c r="A38" s="14" t="s">
        <v>231</v>
      </c>
      <c r="B38" s="35" t="s">
        <v>84</v>
      </c>
      <c r="C38" s="33" t="s">
        <v>32</v>
      </c>
      <c r="D38" s="56" t="s">
        <v>32</v>
      </c>
      <c r="E38" s="68" t="s">
        <v>207</v>
      </c>
      <c r="F38" s="21" t="s">
        <v>232</v>
      </c>
      <c r="G38" s="21"/>
    </row>
    <row r="39" spans="1:7" x14ac:dyDescent="0.25">
      <c r="A39" s="14" t="s">
        <v>233</v>
      </c>
      <c r="B39" s="35" t="s">
        <v>234</v>
      </c>
      <c r="C39" s="33" t="s">
        <v>32</v>
      </c>
      <c r="D39" s="56"/>
      <c r="E39" s="68" t="s">
        <v>207</v>
      </c>
      <c r="F39" s="21"/>
      <c r="G39" s="21"/>
    </row>
    <row r="40" spans="1:7" x14ac:dyDescent="0.25">
      <c r="A40" s="78" t="s">
        <v>235</v>
      </c>
      <c r="B40" s="76" t="s">
        <v>236</v>
      </c>
      <c r="C40" s="77" t="s">
        <v>237</v>
      </c>
      <c r="D40" s="56" t="s">
        <v>31</v>
      </c>
      <c r="E40" s="68" t="s">
        <v>207</v>
      </c>
      <c r="F40" s="21"/>
      <c r="G40" s="21"/>
    </row>
    <row r="41" spans="1:7" x14ac:dyDescent="0.25">
      <c r="A41" s="78" t="s">
        <v>238</v>
      </c>
      <c r="B41" s="76" t="s">
        <v>236</v>
      </c>
      <c r="C41" s="77" t="s">
        <v>237</v>
      </c>
      <c r="D41" s="56" t="s">
        <v>31</v>
      </c>
      <c r="E41" s="68" t="s">
        <v>207</v>
      </c>
      <c r="F41" s="21"/>
      <c r="G41" s="21"/>
    </row>
    <row r="42" spans="1:7" x14ac:dyDescent="0.25">
      <c r="A42" s="14" t="s">
        <v>239</v>
      </c>
      <c r="B42" s="35" t="s">
        <v>34</v>
      </c>
      <c r="C42" s="33" t="s">
        <v>32</v>
      </c>
      <c r="D42" s="56" t="s">
        <v>31</v>
      </c>
      <c r="E42" s="68" t="s">
        <v>207</v>
      </c>
      <c r="F42" s="21"/>
      <c r="G42" s="21"/>
    </row>
    <row r="43" spans="1:7" x14ac:dyDescent="0.25">
      <c r="A43" s="37" t="s">
        <v>240</v>
      </c>
      <c r="B43" s="38" t="s">
        <v>34</v>
      </c>
      <c r="C43" s="33" t="s">
        <v>32</v>
      </c>
      <c r="D43" s="56" t="s">
        <v>32</v>
      </c>
      <c r="E43" s="67" t="s">
        <v>200</v>
      </c>
      <c r="F43" s="21"/>
      <c r="G43" s="21"/>
    </row>
    <row r="44" spans="1:7" x14ac:dyDescent="0.25">
      <c r="A44" s="37" t="s">
        <v>241</v>
      </c>
      <c r="B44" s="38" t="s">
        <v>34</v>
      </c>
      <c r="C44" s="33" t="s">
        <v>32</v>
      </c>
      <c r="D44" s="56" t="s">
        <v>32</v>
      </c>
      <c r="E44" s="67" t="s">
        <v>200</v>
      </c>
      <c r="F44" s="21"/>
      <c r="G44" s="21"/>
    </row>
    <row r="45" spans="1:7" x14ac:dyDescent="0.25">
      <c r="A45" s="14" t="s">
        <v>242</v>
      </c>
      <c r="B45" s="35" t="s">
        <v>243</v>
      </c>
      <c r="C45" s="33" t="s">
        <v>32</v>
      </c>
      <c r="D45" s="56" t="s">
        <v>32</v>
      </c>
      <c r="E45" s="67" t="s">
        <v>200</v>
      </c>
      <c r="F45" s="21"/>
      <c r="G45" s="21"/>
    </row>
    <row r="46" spans="1:7" x14ac:dyDescent="0.25">
      <c r="A46" s="14" t="s">
        <v>244</v>
      </c>
      <c r="B46" s="35" t="s">
        <v>243</v>
      </c>
      <c r="C46" s="33" t="s">
        <v>32</v>
      </c>
      <c r="D46" s="56" t="s">
        <v>32</v>
      </c>
      <c r="E46" s="67" t="s">
        <v>200</v>
      </c>
      <c r="F46" s="21"/>
      <c r="G46" s="21"/>
    </row>
    <row r="47" spans="1:7" x14ac:dyDescent="0.25">
      <c r="A47" s="14" t="s">
        <v>245</v>
      </c>
      <c r="B47" s="35" t="s">
        <v>243</v>
      </c>
      <c r="C47" s="33" t="s">
        <v>63</v>
      </c>
      <c r="D47" s="56" t="s">
        <v>32</v>
      </c>
      <c r="E47" s="68" t="s">
        <v>207</v>
      </c>
      <c r="F47" s="21"/>
      <c r="G47" s="21"/>
    </row>
    <row r="48" spans="1:7" x14ac:dyDescent="0.25">
      <c r="A48" s="14" t="s">
        <v>246</v>
      </c>
      <c r="B48" s="35" t="s">
        <v>243</v>
      </c>
      <c r="C48" s="33" t="s">
        <v>32</v>
      </c>
      <c r="D48" s="56" t="s">
        <v>32</v>
      </c>
      <c r="E48" s="67" t="s">
        <v>200</v>
      </c>
      <c r="F48" s="21"/>
      <c r="G48" s="21"/>
    </row>
    <row r="49" spans="1:7" x14ac:dyDescent="0.25">
      <c r="A49" s="14" t="s">
        <v>247</v>
      </c>
      <c r="B49" s="35" t="s">
        <v>248</v>
      </c>
      <c r="C49" s="33" t="s">
        <v>32</v>
      </c>
      <c r="D49" s="56" t="s">
        <v>63</v>
      </c>
      <c r="E49" s="67" t="s">
        <v>200</v>
      </c>
      <c r="F49" s="21"/>
      <c r="G49" s="21"/>
    </row>
    <row r="50" spans="1:7" x14ac:dyDescent="0.25">
      <c r="A50" s="78" t="s">
        <v>249</v>
      </c>
      <c r="B50" s="79" t="s">
        <v>248</v>
      </c>
      <c r="C50" s="77" t="s">
        <v>237</v>
      </c>
      <c r="D50" s="56" t="s">
        <v>64</v>
      </c>
      <c r="E50" s="68" t="s">
        <v>207</v>
      </c>
      <c r="F50" s="21"/>
      <c r="G50" s="21"/>
    </row>
    <row r="51" spans="1:7" x14ac:dyDescent="0.25">
      <c r="A51" s="14" t="s">
        <v>250</v>
      </c>
      <c r="B51" s="35" t="s">
        <v>61</v>
      </c>
      <c r="C51" s="33" t="s">
        <v>32</v>
      </c>
      <c r="D51" s="56" t="s">
        <v>63</v>
      </c>
      <c r="E51" s="67" t="s">
        <v>200</v>
      </c>
      <c r="F51" s="21"/>
      <c r="G51" s="21"/>
    </row>
    <row r="52" spans="1:7" x14ac:dyDescent="0.25">
      <c r="A52" s="14" t="s">
        <v>251</v>
      </c>
      <c r="B52" s="35" t="s">
        <v>61</v>
      </c>
      <c r="C52" s="33" t="s">
        <v>32</v>
      </c>
      <c r="D52" s="56" t="s">
        <v>63</v>
      </c>
      <c r="E52" s="67" t="s">
        <v>252</v>
      </c>
      <c r="F52" s="21"/>
      <c r="G52" s="21"/>
    </row>
    <row r="53" spans="1:7" x14ac:dyDescent="0.25">
      <c r="A53" s="14" t="s">
        <v>253</v>
      </c>
      <c r="B53" s="35" t="s">
        <v>61</v>
      </c>
      <c r="C53" s="33" t="s">
        <v>32</v>
      </c>
      <c r="D53" s="56" t="s">
        <v>63</v>
      </c>
      <c r="E53" s="67" t="s">
        <v>200</v>
      </c>
      <c r="F53" s="21"/>
      <c r="G53" s="21"/>
    </row>
    <row r="54" spans="1:7" x14ac:dyDescent="0.25">
      <c r="A54" s="14" t="s">
        <v>254</v>
      </c>
      <c r="B54" s="35" t="s">
        <v>61</v>
      </c>
      <c r="C54" s="33" t="s">
        <v>32</v>
      </c>
      <c r="D54" s="56" t="s">
        <v>63</v>
      </c>
      <c r="E54" s="67" t="s">
        <v>200</v>
      </c>
      <c r="F54" s="21"/>
      <c r="G54" s="21"/>
    </row>
    <row r="55" spans="1:7" x14ac:dyDescent="0.25">
      <c r="A55" s="14" t="s">
        <v>255</v>
      </c>
      <c r="B55" s="35" t="s">
        <v>256</v>
      </c>
      <c r="C55" s="33" t="s">
        <v>32</v>
      </c>
      <c r="D55" s="56" t="s">
        <v>63</v>
      </c>
      <c r="E55" s="67" t="s">
        <v>200</v>
      </c>
      <c r="F55" s="21"/>
      <c r="G55" s="21"/>
    </row>
    <row r="56" spans="1:7" x14ac:dyDescent="0.25">
      <c r="A56" s="14" t="s">
        <v>257</v>
      </c>
      <c r="B56" s="35" t="s">
        <v>188</v>
      </c>
      <c r="C56" s="33" t="s">
        <v>32</v>
      </c>
      <c r="D56" s="56" t="s">
        <v>63</v>
      </c>
      <c r="E56" s="67" t="s">
        <v>200</v>
      </c>
      <c r="F56" s="21"/>
      <c r="G56" s="21"/>
    </row>
    <row r="57" spans="1:7" x14ac:dyDescent="0.25">
      <c r="A57" s="14" t="s">
        <v>258</v>
      </c>
      <c r="B57" s="35" t="s">
        <v>188</v>
      </c>
      <c r="C57" s="33" t="s">
        <v>32</v>
      </c>
      <c r="D57" s="56" t="s">
        <v>63</v>
      </c>
      <c r="E57" s="67" t="s">
        <v>200</v>
      </c>
      <c r="F57" s="21"/>
      <c r="G57" s="21"/>
    </row>
    <row r="58" spans="1:7" x14ac:dyDescent="0.25">
      <c r="A58" s="14" t="s">
        <v>259</v>
      </c>
      <c r="B58" s="35" t="s">
        <v>30</v>
      </c>
      <c r="C58" s="33" t="s">
        <v>32</v>
      </c>
      <c r="D58" s="56" t="s">
        <v>63</v>
      </c>
      <c r="E58" s="67" t="s">
        <v>200</v>
      </c>
      <c r="F58" s="21"/>
      <c r="G58" s="21"/>
    </row>
    <row r="59" spans="1:7" x14ac:dyDescent="0.25">
      <c r="A59" s="14" t="s">
        <v>260</v>
      </c>
      <c r="B59" s="35" t="s">
        <v>30</v>
      </c>
      <c r="C59" s="33" t="s">
        <v>32</v>
      </c>
      <c r="D59" s="56" t="s">
        <v>63</v>
      </c>
      <c r="E59" s="67" t="s">
        <v>200</v>
      </c>
      <c r="F59" s="21"/>
      <c r="G59" s="21"/>
    </row>
    <row r="60" spans="1:7" x14ac:dyDescent="0.25">
      <c r="A60" s="14" t="s">
        <v>261</v>
      </c>
      <c r="B60" s="35" t="s">
        <v>30</v>
      </c>
      <c r="C60" s="33" t="s">
        <v>32</v>
      </c>
      <c r="D60" s="56" t="s">
        <v>63</v>
      </c>
      <c r="E60" s="67" t="s">
        <v>200</v>
      </c>
      <c r="F60" s="21"/>
      <c r="G60" s="21"/>
    </row>
    <row r="61" spans="1:7" x14ac:dyDescent="0.25">
      <c r="A61" s="37" t="s">
        <v>262</v>
      </c>
      <c r="B61" s="38" t="s">
        <v>30</v>
      </c>
      <c r="C61" s="33" t="s">
        <v>32</v>
      </c>
      <c r="D61" s="56" t="s">
        <v>63</v>
      </c>
      <c r="E61" s="67" t="s">
        <v>200</v>
      </c>
      <c r="F61" s="21"/>
      <c r="G61" s="21"/>
    </row>
    <row r="62" spans="1:7" x14ac:dyDescent="0.25">
      <c r="A62" s="54"/>
      <c r="B62" s="55"/>
      <c r="C62" s="80"/>
      <c r="D62" s="56"/>
      <c r="E62" s="21"/>
      <c r="F62" s="21"/>
      <c r="G62" s="21"/>
    </row>
    <row r="63" spans="1:7" ht="15.75" x14ac:dyDescent="0.25">
      <c r="A63" s="136" t="s">
        <v>263</v>
      </c>
      <c r="B63" s="136"/>
      <c r="C63" s="136"/>
    </row>
    <row r="64" spans="1:7" x14ac:dyDescent="0.25">
      <c r="A64" s="124" t="s">
        <v>264</v>
      </c>
      <c r="B64" s="124"/>
      <c r="C64" s="124"/>
    </row>
    <row r="65" spans="1:5" x14ac:dyDescent="0.25">
      <c r="A65" s="13" t="s">
        <v>265</v>
      </c>
      <c r="B65" s="15" t="s">
        <v>193</v>
      </c>
      <c r="C65" s="17" t="s">
        <v>266</v>
      </c>
    </row>
    <row r="66" spans="1:5" ht="62.1" customHeight="1" x14ac:dyDescent="0.25">
      <c r="A66" s="58" t="s">
        <v>267</v>
      </c>
      <c r="B66" s="125" t="s">
        <v>268</v>
      </c>
      <c r="C66" s="126"/>
      <c r="E66" s="28" t="s">
        <v>269</v>
      </c>
    </row>
    <row r="67" spans="1:5" x14ac:dyDescent="0.25">
      <c r="A67" s="63" t="s">
        <v>270</v>
      </c>
      <c r="B67" s="125"/>
      <c r="C67" s="126"/>
      <c r="E67" s="28" t="s">
        <v>271</v>
      </c>
    </row>
    <row r="68" spans="1:5" ht="30" x14ac:dyDescent="0.25">
      <c r="A68" s="58" t="s">
        <v>272</v>
      </c>
      <c r="B68" s="125" t="s">
        <v>61</v>
      </c>
      <c r="C68" s="126"/>
    </row>
    <row r="69" spans="1:5" ht="30" x14ac:dyDescent="0.25">
      <c r="A69" s="58" t="s">
        <v>273</v>
      </c>
      <c r="B69" s="125"/>
      <c r="C69" s="126"/>
    </row>
    <row r="70" spans="1:5" x14ac:dyDescent="0.25">
      <c r="A70" s="58" t="s">
        <v>274</v>
      </c>
      <c r="B70" s="125" t="s">
        <v>243</v>
      </c>
      <c r="C70" s="126"/>
    </row>
    <row r="71" spans="1:5" ht="30" x14ac:dyDescent="0.25">
      <c r="A71" s="58" t="s">
        <v>275</v>
      </c>
      <c r="B71" s="125"/>
      <c r="C71" s="126"/>
    </row>
    <row r="72" spans="1:5" ht="45" x14ac:dyDescent="0.25">
      <c r="A72" s="58" t="s">
        <v>276</v>
      </c>
      <c r="B72" s="125"/>
      <c r="C72" s="126"/>
    </row>
    <row r="73" spans="1:5" ht="50.1" customHeight="1" x14ac:dyDescent="0.25">
      <c r="A73" s="14" t="s">
        <v>277</v>
      </c>
      <c r="B73" s="127" t="s">
        <v>84</v>
      </c>
      <c r="C73" s="126"/>
      <c r="E73" s="28" t="s">
        <v>269</v>
      </c>
    </row>
    <row r="74" spans="1:5" ht="30" x14ac:dyDescent="0.25">
      <c r="A74" s="14" t="s">
        <v>278</v>
      </c>
      <c r="B74" s="127"/>
      <c r="C74" s="126"/>
      <c r="E74" s="28" t="s">
        <v>269</v>
      </c>
    </row>
    <row r="75" spans="1:5" ht="30" x14ac:dyDescent="0.25">
      <c r="A75" s="25" t="s">
        <v>279</v>
      </c>
      <c r="B75" s="127"/>
      <c r="C75" s="126"/>
      <c r="E75" s="28" t="s">
        <v>269</v>
      </c>
    </row>
    <row r="76" spans="1:5" ht="30" x14ac:dyDescent="0.25">
      <c r="A76" s="25" t="s">
        <v>280</v>
      </c>
      <c r="B76" s="127"/>
      <c r="C76" s="126"/>
      <c r="E76" s="28" t="s">
        <v>281</v>
      </c>
    </row>
    <row r="77" spans="1:5" ht="45" x14ac:dyDescent="0.25">
      <c r="A77" s="14" t="s">
        <v>282</v>
      </c>
      <c r="B77" s="127" t="s">
        <v>84</v>
      </c>
      <c r="C77" s="126"/>
      <c r="E77" s="28" t="s">
        <v>269</v>
      </c>
    </row>
    <row r="78" spans="1:5" x14ac:dyDescent="0.25">
      <c r="A78" s="14" t="s">
        <v>283</v>
      </c>
      <c r="B78" s="127"/>
      <c r="C78" s="126"/>
      <c r="E78" s="28" t="s">
        <v>269</v>
      </c>
    </row>
    <row r="79" spans="1:5" ht="30" x14ac:dyDescent="0.25">
      <c r="A79" s="14" t="s">
        <v>284</v>
      </c>
      <c r="B79" s="127"/>
      <c r="C79" s="126"/>
      <c r="E79" s="28" t="s">
        <v>269</v>
      </c>
    </row>
    <row r="80" spans="1:5" x14ac:dyDescent="0.25">
      <c r="A80" s="14" t="s">
        <v>285</v>
      </c>
      <c r="B80" s="127" t="s">
        <v>84</v>
      </c>
      <c r="C80" s="126"/>
      <c r="E80" s="28" t="s">
        <v>269</v>
      </c>
    </row>
    <row r="81" spans="1:5" ht="30" x14ac:dyDescent="0.25">
      <c r="A81" s="14" t="s">
        <v>286</v>
      </c>
      <c r="B81" s="127"/>
      <c r="C81" s="126"/>
      <c r="E81" s="28" t="s">
        <v>269</v>
      </c>
    </row>
    <row r="82" spans="1:5" ht="45" x14ac:dyDescent="0.25">
      <c r="A82" s="14" t="s">
        <v>287</v>
      </c>
      <c r="B82" s="127"/>
      <c r="C82" s="126"/>
      <c r="E82" s="28" t="s">
        <v>269</v>
      </c>
    </row>
    <row r="83" spans="1:5" ht="30" x14ac:dyDescent="0.25">
      <c r="A83" s="14" t="s">
        <v>288</v>
      </c>
      <c r="B83" s="127" t="s">
        <v>84</v>
      </c>
      <c r="C83" s="126"/>
      <c r="E83" s="28" t="s">
        <v>289</v>
      </c>
    </row>
    <row r="84" spans="1:5" ht="30" x14ac:dyDescent="0.25">
      <c r="A84" s="14" t="s">
        <v>290</v>
      </c>
      <c r="B84" s="127"/>
      <c r="C84" s="126"/>
      <c r="E84" s="28" t="s">
        <v>289</v>
      </c>
    </row>
    <row r="85" spans="1:5" ht="30" x14ac:dyDescent="0.25">
      <c r="A85" s="14" t="s">
        <v>291</v>
      </c>
      <c r="B85" s="127"/>
      <c r="C85" s="126"/>
      <c r="E85" s="28" t="s">
        <v>289</v>
      </c>
    </row>
    <row r="86" spans="1:5" ht="45" x14ac:dyDescent="0.25">
      <c r="A86" s="14" t="s">
        <v>292</v>
      </c>
      <c r="B86" s="127"/>
      <c r="C86" s="126"/>
      <c r="E86" s="28" t="s">
        <v>289</v>
      </c>
    </row>
    <row r="87" spans="1:5" ht="30" x14ac:dyDescent="0.25">
      <c r="A87" s="14" t="s">
        <v>293</v>
      </c>
      <c r="B87" s="35" t="s">
        <v>84</v>
      </c>
      <c r="C87" s="18"/>
      <c r="E87" s="28" t="s">
        <v>294</v>
      </c>
    </row>
    <row r="88" spans="1:5" ht="30" x14ac:dyDescent="0.25">
      <c r="A88" s="58" t="s">
        <v>295</v>
      </c>
      <c r="B88" s="125" t="s">
        <v>61</v>
      </c>
      <c r="C88" s="126"/>
    </row>
    <row r="89" spans="1:5" ht="30" x14ac:dyDescent="0.25">
      <c r="A89" s="58" t="s">
        <v>296</v>
      </c>
      <c r="B89" s="125"/>
      <c r="C89" s="126"/>
    </row>
    <row r="90" spans="1:5" ht="30" x14ac:dyDescent="0.25">
      <c r="A90" s="58" t="s">
        <v>297</v>
      </c>
      <c r="B90" s="125"/>
      <c r="C90" s="126"/>
    </row>
    <row r="91" spans="1:5" ht="30" x14ac:dyDescent="0.25">
      <c r="A91" s="39"/>
      <c r="B91" s="40"/>
      <c r="C91" s="41" t="s">
        <v>298</v>
      </c>
    </row>
    <row r="92" spans="1:5" x14ac:dyDescent="0.25">
      <c r="A92" s="26"/>
      <c r="B92" s="43"/>
      <c r="C92" s="23"/>
    </row>
    <row r="93" spans="1:5" x14ac:dyDescent="0.25">
      <c r="A93" s="124" t="s">
        <v>299</v>
      </c>
      <c r="B93" s="124"/>
      <c r="C93" s="124"/>
    </row>
    <row r="94" spans="1:5" x14ac:dyDescent="0.25">
      <c r="A94" s="13" t="s">
        <v>265</v>
      </c>
      <c r="B94" s="15" t="s">
        <v>193</v>
      </c>
      <c r="C94" s="17" t="s">
        <v>266</v>
      </c>
    </row>
    <row r="95" spans="1:5" x14ac:dyDescent="0.25">
      <c r="A95" s="57" t="s">
        <v>300</v>
      </c>
      <c r="B95" s="125" t="s">
        <v>34</v>
      </c>
      <c r="C95" s="126" t="s">
        <v>301</v>
      </c>
    </row>
    <row r="96" spans="1:5" x14ac:dyDescent="0.25">
      <c r="A96" s="58" t="s">
        <v>302</v>
      </c>
      <c r="B96" s="125"/>
      <c r="C96" s="126"/>
    </row>
    <row r="97" spans="1:3" x14ac:dyDescent="0.25">
      <c r="A97" s="58" t="s">
        <v>303</v>
      </c>
      <c r="B97" s="125"/>
      <c r="C97" s="126"/>
    </row>
    <row r="98" spans="1:3" x14ac:dyDescent="0.25">
      <c r="A98" s="58" t="s">
        <v>304</v>
      </c>
      <c r="B98" s="125" t="s">
        <v>34</v>
      </c>
      <c r="C98" s="128" t="s">
        <v>301</v>
      </c>
    </row>
    <row r="99" spans="1:3" ht="30" x14ac:dyDescent="0.25">
      <c r="A99" s="58" t="s">
        <v>305</v>
      </c>
      <c r="B99" s="125"/>
      <c r="C99" s="129"/>
    </row>
    <row r="100" spans="1:3" ht="45" x14ac:dyDescent="0.25">
      <c r="A100" s="58" t="s">
        <v>306</v>
      </c>
      <c r="B100" s="125" t="s">
        <v>34</v>
      </c>
      <c r="C100" s="18" t="s">
        <v>301</v>
      </c>
    </row>
    <row r="101" spans="1:3" ht="30" x14ac:dyDescent="0.25">
      <c r="A101" s="58" t="s">
        <v>307</v>
      </c>
      <c r="B101" s="125"/>
      <c r="C101" s="126" t="s">
        <v>301</v>
      </c>
    </row>
    <row r="102" spans="1:3" ht="45" x14ac:dyDescent="0.25">
      <c r="A102" s="58" t="s">
        <v>308</v>
      </c>
      <c r="B102" s="125"/>
      <c r="C102" s="126"/>
    </row>
    <row r="103" spans="1:3" x14ac:dyDescent="0.25">
      <c r="A103" s="57" t="s">
        <v>309</v>
      </c>
      <c r="B103" s="125" t="s">
        <v>310</v>
      </c>
      <c r="C103" s="126" t="s">
        <v>311</v>
      </c>
    </row>
    <row r="104" spans="1:3" x14ac:dyDescent="0.25">
      <c r="A104" s="58" t="s">
        <v>312</v>
      </c>
      <c r="B104" s="125"/>
      <c r="C104" s="126"/>
    </row>
    <row r="105" spans="1:3" x14ac:dyDescent="0.25">
      <c r="A105" s="58" t="s">
        <v>313</v>
      </c>
      <c r="B105" s="125"/>
      <c r="C105" s="126"/>
    </row>
    <row r="106" spans="1:3" x14ac:dyDescent="0.25">
      <c r="A106" s="58" t="s">
        <v>314</v>
      </c>
      <c r="B106" s="125" t="s">
        <v>310</v>
      </c>
      <c r="C106" s="126" t="s">
        <v>315</v>
      </c>
    </row>
    <row r="107" spans="1:3" ht="30" x14ac:dyDescent="0.25">
      <c r="A107" s="58" t="s">
        <v>316</v>
      </c>
      <c r="B107" s="125"/>
      <c r="C107" s="126"/>
    </row>
    <row r="108" spans="1:3" ht="30" x14ac:dyDescent="0.25">
      <c r="A108" s="59" t="s">
        <v>317</v>
      </c>
      <c r="B108" s="125"/>
      <c r="C108" s="126"/>
    </row>
    <row r="109" spans="1:3" ht="30" x14ac:dyDescent="0.25">
      <c r="A109" s="59" t="s">
        <v>318</v>
      </c>
      <c r="B109" s="125" t="s">
        <v>310</v>
      </c>
      <c r="C109" s="18" t="s">
        <v>319</v>
      </c>
    </row>
    <row r="110" spans="1:3" ht="30" x14ac:dyDescent="0.25">
      <c r="A110" s="58" t="s">
        <v>320</v>
      </c>
      <c r="B110" s="125"/>
      <c r="C110" s="126" t="s">
        <v>321</v>
      </c>
    </row>
    <row r="111" spans="1:3" ht="45" x14ac:dyDescent="0.25">
      <c r="A111" s="58" t="s">
        <v>322</v>
      </c>
      <c r="B111" s="125"/>
      <c r="C111" s="126"/>
    </row>
    <row r="112" spans="1:3" x14ac:dyDescent="0.25">
      <c r="A112" s="63" t="s">
        <v>323</v>
      </c>
      <c r="B112" s="125" t="s">
        <v>310</v>
      </c>
      <c r="C112" s="126" t="s">
        <v>319</v>
      </c>
    </row>
    <row r="113" spans="1:5" x14ac:dyDescent="0.25">
      <c r="A113" s="59" t="s">
        <v>324</v>
      </c>
      <c r="B113" s="125"/>
      <c r="C113" s="126"/>
    </row>
    <row r="114" spans="1:5" x14ac:dyDescent="0.25">
      <c r="A114" s="59" t="s">
        <v>325</v>
      </c>
      <c r="B114" s="125"/>
      <c r="C114" s="126"/>
    </row>
    <row r="115" spans="1:5" x14ac:dyDescent="0.25">
      <c r="A115" s="59" t="s">
        <v>326</v>
      </c>
      <c r="B115" s="125" t="s">
        <v>310</v>
      </c>
      <c r="C115" s="126" t="s">
        <v>319</v>
      </c>
    </row>
    <row r="116" spans="1:5" ht="30" x14ac:dyDescent="0.25">
      <c r="A116" s="59" t="s">
        <v>327</v>
      </c>
      <c r="B116" s="125"/>
      <c r="C116" s="126"/>
    </row>
    <row r="117" spans="1:5" ht="45" x14ac:dyDescent="0.25">
      <c r="A117" s="59" t="s">
        <v>328</v>
      </c>
      <c r="B117" s="125" t="s">
        <v>310</v>
      </c>
      <c r="C117" s="126" t="s">
        <v>329</v>
      </c>
    </row>
    <row r="118" spans="1:5" ht="60" x14ac:dyDescent="0.25">
      <c r="A118" s="59" t="s">
        <v>330</v>
      </c>
      <c r="B118" s="125"/>
      <c r="C118" s="126"/>
    </row>
    <row r="119" spans="1:5" x14ac:dyDescent="0.25">
      <c r="A119" s="13" t="s">
        <v>331</v>
      </c>
      <c r="B119" s="127" t="s">
        <v>84</v>
      </c>
      <c r="C119" s="126"/>
    </row>
    <row r="120" spans="1:5" x14ac:dyDescent="0.25">
      <c r="A120" s="14" t="s">
        <v>332</v>
      </c>
      <c r="B120" s="127"/>
      <c r="C120" s="126"/>
      <c r="E120" s="28" t="s">
        <v>294</v>
      </c>
    </row>
    <row r="121" spans="1:5" x14ac:dyDescent="0.25">
      <c r="A121" s="14" t="s">
        <v>333</v>
      </c>
      <c r="B121" s="127"/>
      <c r="C121" s="126"/>
      <c r="E121" s="28" t="s">
        <v>294</v>
      </c>
    </row>
    <row r="122" spans="1:5" x14ac:dyDescent="0.25">
      <c r="A122" s="14" t="s">
        <v>334</v>
      </c>
      <c r="B122" s="35" t="s">
        <v>84</v>
      </c>
      <c r="C122" s="18"/>
      <c r="E122" s="28" t="s">
        <v>294</v>
      </c>
    </row>
    <row r="123" spans="1:5" x14ac:dyDescent="0.25">
      <c r="A123" s="14" t="s">
        <v>335</v>
      </c>
      <c r="B123" s="127" t="s">
        <v>84</v>
      </c>
      <c r="C123" s="126"/>
      <c r="E123" s="28" t="s">
        <v>294</v>
      </c>
    </row>
    <row r="124" spans="1:5" ht="30" x14ac:dyDescent="0.25">
      <c r="A124" s="14" t="s">
        <v>336</v>
      </c>
      <c r="B124" s="127"/>
      <c r="C124" s="126"/>
      <c r="E124" s="28" t="s">
        <v>294</v>
      </c>
    </row>
    <row r="125" spans="1:5" ht="30" x14ac:dyDescent="0.25">
      <c r="A125" s="25" t="s">
        <v>337</v>
      </c>
      <c r="B125" s="127"/>
      <c r="C125" s="126"/>
      <c r="E125" s="28" t="s">
        <v>294</v>
      </c>
    </row>
    <row r="126" spans="1:5" x14ac:dyDescent="0.25">
      <c r="A126" s="14" t="s">
        <v>338</v>
      </c>
      <c r="B126" s="127" t="s">
        <v>84</v>
      </c>
      <c r="C126" s="126"/>
      <c r="E126" s="28" t="s">
        <v>294</v>
      </c>
    </row>
    <row r="127" spans="1:5" ht="30" x14ac:dyDescent="0.25">
      <c r="A127" s="14" t="s">
        <v>339</v>
      </c>
      <c r="B127" s="127"/>
      <c r="C127" s="126"/>
      <c r="E127" s="28" t="s">
        <v>294</v>
      </c>
    </row>
    <row r="128" spans="1:5" ht="45" x14ac:dyDescent="0.25">
      <c r="A128" s="14" t="s">
        <v>340</v>
      </c>
      <c r="B128" s="35" t="s">
        <v>84</v>
      </c>
      <c r="C128" s="18"/>
      <c r="E128" s="28" t="s">
        <v>294</v>
      </c>
    </row>
    <row r="129" spans="1:3" x14ac:dyDescent="0.25">
      <c r="A129" s="57" t="s">
        <v>341</v>
      </c>
      <c r="B129" s="125" t="s">
        <v>34</v>
      </c>
      <c r="C129" s="126" t="s">
        <v>301</v>
      </c>
    </row>
    <row r="130" spans="1:3" x14ac:dyDescent="0.25">
      <c r="A130" s="58" t="s">
        <v>342</v>
      </c>
      <c r="B130" s="125"/>
      <c r="C130" s="126"/>
    </row>
    <row r="131" spans="1:3" x14ac:dyDescent="0.25">
      <c r="A131" s="58" t="s">
        <v>343</v>
      </c>
      <c r="B131" s="125"/>
      <c r="C131" s="126"/>
    </row>
    <row r="132" spans="1:3" ht="45" x14ac:dyDescent="0.25">
      <c r="A132" s="58" t="s">
        <v>344</v>
      </c>
      <c r="B132" s="125" t="s">
        <v>34</v>
      </c>
      <c r="C132" s="126" t="s">
        <v>301</v>
      </c>
    </row>
    <row r="133" spans="1:3" ht="30" x14ac:dyDescent="0.25">
      <c r="A133" s="58" t="s">
        <v>345</v>
      </c>
      <c r="B133" s="125"/>
      <c r="C133" s="126"/>
    </row>
    <row r="134" spans="1:3" ht="30" x14ac:dyDescent="0.25">
      <c r="A134" s="58" t="s">
        <v>346</v>
      </c>
      <c r="B134" s="125" t="s">
        <v>34</v>
      </c>
      <c r="C134" s="126" t="s">
        <v>301</v>
      </c>
    </row>
    <row r="135" spans="1:3" ht="30" x14ac:dyDescent="0.25">
      <c r="A135" s="58" t="s">
        <v>347</v>
      </c>
      <c r="B135" s="125"/>
      <c r="C135" s="126"/>
    </row>
    <row r="136" spans="1:3" ht="30" x14ac:dyDescent="0.25">
      <c r="A136" s="58" t="s">
        <v>348</v>
      </c>
      <c r="B136" s="62" t="s">
        <v>34</v>
      </c>
      <c r="C136" s="18" t="s">
        <v>301</v>
      </c>
    </row>
    <row r="137" spans="1:3" x14ac:dyDescent="0.25">
      <c r="A137" s="57" t="s">
        <v>349</v>
      </c>
      <c r="B137" s="125" t="s">
        <v>30</v>
      </c>
      <c r="C137" s="128" t="s">
        <v>350</v>
      </c>
    </row>
    <row r="138" spans="1:3" x14ac:dyDescent="0.25">
      <c r="A138" s="60" t="s">
        <v>351</v>
      </c>
      <c r="B138" s="125"/>
      <c r="C138" s="130"/>
    </row>
    <row r="139" spans="1:3" x14ac:dyDescent="0.25">
      <c r="A139" s="60" t="s">
        <v>352</v>
      </c>
      <c r="B139" s="125"/>
      <c r="C139" s="129"/>
    </row>
    <row r="140" spans="1:3" ht="30" x14ac:dyDescent="0.25">
      <c r="A140" s="58" t="s">
        <v>353</v>
      </c>
      <c r="B140" s="125" t="s">
        <v>30</v>
      </c>
      <c r="C140" s="126" t="s">
        <v>354</v>
      </c>
    </row>
    <row r="141" spans="1:3" ht="30" x14ac:dyDescent="0.25">
      <c r="A141" s="58" t="s">
        <v>355</v>
      </c>
      <c r="B141" s="125"/>
      <c r="C141" s="126"/>
    </row>
    <row r="142" spans="1:3" ht="45" x14ac:dyDescent="0.25">
      <c r="A142" s="60" t="s">
        <v>356</v>
      </c>
      <c r="B142" s="62" t="s">
        <v>30</v>
      </c>
      <c r="C142" s="18" t="s">
        <v>350</v>
      </c>
    </row>
    <row r="143" spans="1:3" x14ac:dyDescent="0.25">
      <c r="A143" s="63" t="s">
        <v>357</v>
      </c>
      <c r="B143" s="125" t="s">
        <v>30</v>
      </c>
      <c r="C143" s="126" t="s">
        <v>354</v>
      </c>
    </row>
    <row r="144" spans="1:3" ht="30" x14ac:dyDescent="0.25">
      <c r="A144" s="59" t="s">
        <v>358</v>
      </c>
      <c r="B144" s="125"/>
      <c r="C144" s="126"/>
    </row>
    <row r="145" spans="1:5" ht="30" x14ac:dyDescent="0.25">
      <c r="A145" s="59" t="s">
        <v>359</v>
      </c>
      <c r="B145" s="125"/>
      <c r="C145" s="126"/>
    </row>
    <row r="146" spans="1:5" x14ac:dyDescent="0.25">
      <c r="A146" s="13" t="s">
        <v>360</v>
      </c>
      <c r="B146" s="127" t="s">
        <v>84</v>
      </c>
      <c r="C146" s="126"/>
    </row>
    <row r="147" spans="1:5" x14ac:dyDescent="0.25">
      <c r="A147" s="14" t="s">
        <v>361</v>
      </c>
      <c r="B147" s="127"/>
      <c r="C147" s="126"/>
      <c r="E147" s="28" t="s">
        <v>362</v>
      </c>
    </row>
    <row r="148" spans="1:5" x14ac:dyDescent="0.25">
      <c r="A148" s="14" t="s">
        <v>363</v>
      </c>
      <c r="B148" s="127"/>
      <c r="C148" s="126"/>
      <c r="E148" s="28" t="s">
        <v>362</v>
      </c>
    </row>
    <row r="149" spans="1:5" ht="30" x14ac:dyDescent="0.25">
      <c r="A149" s="14" t="s">
        <v>364</v>
      </c>
      <c r="B149" s="127" t="s">
        <v>84</v>
      </c>
      <c r="C149" s="126"/>
      <c r="E149" s="28" t="s">
        <v>362</v>
      </c>
    </row>
    <row r="150" spans="1:5" ht="30" x14ac:dyDescent="0.25">
      <c r="A150" s="14" t="s">
        <v>365</v>
      </c>
      <c r="B150" s="127"/>
      <c r="C150" s="126"/>
      <c r="E150" s="28" t="s">
        <v>362</v>
      </c>
    </row>
    <row r="151" spans="1:5" ht="30" x14ac:dyDescent="0.25">
      <c r="A151" s="14" t="s">
        <v>366</v>
      </c>
      <c r="B151" s="127" t="s">
        <v>84</v>
      </c>
      <c r="C151" s="126"/>
      <c r="E151" s="28" t="s">
        <v>362</v>
      </c>
    </row>
    <row r="152" spans="1:5" ht="30" x14ac:dyDescent="0.25">
      <c r="A152" s="14" t="s">
        <v>367</v>
      </c>
      <c r="B152" s="127"/>
      <c r="C152" s="126"/>
      <c r="E152" s="28" t="s">
        <v>362</v>
      </c>
    </row>
    <row r="153" spans="1:5" x14ac:dyDescent="0.25">
      <c r="A153" s="57" t="s">
        <v>368</v>
      </c>
      <c r="B153" s="125" t="s">
        <v>30</v>
      </c>
      <c r="C153" s="126" t="s">
        <v>350</v>
      </c>
    </row>
    <row r="154" spans="1:5" x14ac:dyDescent="0.25">
      <c r="A154" s="60" t="s">
        <v>369</v>
      </c>
      <c r="B154" s="125"/>
      <c r="C154" s="126"/>
    </row>
    <row r="155" spans="1:5" x14ac:dyDescent="0.25">
      <c r="A155" s="60" t="s">
        <v>370</v>
      </c>
      <c r="B155" s="125"/>
      <c r="C155" s="126"/>
    </row>
    <row r="156" spans="1:5" ht="30" x14ac:dyDescent="0.25">
      <c r="A156" s="58" t="s">
        <v>371</v>
      </c>
      <c r="B156" s="125" t="s">
        <v>30</v>
      </c>
      <c r="C156" s="126" t="s">
        <v>354</v>
      </c>
    </row>
    <row r="157" spans="1:5" ht="30" x14ac:dyDescent="0.25">
      <c r="A157" s="58" t="s">
        <v>372</v>
      </c>
      <c r="B157" s="125"/>
      <c r="C157" s="126"/>
    </row>
    <row r="158" spans="1:5" x14ac:dyDescent="0.25">
      <c r="A158" s="57" t="s">
        <v>373</v>
      </c>
      <c r="B158" s="125" t="s">
        <v>243</v>
      </c>
      <c r="C158" s="126"/>
    </row>
    <row r="159" spans="1:5" x14ac:dyDescent="0.25">
      <c r="A159" s="58" t="s">
        <v>374</v>
      </c>
      <c r="B159" s="125"/>
      <c r="C159" s="126"/>
    </row>
    <row r="160" spans="1:5" ht="30" x14ac:dyDescent="0.25">
      <c r="A160" s="58" t="s">
        <v>375</v>
      </c>
      <c r="B160" s="125"/>
      <c r="C160" s="126"/>
    </row>
    <row r="161" spans="1:5" x14ac:dyDescent="0.25">
      <c r="A161" s="13" t="s">
        <v>376</v>
      </c>
      <c r="B161" s="127" t="s">
        <v>84</v>
      </c>
      <c r="C161" s="126"/>
    </row>
    <row r="162" spans="1:5" ht="30" x14ac:dyDescent="0.25">
      <c r="A162" s="14" t="s">
        <v>377</v>
      </c>
      <c r="B162" s="127"/>
      <c r="C162" s="126"/>
      <c r="E162" s="28" t="s">
        <v>378</v>
      </c>
    </row>
    <row r="163" spans="1:5" ht="30" x14ac:dyDescent="0.25">
      <c r="A163" s="14" t="s">
        <v>379</v>
      </c>
      <c r="B163" s="127"/>
      <c r="C163" s="126"/>
      <c r="E163" s="28" t="s">
        <v>378</v>
      </c>
    </row>
    <row r="164" spans="1:5" x14ac:dyDescent="0.25">
      <c r="A164" s="13" t="s">
        <v>380</v>
      </c>
      <c r="B164" s="127" t="s">
        <v>84</v>
      </c>
      <c r="C164" s="126"/>
    </row>
    <row r="165" spans="1:5" ht="45" x14ac:dyDescent="0.25">
      <c r="A165" s="14" t="s">
        <v>381</v>
      </c>
      <c r="B165" s="127"/>
      <c r="C165" s="126"/>
    </row>
    <row r="166" spans="1:5" ht="30" x14ac:dyDescent="0.25">
      <c r="A166" s="13" t="s">
        <v>382</v>
      </c>
      <c r="B166" s="127"/>
      <c r="C166" s="126"/>
    </row>
    <row r="167" spans="1:5" x14ac:dyDescent="0.25">
      <c r="A167" s="26"/>
      <c r="B167" s="43"/>
      <c r="C167" s="23"/>
    </row>
    <row r="168" spans="1:5" x14ac:dyDescent="0.25">
      <c r="A168" s="124" t="s">
        <v>383</v>
      </c>
      <c r="B168" s="124"/>
      <c r="C168" s="124"/>
    </row>
    <row r="169" spans="1:5" x14ac:dyDescent="0.25">
      <c r="A169" s="13" t="s">
        <v>265</v>
      </c>
      <c r="B169" s="15" t="s">
        <v>193</v>
      </c>
      <c r="C169" s="17" t="s">
        <v>266</v>
      </c>
    </row>
    <row r="170" spans="1:5" ht="30" x14ac:dyDescent="0.25">
      <c r="A170" s="58" t="s">
        <v>384</v>
      </c>
      <c r="B170" s="125" t="s">
        <v>243</v>
      </c>
      <c r="C170" s="126"/>
    </row>
    <row r="171" spans="1:5" ht="45" x14ac:dyDescent="0.25">
      <c r="A171" s="58" t="s">
        <v>385</v>
      </c>
      <c r="B171" s="125"/>
      <c r="C171" s="126"/>
    </row>
    <row r="172" spans="1:5" ht="30" x14ac:dyDescent="0.25">
      <c r="A172" s="58" t="s">
        <v>386</v>
      </c>
      <c r="B172" s="125" t="s">
        <v>243</v>
      </c>
      <c r="C172" s="126" t="s">
        <v>387</v>
      </c>
      <c r="D172" t="s">
        <v>268</v>
      </c>
      <c r="E172" s="28" t="s">
        <v>388</v>
      </c>
    </row>
    <row r="173" spans="1:5" ht="30" x14ac:dyDescent="0.25">
      <c r="A173" s="58" t="s">
        <v>389</v>
      </c>
      <c r="B173" s="125"/>
      <c r="C173" s="126"/>
      <c r="E173" s="28" t="s">
        <v>388</v>
      </c>
    </row>
    <row r="174" spans="1:5" x14ac:dyDescent="0.25">
      <c r="A174" s="58" t="s">
        <v>390</v>
      </c>
      <c r="B174" s="125"/>
      <c r="C174" s="126"/>
      <c r="E174" s="28" t="s">
        <v>391</v>
      </c>
    </row>
    <row r="175" spans="1:5" ht="45" x14ac:dyDescent="0.25">
      <c r="A175" s="58" t="s">
        <v>392</v>
      </c>
      <c r="B175" s="125" t="s">
        <v>243</v>
      </c>
      <c r="C175" s="126" t="s">
        <v>393</v>
      </c>
      <c r="D175" t="s">
        <v>268</v>
      </c>
    </row>
    <row r="176" spans="1:5" x14ac:dyDescent="0.25">
      <c r="A176" s="58" t="s">
        <v>394</v>
      </c>
      <c r="B176" s="125"/>
      <c r="C176" s="126"/>
    </row>
    <row r="177" spans="1:4" ht="45" x14ac:dyDescent="0.25">
      <c r="A177" s="58" t="s">
        <v>395</v>
      </c>
      <c r="B177" s="125"/>
      <c r="C177" s="126"/>
    </row>
    <row r="178" spans="1:4" ht="30" x14ac:dyDescent="0.25">
      <c r="A178" s="58" t="s">
        <v>396</v>
      </c>
      <c r="B178" s="125" t="s">
        <v>243</v>
      </c>
      <c r="C178" s="126" t="s">
        <v>397</v>
      </c>
      <c r="D178" t="s">
        <v>268</v>
      </c>
    </row>
    <row r="179" spans="1:4" ht="30" x14ac:dyDescent="0.25">
      <c r="A179" s="65" t="s">
        <v>398</v>
      </c>
      <c r="B179" s="125"/>
      <c r="C179" s="126"/>
    </row>
    <row r="180" spans="1:4" ht="45" x14ac:dyDescent="0.25">
      <c r="A180" s="58" t="s">
        <v>399</v>
      </c>
      <c r="B180" s="125"/>
      <c r="C180" s="126"/>
    </row>
    <row r="181" spans="1:4" ht="30" x14ac:dyDescent="0.25">
      <c r="A181" s="58" t="s">
        <v>400</v>
      </c>
      <c r="B181" s="125" t="s">
        <v>268</v>
      </c>
      <c r="C181" s="126"/>
    </row>
    <row r="182" spans="1:4" ht="30" x14ac:dyDescent="0.25">
      <c r="A182" s="58" t="s">
        <v>401</v>
      </c>
      <c r="B182" s="125"/>
      <c r="C182" s="126"/>
    </row>
    <row r="183" spans="1:4" ht="30" x14ac:dyDescent="0.25">
      <c r="A183" s="58" t="s">
        <v>402</v>
      </c>
      <c r="B183" s="125" t="s">
        <v>268</v>
      </c>
      <c r="C183" s="126"/>
    </row>
    <row r="184" spans="1:4" ht="60" x14ac:dyDescent="0.25">
      <c r="A184" s="58" t="s">
        <v>403</v>
      </c>
      <c r="B184" s="125"/>
      <c r="C184" s="126"/>
    </row>
    <row r="185" spans="1:4" ht="30" x14ac:dyDescent="0.25">
      <c r="A185" s="59" t="s">
        <v>404</v>
      </c>
      <c r="B185" s="125" t="s">
        <v>243</v>
      </c>
      <c r="C185" s="126" t="s">
        <v>405</v>
      </c>
      <c r="D185" t="s">
        <v>268</v>
      </c>
    </row>
    <row r="186" spans="1:4" ht="30" x14ac:dyDescent="0.25">
      <c r="A186" s="65" t="s">
        <v>406</v>
      </c>
      <c r="B186" s="125"/>
      <c r="C186" s="126"/>
    </row>
    <row r="187" spans="1:4" ht="30" x14ac:dyDescent="0.25">
      <c r="A187" s="58" t="s">
        <v>407</v>
      </c>
      <c r="B187" s="125"/>
      <c r="C187" s="126"/>
    </row>
    <row r="188" spans="1:4" ht="30" x14ac:dyDescent="0.25">
      <c r="A188" s="58" t="s">
        <v>408</v>
      </c>
      <c r="B188" s="125"/>
      <c r="C188" s="126"/>
    </row>
    <row r="189" spans="1:4" ht="45" x14ac:dyDescent="0.25">
      <c r="A189" s="58" t="s">
        <v>409</v>
      </c>
      <c r="B189" s="125" t="s">
        <v>243</v>
      </c>
      <c r="C189" s="126" t="s">
        <v>393</v>
      </c>
      <c r="D189" t="s">
        <v>268</v>
      </c>
    </row>
    <row r="190" spans="1:4" ht="30" x14ac:dyDescent="0.25">
      <c r="A190" s="58" t="s">
        <v>410</v>
      </c>
      <c r="B190" s="125"/>
      <c r="C190" s="126"/>
    </row>
    <row r="191" spans="1:4" ht="45" x14ac:dyDescent="0.25">
      <c r="A191" s="58" t="s">
        <v>411</v>
      </c>
      <c r="B191" s="125" t="s">
        <v>243</v>
      </c>
      <c r="C191" s="126" t="s">
        <v>393</v>
      </c>
      <c r="D191" t="s">
        <v>268</v>
      </c>
    </row>
    <row r="192" spans="1:4" ht="30" x14ac:dyDescent="0.25">
      <c r="A192" s="58" t="s">
        <v>412</v>
      </c>
      <c r="B192" s="125"/>
      <c r="C192" s="126"/>
    </row>
    <row r="193" spans="1:4" ht="30" x14ac:dyDescent="0.25">
      <c r="A193" s="58" t="s">
        <v>413</v>
      </c>
      <c r="B193" s="125"/>
      <c r="C193" s="126"/>
    </row>
    <row r="194" spans="1:4" ht="45" x14ac:dyDescent="0.25">
      <c r="A194" s="58" t="s">
        <v>414</v>
      </c>
      <c r="B194" s="125"/>
      <c r="C194" s="126"/>
    </row>
    <row r="195" spans="1:4" ht="30" x14ac:dyDescent="0.25">
      <c r="A195" s="58" t="s">
        <v>415</v>
      </c>
      <c r="B195" s="125" t="s">
        <v>243</v>
      </c>
      <c r="C195" s="126" t="s">
        <v>393</v>
      </c>
      <c r="D195" t="s">
        <v>268</v>
      </c>
    </row>
    <row r="196" spans="1:4" ht="45" x14ac:dyDescent="0.25">
      <c r="A196" s="58" t="s">
        <v>416</v>
      </c>
      <c r="B196" s="125"/>
      <c r="C196" s="126"/>
    </row>
    <row r="197" spans="1:4" ht="62.25" x14ac:dyDescent="0.25">
      <c r="A197" s="66" t="s">
        <v>417</v>
      </c>
      <c r="B197" s="125"/>
      <c r="C197" s="126"/>
    </row>
    <row r="198" spans="1:4" ht="45" x14ac:dyDescent="0.25">
      <c r="A198" s="58" t="s">
        <v>418</v>
      </c>
      <c r="B198" s="125" t="s">
        <v>268</v>
      </c>
      <c r="C198" s="126"/>
    </row>
    <row r="199" spans="1:4" ht="45" x14ac:dyDescent="0.25">
      <c r="A199" s="58" t="s">
        <v>419</v>
      </c>
      <c r="B199" s="125"/>
      <c r="C199" s="126"/>
    </row>
    <row r="200" spans="1:4" ht="45" x14ac:dyDescent="0.25">
      <c r="A200" s="58" t="s">
        <v>420</v>
      </c>
      <c r="B200" s="125" t="s">
        <v>243</v>
      </c>
      <c r="C200" s="126" t="s">
        <v>393</v>
      </c>
      <c r="D200" t="s">
        <v>268</v>
      </c>
    </row>
    <row r="201" spans="1:4" ht="30" x14ac:dyDescent="0.25">
      <c r="A201" s="58" t="s">
        <v>421</v>
      </c>
      <c r="B201" s="125"/>
      <c r="C201" s="126"/>
    </row>
    <row r="202" spans="1:4" ht="30" x14ac:dyDescent="0.25">
      <c r="A202" s="58" t="s">
        <v>422</v>
      </c>
      <c r="B202" s="125"/>
      <c r="C202" s="126"/>
    </row>
    <row r="203" spans="1:4" ht="45" x14ac:dyDescent="0.25">
      <c r="A203" s="58" t="s">
        <v>423</v>
      </c>
      <c r="B203" s="125"/>
      <c r="C203" s="126"/>
    </row>
    <row r="204" spans="1:4" ht="45" x14ac:dyDescent="0.25">
      <c r="A204" s="58" t="s">
        <v>424</v>
      </c>
      <c r="B204" s="125" t="s">
        <v>243</v>
      </c>
      <c r="C204" s="126" t="s">
        <v>393</v>
      </c>
      <c r="D204" t="s">
        <v>268</v>
      </c>
    </row>
    <row r="205" spans="1:4" ht="45" x14ac:dyDescent="0.25">
      <c r="A205" s="58" t="s">
        <v>425</v>
      </c>
      <c r="B205" s="125"/>
      <c r="C205" s="126"/>
    </row>
    <row r="206" spans="1:4" ht="30" x14ac:dyDescent="0.25">
      <c r="A206" s="58" t="s">
        <v>426</v>
      </c>
      <c r="B206" s="125" t="s">
        <v>30</v>
      </c>
      <c r="C206" s="126" t="s">
        <v>427</v>
      </c>
    </row>
    <row r="207" spans="1:4" ht="30" x14ac:dyDescent="0.25">
      <c r="A207" s="58" t="s">
        <v>428</v>
      </c>
      <c r="B207" s="125"/>
      <c r="C207" s="126"/>
    </row>
    <row r="208" spans="1:4" ht="30" x14ac:dyDescent="0.25">
      <c r="A208" s="58" t="s">
        <v>429</v>
      </c>
      <c r="B208" s="125"/>
      <c r="C208" s="126"/>
    </row>
    <row r="209" spans="1:3" ht="30" x14ac:dyDescent="0.25">
      <c r="A209" s="58" t="s">
        <v>430</v>
      </c>
      <c r="B209" s="125"/>
      <c r="C209" s="126"/>
    </row>
    <row r="210" spans="1:3" x14ac:dyDescent="0.25">
      <c r="A210" s="58"/>
      <c r="B210" s="125"/>
      <c r="C210" s="126"/>
    </row>
    <row r="211" spans="1:3" ht="77.25" x14ac:dyDescent="0.25">
      <c r="A211" s="61" t="s">
        <v>431</v>
      </c>
      <c r="B211" s="125"/>
      <c r="C211" s="126"/>
    </row>
    <row r="212" spans="1:3" x14ac:dyDescent="0.25">
      <c r="A212" s="26"/>
      <c r="B212" s="43"/>
      <c r="C212" s="23"/>
    </row>
    <row r="213" spans="1:3" x14ac:dyDescent="0.25">
      <c r="A213" s="124" t="s">
        <v>432</v>
      </c>
      <c r="B213" s="124"/>
      <c r="C213" s="124"/>
    </row>
    <row r="214" spans="1:3" x14ac:dyDescent="0.25">
      <c r="A214" s="13" t="s">
        <v>265</v>
      </c>
      <c r="B214" s="15" t="s">
        <v>193</v>
      </c>
      <c r="C214" s="17" t="s">
        <v>266</v>
      </c>
    </row>
    <row r="215" spans="1:3" ht="45" x14ac:dyDescent="0.25">
      <c r="A215" s="58" t="s">
        <v>433</v>
      </c>
      <c r="B215" s="125" t="s">
        <v>434</v>
      </c>
      <c r="C215" s="126" t="s">
        <v>435</v>
      </c>
    </row>
    <row r="216" spans="1:3" ht="30" x14ac:dyDescent="0.25">
      <c r="A216" s="58" t="s">
        <v>436</v>
      </c>
      <c r="B216" s="125"/>
      <c r="C216" s="126"/>
    </row>
    <row r="217" spans="1:3" ht="30" x14ac:dyDescent="0.25">
      <c r="A217" s="58" t="s">
        <v>437</v>
      </c>
      <c r="B217" s="125" t="s">
        <v>434</v>
      </c>
      <c r="C217" s="126" t="s">
        <v>319</v>
      </c>
    </row>
    <row r="218" spans="1:3" ht="30" x14ac:dyDescent="0.25">
      <c r="A218" s="58" t="s">
        <v>438</v>
      </c>
      <c r="B218" s="125"/>
      <c r="C218" s="126"/>
    </row>
    <row r="219" spans="1:3" ht="45" x14ac:dyDescent="0.25">
      <c r="A219" s="58" t="s">
        <v>439</v>
      </c>
      <c r="B219" s="125" t="s">
        <v>434</v>
      </c>
      <c r="C219" s="126" t="s">
        <v>319</v>
      </c>
    </row>
    <row r="220" spans="1:3" ht="30" x14ac:dyDescent="0.25">
      <c r="A220" s="58" t="s">
        <v>440</v>
      </c>
      <c r="B220" s="125"/>
      <c r="C220" s="126"/>
    </row>
    <row r="221" spans="1:3" ht="30" x14ac:dyDescent="0.25">
      <c r="A221" s="58" t="s">
        <v>441</v>
      </c>
      <c r="B221" s="125" t="s">
        <v>434</v>
      </c>
      <c r="C221" s="126" t="s">
        <v>319</v>
      </c>
    </row>
    <row r="222" spans="1:3" x14ac:dyDescent="0.25">
      <c r="A222" s="58" t="s">
        <v>442</v>
      </c>
      <c r="B222" s="125"/>
      <c r="C222" s="126"/>
    </row>
    <row r="223" spans="1:3" x14ac:dyDescent="0.25">
      <c r="A223" s="58" t="s">
        <v>443</v>
      </c>
      <c r="B223" s="125"/>
      <c r="C223" s="126"/>
    </row>
    <row r="224" spans="1:3" ht="30" x14ac:dyDescent="0.25">
      <c r="A224" s="58" t="s">
        <v>444</v>
      </c>
      <c r="B224" s="62" t="s">
        <v>434</v>
      </c>
      <c r="C224" s="18" t="s">
        <v>319</v>
      </c>
    </row>
    <row r="225" spans="1:3" x14ac:dyDescent="0.25">
      <c r="A225" s="26"/>
      <c r="B225" s="43"/>
      <c r="C225" s="23"/>
    </row>
    <row r="226" spans="1:3" x14ac:dyDescent="0.25">
      <c r="A226" s="124" t="s">
        <v>445</v>
      </c>
      <c r="B226" s="124"/>
      <c r="C226" s="124"/>
    </row>
    <row r="227" spans="1:3" x14ac:dyDescent="0.25">
      <c r="A227" s="57" t="s">
        <v>265</v>
      </c>
      <c r="B227" s="64" t="s">
        <v>193</v>
      </c>
      <c r="C227" s="17" t="s">
        <v>266</v>
      </c>
    </row>
    <row r="228" spans="1:3" x14ac:dyDescent="0.25">
      <c r="A228" s="58" t="s">
        <v>446</v>
      </c>
      <c r="B228" s="125" t="s">
        <v>43</v>
      </c>
      <c r="C228" s="126" t="s">
        <v>319</v>
      </c>
    </row>
    <row r="229" spans="1:3" x14ac:dyDescent="0.25">
      <c r="A229" s="58" t="s">
        <v>303</v>
      </c>
      <c r="B229" s="125"/>
      <c r="C229" s="126"/>
    </row>
    <row r="230" spans="1:3" ht="30" x14ac:dyDescent="0.25">
      <c r="A230" s="58" t="s">
        <v>447</v>
      </c>
      <c r="B230" s="125" t="s">
        <v>43</v>
      </c>
      <c r="C230" s="126" t="s">
        <v>319</v>
      </c>
    </row>
    <row r="231" spans="1:3" ht="30" x14ac:dyDescent="0.25">
      <c r="A231" s="58" t="s">
        <v>448</v>
      </c>
      <c r="B231" s="125"/>
      <c r="C231" s="126"/>
    </row>
    <row r="232" spans="1:3" ht="30" x14ac:dyDescent="0.25">
      <c r="A232" s="58" t="s">
        <v>449</v>
      </c>
      <c r="B232" s="62" t="s">
        <v>43</v>
      </c>
      <c r="C232" s="18" t="s">
        <v>319</v>
      </c>
    </row>
    <row r="233" spans="1:3" ht="30" x14ac:dyDescent="0.25">
      <c r="A233" s="58" t="s">
        <v>450</v>
      </c>
      <c r="B233" s="125" t="s">
        <v>43</v>
      </c>
      <c r="C233" s="128" t="s">
        <v>319</v>
      </c>
    </row>
    <row r="234" spans="1:3" ht="45" x14ac:dyDescent="0.25">
      <c r="A234" s="58" t="s">
        <v>451</v>
      </c>
      <c r="B234" s="125"/>
      <c r="C234" s="129"/>
    </row>
    <row r="235" spans="1:3" ht="30" x14ac:dyDescent="0.25">
      <c r="A235" s="58" t="s">
        <v>452</v>
      </c>
      <c r="B235" s="62" t="s">
        <v>43</v>
      </c>
      <c r="C235" s="18" t="s">
        <v>319</v>
      </c>
    </row>
    <row r="236" spans="1:3" ht="30" x14ac:dyDescent="0.25">
      <c r="A236" s="59" t="s">
        <v>453</v>
      </c>
      <c r="B236" s="62" t="s">
        <v>43</v>
      </c>
      <c r="C236" s="18" t="s">
        <v>319</v>
      </c>
    </row>
    <row r="237" spans="1:3" ht="45" x14ac:dyDescent="0.25">
      <c r="A237" s="58" t="s">
        <v>454</v>
      </c>
      <c r="B237" s="125" t="s">
        <v>43</v>
      </c>
      <c r="C237" s="126" t="s">
        <v>319</v>
      </c>
    </row>
    <row r="238" spans="1:3" ht="30" x14ac:dyDescent="0.25">
      <c r="A238" s="58" t="s">
        <v>455</v>
      </c>
      <c r="B238" s="125"/>
      <c r="C238" s="126"/>
    </row>
    <row r="239" spans="1:3" ht="30" x14ac:dyDescent="0.25">
      <c r="A239" s="58" t="s">
        <v>456</v>
      </c>
      <c r="B239" s="125" t="s">
        <v>43</v>
      </c>
      <c r="C239" s="126" t="s">
        <v>319</v>
      </c>
    </row>
    <row r="240" spans="1:3" ht="30" x14ac:dyDescent="0.25">
      <c r="A240" s="58" t="s">
        <v>457</v>
      </c>
      <c r="B240" s="125"/>
      <c r="C240" s="126"/>
    </row>
  </sheetData>
  <autoFilter ref="A30:C61" xr:uid="{0976C0F5-6AB4-4D36-9C0A-FE5E6C25F6EF}">
    <sortState xmlns:xlrd2="http://schemas.microsoft.com/office/spreadsheetml/2017/richdata2" ref="A31:C61">
      <sortCondition descending="1" ref="B30:B61"/>
    </sortState>
  </autoFilter>
  <mergeCells count="124">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 ref="C215:C216"/>
    <mergeCell ref="B217:B218"/>
    <mergeCell ref="C217:C218"/>
    <mergeCell ref="B198:B199"/>
    <mergeCell ref="C198:C199"/>
    <mergeCell ref="B200:B203"/>
    <mergeCell ref="C200:C203"/>
    <mergeCell ref="B204:B205"/>
    <mergeCell ref="C204:C205"/>
    <mergeCell ref="B189:B190"/>
    <mergeCell ref="C189:C190"/>
    <mergeCell ref="B191:B194"/>
    <mergeCell ref="C191:C194"/>
    <mergeCell ref="B195:B197"/>
    <mergeCell ref="C195:C197"/>
    <mergeCell ref="B181:B182"/>
    <mergeCell ref="C181:C182"/>
    <mergeCell ref="B183:B184"/>
    <mergeCell ref="C183:C184"/>
    <mergeCell ref="B185:B188"/>
    <mergeCell ref="C185:C188"/>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03:B105"/>
    <mergeCell ref="C103:C105"/>
    <mergeCell ref="B106:B108"/>
    <mergeCell ref="C106:C108"/>
    <mergeCell ref="C110:C111"/>
    <mergeCell ref="B109:B111"/>
    <mergeCell ref="A93:C93"/>
    <mergeCell ref="B95:B97"/>
    <mergeCell ref="C95:C97"/>
    <mergeCell ref="B98:B99"/>
    <mergeCell ref="C98:C99"/>
    <mergeCell ref="C101:C102"/>
    <mergeCell ref="B88:B90"/>
    <mergeCell ref="C88:C90"/>
    <mergeCell ref="B100:B102"/>
    <mergeCell ref="B70:B72"/>
    <mergeCell ref="C70:C72"/>
    <mergeCell ref="B73:B76"/>
    <mergeCell ref="C73:C76"/>
    <mergeCell ref="B77:B79"/>
    <mergeCell ref="C77:C79"/>
    <mergeCell ref="A64:C64"/>
    <mergeCell ref="B66:B67"/>
    <mergeCell ref="C66:C67"/>
    <mergeCell ref="B68:B69"/>
    <mergeCell ref="C68:C69"/>
    <mergeCell ref="B80:B82"/>
    <mergeCell ref="C80:C82"/>
    <mergeCell ref="B83:B86"/>
    <mergeCell ref="C83:C8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dimension ref="A1:XET14"/>
  <sheetViews>
    <sheetView showGridLines="0" zoomScale="90" zoomScaleNormal="90" workbookViewId="0">
      <pane ySplit="1" topLeftCell="A2" activePane="bottomLeft" state="frozen"/>
      <selection pane="bottomLeft" activeCell="B1" sqref="B1"/>
    </sheetView>
  </sheetViews>
  <sheetFormatPr defaultRowHeight="15" x14ac:dyDescent="0.25"/>
  <cols>
    <col min="1" max="1" width="3.5703125" style="69" customWidth="1"/>
    <col min="2" max="2" width="89.5703125" customWidth="1"/>
    <col min="3" max="4" width="17" customWidth="1"/>
    <col min="5" max="5" width="47.140625" customWidth="1"/>
    <col min="6" max="6" width="15.140625" customWidth="1"/>
    <col min="7" max="7" width="19.85546875" bestFit="1" customWidth="1"/>
    <col min="8" max="8" width="43.42578125" customWidth="1"/>
    <col min="9" max="9" width="15.140625" customWidth="1"/>
  </cols>
  <sheetData>
    <row r="1" spans="1:16374" ht="30" x14ac:dyDescent="0.25">
      <c r="A1" s="2"/>
      <c r="B1" s="2" t="s">
        <v>16</v>
      </c>
      <c r="C1" s="2" t="s">
        <v>497</v>
      </c>
      <c r="D1" s="2" t="s">
        <v>18</v>
      </c>
      <c r="E1" s="2" t="s">
        <v>19</v>
      </c>
      <c r="F1" s="2" t="s">
        <v>550</v>
      </c>
      <c r="G1" s="2" t="s">
        <v>21</v>
      </c>
      <c r="H1" s="2" t="s">
        <v>518</v>
      </c>
      <c r="I1" s="2" t="s">
        <v>519</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60" x14ac:dyDescent="0.25">
      <c r="A2" s="8">
        <v>1</v>
      </c>
      <c r="B2" s="3" t="s">
        <v>555</v>
      </c>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x14ac:dyDescent="0.25">
      <c r="A3" s="8" t="s">
        <v>184</v>
      </c>
      <c r="B3" s="83" t="s">
        <v>498</v>
      </c>
      <c r="C3" s="96"/>
      <c r="D3" s="8"/>
      <c r="E3" s="3"/>
      <c r="F3" s="8"/>
      <c r="G3" s="8" t="s">
        <v>460</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x14ac:dyDescent="0.25">
      <c r="A4" s="8" t="s">
        <v>185</v>
      </c>
      <c r="B4" s="83" t="s">
        <v>499</v>
      </c>
      <c r="C4" s="96"/>
      <c r="D4" s="8"/>
      <c r="E4" s="3"/>
      <c r="F4" s="8"/>
      <c r="G4" s="8" t="s">
        <v>460</v>
      </c>
      <c r="H4" s="5"/>
      <c r="I4" s="8" t="str">
        <f t="shared" ref="I4:I10" si="0">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x14ac:dyDescent="0.25">
      <c r="A5" s="8" t="s">
        <v>186</v>
      </c>
      <c r="B5" s="83" t="s">
        <v>500</v>
      </c>
      <c r="C5" s="96"/>
      <c r="D5" s="8"/>
      <c r="E5" s="3"/>
      <c r="F5" s="8"/>
      <c r="G5" s="8" t="s">
        <v>460</v>
      </c>
      <c r="H5" s="5"/>
      <c r="I5" s="8" t="str">
        <f t="shared" si="0"/>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25">
      <c r="A6" s="8" t="s">
        <v>187</v>
      </c>
      <c r="B6" s="83" t="s">
        <v>501</v>
      </c>
      <c r="C6" s="96"/>
      <c r="D6" s="8"/>
      <c r="E6" s="3"/>
      <c r="F6" s="8"/>
      <c r="G6" s="8" t="s">
        <v>505</v>
      </c>
      <c r="H6" s="5"/>
      <c r="I6" s="8" t="str">
        <f t="shared" si="0"/>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0" x14ac:dyDescent="0.25">
      <c r="A7" s="8">
        <v>2</v>
      </c>
      <c r="B7" s="3" t="s">
        <v>554</v>
      </c>
      <c r="C7" s="8"/>
      <c r="D7" s="8"/>
      <c r="E7" s="3"/>
      <c r="F7" s="8" t="str">
        <f>IF(AND(ISNUMBER(SEARCH("No", D7)), NOT(ISNUMBER(SEARCH("Yes", C7)))), "Review", IF(AND(ISBLANK(D7), ISBLANK(C7)), "", "Pass"))</f>
        <v/>
      </c>
      <c r="G7" s="8" t="s">
        <v>493</v>
      </c>
      <c r="H7" s="5"/>
      <c r="I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60" x14ac:dyDescent="0.25">
      <c r="A8" s="8">
        <v>3</v>
      </c>
      <c r="B8" s="3" t="s">
        <v>553</v>
      </c>
      <c r="C8" s="8"/>
      <c r="D8" s="8"/>
      <c r="E8" s="3"/>
      <c r="F8" s="8" t="str">
        <f t="shared" ref="F8:F10" si="1">IF(AND(ISNUMBER(SEARCH("No", D8)), NOT(ISNUMBER(SEARCH("Yes", C8)))), "Review", IF(AND(ISBLANK(D8), ISBLANK(C8)), "", "Pass"))</f>
        <v/>
      </c>
      <c r="G8" s="8" t="s">
        <v>493</v>
      </c>
      <c r="H8" s="5"/>
      <c r="I8" s="8" t="str">
        <f t="shared" si="0"/>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5" x14ac:dyDescent="0.25">
      <c r="A9" s="8">
        <v>4</v>
      </c>
      <c r="B9" s="3" t="s">
        <v>552</v>
      </c>
      <c r="C9" s="8"/>
      <c r="D9" s="8"/>
      <c r="E9" s="3"/>
      <c r="F9" s="8" t="str">
        <f t="shared" si="1"/>
        <v/>
      </c>
      <c r="G9" s="8" t="s">
        <v>505</v>
      </c>
      <c r="H9" s="5"/>
      <c r="I9" s="8" t="str">
        <f t="shared" si="0"/>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5" x14ac:dyDescent="0.25">
      <c r="A10" s="8">
        <v>5</v>
      </c>
      <c r="B10" s="3" t="s">
        <v>503</v>
      </c>
      <c r="C10" s="8"/>
      <c r="D10" s="8"/>
      <c r="E10" s="3"/>
      <c r="F10" s="8" t="str">
        <f t="shared" si="1"/>
        <v/>
      </c>
      <c r="G10" s="8" t="s">
        <v>505</v>
      </c>
      <c r="H10" s="5"/>
      <c r="I10" s="8" t="str">
        <f t="shared" si="0"/>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 x14ac:dyDescent="0.25">
      <c r="A11" s="8">
        <v>6</v>
      </c>
      <c r="B11" s="3" t="s">
        <v>502</v>
      </c>
      <c r="C11" s="3"/>
      <c r="D11" s="8"/>
      <c r="E11" s="8"/>
      <c r="F11" s="8" t="str">
        <f>IF(C11="Grade 1 - Outstanding","Pass",IF(C11="Grade 2 - Good","Pass",IF(C11="Grade 3 - Requires Improvement","Pass",IF(C11="Grade 4 - Unsatisfactory","Review",IF(D11="No","Review",IF(D11="Not Applicable","Pass",""))))))</f>
        <v/>
      </c>
      <c r="G11" s="8" t="s">
        <v>496</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60" x14ac:dyDescent="0.25">
      <c r="A12" s="8">
        <v>7</v>
      </c>
      <c r="B12" s="3" t="s">
        <v>504</v>
      </c>
      <c r="C12" s="8"/>
      <c r="D12" s="8"/>
      <c r="E12" s="3"/>
      <c r="F12" s="8" t="str">
        <f>IF(AND(ISNUMBER(SEARCH("No", D12)), NOT(ISNUMBER(SEARCH("Yes", C12)))), "Review", IF(AND(ISBLANK(D12), ISBLANK(C12)), "", "Pass"))</f>
        <v/>
      </c>
      <c r="G12" s="8" t="s">
        <v>496</v>
      </c>
      <c r="H12" s="5"/>
      <c r="I12" s="8" t="str">
        <f>IF(ISNUMBER(SEARCH("Pass", F12)),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4" spans="1:16374" x14ac:dyDescent="0.25">
      <c r="B14" s="95"/>
    </row>
  </sheetData>
  <conditionalFormatting sqref="E11">
    <cfRule type="cellIs" dxfId="8" priority="34" operator="equal">
      <formula>"Review"</formula>
    </cfRule>
    <cfRule type="cellIs" dxfId="7" priority="35" operator="equal">
      <formula>"Pass"</formula>
    </cfRule>
  </conditionalFormatting>
  <conditionalFormatting sqref="F3:F10 F12">
    <cfRule type="cellIs" dxfId="6" priority="3" operator="equal">
      <formula>"Review"</formula>
    </cfRule>
    <cfRule type="cellIs" dxfId="5" priority="4" operator="equal">
      <formula>"Pass"</formula>
    </cfRule>
  </conditionalFormatting>
  <conditionalFormatting sqref="I3:I12">
    <cfRule type="cellIs" dxfId="4" priority="15" operator="equal">
      <formula>"N/A"</formula>
    </cfRule>
    <cfRule type="cellIs" dxfId="3" priority="24" operator="equal">
      <formula>"Fail"</formula>
    </cfRule>
    <cfRule type="cellIs" dxfId="2" priority="25" operator="equal">
      <formula>"Pass"</formula>
    </cfRule>
  </conditionalFormatting>
  <conditionalFormatting sqref="F11">
    <cfRule type="cellIs" dxfId="1" priority="1" operator="equal">
      <formula>"Review"</formula>
    </cfRule>
    <cfRule type="cellIs" dxfId="0" priority="2" operator="equal">
      <formula>"Pass"</formula>
    </cfRule>
  </conditionalFormatting>
  <dataValidations count="9">
    <dataValidation type="list" allowBlank="1" showInputMessage="1" showErrorMessage="1" sqref="F3:F12" xr:uid="{5F816442-DD27-465A-B876-A323EDD98FA1}">
      <formula1>"Pass,Review"</formula1>
    </dataValidation>
    <dataValidation type="list" allowBlank="1" showInputMessage="1" showErrorMessage="1" sqref="I3:I12" xr:uid="{01576FAD-E7E5-4132-83FC-516D95206FDC}">
      <formula1>"Pass,Fail, N/A"</formula1>
    </dataValidation>
    <dataValidation type="list" allowBlank="1" showInputMessage="1" showErrorMessage="1" sqref="C12 C9:C10" xr:uid="{DB776BB7-FE4B-4275-9E19-4D8555E09C82}">
      <formula1>"Yes"</formula1>
    </dataValidation>
    <dataValidation type="list" allowBlank="1" showInputMessage="1" showErrorMessage="1" sqref="C11" xr:uid="{556A08D4-E28B-4D62-BE65-0FDB906C65AC}">
      <formula1>"Grade 1 - Outstanding, Grade 2 - Good, Grade 3 - Requires Improvement, Grade 4 - Unsatisfactory"</formula1>
    </dataValidation>
    <dataValidation type="list" allowBlank="1" showInputMessage="1" showErrorMessage="1" sqref="D11 D3:D6" xr:uid="{AA2CBCAF-0DEF-483A-AF5D-427BE3D51AE4}">
      <formula1>"No, Not Applicable"</formula1>
    </dataValidation>
    <dataValidation type="list" allowBlank="1" showInputMessage="1" showErrorMessage="1" sqref="D12 D7:D10" xr:uid="{6AE8B69C-3BA6-48D3-9768-959E23E75C2F}">
      <formula1>"No, No - Working Towards"</formula1>
    </dataValidation>
    <dataValidation type="list" allowBlank="1" showInputMessage="1" showErrorMessage="1" sqref="C3:C6" xr:uid="{E4B75ED6-1951-4A93-A20C-14FBDD6BFCF4}">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1"/>
  <sheetViews>
    <sheetView showGridLines="0" zoomScale="90" zoomScaleNormal="90" workbookViewId="0">
      <selection activeCell="D6" sqref="D6"/>
    </sheetView>
  </sheetViews>
  <sheetFormatPr defaultRowHeight="15" x14ac:dyDescent="0.25"/>
  <cols>
    <col min="1" max="1" width="74.28515625" customWidth="1"/>
    <col min="2" max="2" width="55.140625" customWidth="1"/>
  </cols>
  <sheetData>
    <row r="1" spans="1:2" ht="15.75" x14ac:dyDescent="0.25">
      <c r="A1" s="137" t="s">
        <v>509</v>
      </c>
      <c r="B1" s="137"/>
    </row>
    <row r="2" spans="1:2" ht="15.75" x14ac:dyDescent="0.25">
      <c r="A2" s="85" t="s">
        <v>510</v>
      </c>
      <c r="B2" s="86" t="s">
        <v>560</v>
      </c>
    </row>
    <row r="3" spans="1:2" ht="15.75" x14ac:dyDescent="0.25">
      <c r="A3" s="85" t="s">
        <v>511</v>
      </c>
      <c r="B3" s="86" t="s">
        <v>512</v>
      </c>
    </row>
    <row r="4" spans="1:2" ht="15.75" x14ac:dyDescent="0.25">
      <c r="A4" s="85" t="s">
        <v>513</v>
      </c>
      <c r="B4" s="86" t="s">
        <v>551</v>
      </c>
    </row>
    <row r="5" spans="1:2" ht="15.75" x14ac:dyDescent="0.25">
      <c r="A5" s="85" t="s">
        <v>514</v>
      </c>
      <c r="B5" s="87">
        <v>45246</v>
      </c>
    </row>
    <row r="6" spans="1:2" ht="15.75" x14ac:dyDescent="0.25">
      <c r="A6" s="85" t="s">
        <v>515</v>
      </c>
      <c r="B6" s="87">
        <v>45597</v>
      </c>
    </row>
    <row r="7" spans="1:2" x14ac:dyDescent="0.25">
      <c r="A7" s="88"/>
    </row>
    <row r="8" spans="1:2" x14ac:dyDescent="0.25">
      <c r="A8" s="138" t="s">
        <v>516</v>
      </c>
      <c r="B8" s="138"/>
    </row>
    <row r="9" spans="1:2" ht="45" x14ac:dyDescent="0.25">
      <c r="A9" s="89" t="s">
        <v>517</v>
      </c>
      <c r="B9" s="90">
        <v>45120</v>
      </c>
    </row>
    <row r="10" spans="1:2" x14ac:dyDescent="0.25">
      <c r="A10" s="89" t="s">
        <v>549</v>
      </c>
      <c r="B10" s="90">
        <v>45188</v>
      </c>
    </row>
    <row r="11" spans="1:2" ht="30" x14ac:dyDescent="0.25">
      <c r="A11" s="89" t="s">
        <v>558</v>
      </c>
      <c r="B11" s="90">
        <v>45246</v>
      </c>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6" ma:contentTypeDescription="Create a new document." ma:contentTypeScope="" ma:versionID="49a5a3900870b5c39f2e946d6c8b98f9">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9ac2d5609fbeef2f9074f1cd69e36f86"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Area" ma:format="Dropdown" ma:internalName="BusinessArea">
      <xsd:complexType>
        <xsd:complexContent>
          <xsd:extension base="dms:MultiChoice">
            <xsd:sequence>
              <xsd:element name="Value" maxOccurs="unbounded" minOccurs="0" nillable="true">
                <xsd:simpleType>
                  <xsd:restriction base="dms:Choice">
                    <xsd:enumeration value="Pluss CIC"/>
                    <xsd:enumeration value="Interventions Alliance"/>
                    <xsd:enumeration value="Training"/>
                    <xsd:enumeration value="Corporate Services"/>
                    <xsd:enumeration value="Employability &amp; Skills Ireland"/>
                    <xsd:enumeration value="Employability UK"/>
                    <xsd:enumeration value="Operational Business Services"/>
                    <xsd:enumeration value="Group"/>
                    <xsd:enumeration value="ARCHIVED DATA"/>
                    <xsd:enumeration value="ISO27001"/>
                    <xsd:enumeration value="Group excl Ireland &amp; Corp Serv"/>
                    <xsd:enumeration value="Group excl Ireland &amp; IA"/>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and Payroll"/>
                    <xsd:enumeration value="Strategy and Growth"/>
                    <xsd:enumeration value="Commercial"/>
                    <xsd:enumeration value="DDAT"/>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PCPA"/>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IAA - Risk"/>
                    <xsd:enumeration value="IAA - Bus Continuity"/>
                    <xsd:enumeration value="IAA - 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Org CIC"/>
          <xsd:enumeration value="Group excl Ireland+Pluss"/>
          <xsd:enumeration value="Group incl Volunteers"/>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Type xmlns="7f4f84ad-965a-4894-9453-3638129b4d01">Form / Template / Assessment</DocType>
    <Country xmlns="7f4f84ad-965a-4894-9453-3638129b4d01" xsi:nil="true"/>
    <V xmlns="7f4f84ad-965a-4894-9453-3638129b4d01">v2.0 0923</V>
    <SFLRelated xmlns="7f4f84ad-965a-4894-9453-3638129b4d01">no</SFLRelated>
    <ReviewDate xmlns="7f4f84ad-965a-4894-9453-3638129b4d01">2024-07-18T07:00:00+00:00</ReviewDate>
    <TaxCatchAll xmlns="90957e88-135a-4359-b51c-3a585f6e5720" xsi:nil="true"/>
    <lcf76f155ced4ddcb4097134ff3c332f xmlns="7f4f84ad-965a-4894-9453-3638129b4d01">
      <Terms xmlns="http://schemas.microsoft.com/office/infopath/2007/PartnerControls"/>
    </lcf76f155ced4ddcb4097134ff3c332f>
    <DocumentOwner xmlns="7f4f84ad-965a-4894-9453-3638129b4d01">
      <UserInfo>
        <DisplayName>Andrew Phipps</DisplayName>
        <AccountId>253</AccountId>
        <AccountType/>
      </UserInfo>
    </DocumentOwner>
    <Function xmlns="7f4f84ad-965a-4894-9453-3638129b4d01">
      <Value>Commercial</Value>
    </Function>
    <BusinessArea xmlns="7f4f84ad-965a-4894-9453-3638129b4d01">
      <Value>Corporate Services</Value>
    </BusinessArea>
    <DocAuthor xmlns="7f4f84ad-965a-4894-9453-3638129b4d01">
      <UserInfo>
        <DisplayName>Sam Black</DisplayName>
        <AccountId>240</AccountId>
        <AccountType/>
      </UserInfo>
    </DocAuthor>
    <Classification xmlns="7f4f84ad-965a-4894-9453-3638129b4d01">Private when complete</Classification>
    <DocRef_ISORegs_Notes xmlns="7f4f84ad-965a-4894-9453-3638129b4d01" xsi:nil="true"/>
    <Area xmlns="7f4f84ad-965a-4894-9453-3638129b4d01">
      <Value>Contract Management</Value>
    </Are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D06F5-1CEA-418D-BEE0-BA02E2257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f84ad-965a-4894-9453-3638129b4d01"/>
    <ds:schemaRef ds:uri="90957e88-135a-4359-b51c-3a585f6e5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548B3A-FDE1-4ADE-934F-B7371A8830F0}">
  <ds:schemaRefs>
    <ds:schemaRef ds:uri="http://www.w3.org/XML/1998/namespace"/>
    <ds:schemaRef ds:uri="http://purl.org/dc/dcmitype/"/>
    <ds:schemaRef ds:uri="http://schemas.microsoft.com/office/2006/documentManagement/types"/>
    <ds:schemaRef ds:uri="http://schemas.microsoft.com/office/infopath/2007/PartnerControls"/>
    <ds:schemaRef ds:uri="7f4f84ad-965a-4894-9453-3638129b4d01"/>
    <ds:schemaRef ds:uri="http://purl.org/dc/terms/"/>
    <ds:schemaRef ds:uri="http://schemas.microsoft.com/office/2006/metadata/properties"/>
    <ds:schemaRef ds:uri="90957e88-135a-4359-b51c-3a585f6e5720"/>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DD7F3F2F-05A7-42C6-972A-3C529B70EB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Sam Black</cp:lastModifiedBy>
  <cp:revision/>
  <dcterms:created xsi:type="dcterms:W3CDTF">2023-01-23T12:43:26Z</dcterms:created>
  <dcterms:modified xsi:type="dcterms:W3CDTF">2023-11-16T14:34:58Z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