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am.miller\Desktop\Fleet\RM6265 Procurement\Pricing\9th December v1.4 Matrices\"/>
    </mc:Choice>
  </mc:AlternateContent>
  <workbookProtection workbookAlgorithmName="SHA-512" workbookHashValue="4SY0cYRPLYosKuB67WD0khGyx4qsYq/VGOL7eGIy+77bQTy+EfJEaoA9I5jLy81IG9qMSwdVuiQUwRlqDdiSEg==" workbookSaltValue="HCahWIhOQzsSL7B/Y92pXw==" workbookSpinCount="100000" lockStructure="1"/>
  <bookViews>
    <workbookView xWindow="0" yWindow="0" windowWidth="19200" windowHeight="6470"/>
  </bookViews>
  <sheets>
    <sheet name="Coversheet" sheetId="1" r:id="rId1"/>
    <sheet name="Instructions &amp; Calculations" sheetId="2" r:id="rId2"/>
    <sheet name="Lot 2 Rental Charges" sheetId="3" r:id="rId3"/>
    <sheet name="Lot 2 Insurance Charges" sheetId="4" r:id="rId4"/>
    <sheet name="Lot 2 Additional Charges" sheetId="5" r:id="rId5"/>
  </sheets>
  <calcPr calcId="162913"/>
  <extLst>
    <ext uri="GoogleSheetsCustomDataVersion1">
      <go:sheetsCustomData xmlns:go="http://customooxmlschemas.google.com/" r:id="rId9" roundtripDataSignature="AMtx7mh0r5/fJj391WfAfdR8/gOReWCr6A=="/>
    </ext>
  </extLst>
</workbook>
</file>

<file path=xl/calcChain.xml><?xml version="1.0" encoding="utf-8"?>
<calcChain xmlns="http://schemas.openxmlformats.org/spreadsheetml/2006/main">
  <c r="M7" i="3" l="1"/>
  <c r="M6" i="3"/>
  <c r="M5" i="3"/>
  <c r="M4" i="3"/>
  <c r="M3" i="3"/>
</calcChain>
</file>

<file path=xl/sharedStrings.xml><?xml version="1.0" encoding="utf-8"?>
<sst xmlns="http://schemas.openxmlformats.org/spreadsheetml/2006/main" count="1199" uniqueCount="401">
  <si>
    <t>Vehicle Hire Solutions</t>
  </si>
  <si>
    <t>Reference Number</t>
  </si>
  <si>
    <t>RM6265</t>
  </si>
  <si>
    <t>Please insert your organisation name in the text box below</t>
  </si>
  <si>
    <t>© Crown copyright 2022</t>
  </si>
  <si>
    <r>
      <rPr>
        <b/>
        <sz val="10"/>
        <color rgb="FF000000"/>
        <rFont val="Arial"/>
      </rPr>
      <t xml:space="preserve">General instructions: </t>
    </r>
    <r>
      <rPr>
        <sz val="10"/>
        <color rgb="FF000000"/>
        <rFont val="Arial"/>
      </rPr>
      <t xml:space="preserve">
Your rates must be sustainable in providing all of Mandatory Requirements specified in Framework Schedule 1 (Specification) for each applicable lot and should include the following: 
Your operating overhead costs and profit.
All costs incurred by the Bidder.  
All costs associated with bidding for work under the Further Competition Procedure set out in Framework Schedule 7.
Associated costs of booking a vehicle i.e. booking system, telephony calls, and email systems, including any administration costs necessary to operate these tools. 
</t>
    </r>
    <r>
      <rPr>
        <b/>
        <sz val="10"/>
        <color rgb="FF000000"/>
        <rFont val="Arial"/>
      </rPr>
      <t>Your rates submitted must:</t>
    </r>
    <r>
      <rPr>
        <sz val="10"/>
        <color rgb="FF000000"/>
        <rFont val="Arial"/>
      </rPr>
      <t xml:space="preserve">
be based on a day rate where evaluated prices apply (yellow cells); or
be based on the specified unit of measure within the column heading e.g. £ per day or as indicated on the Additional Charges tab;
exclude VAT;
be inclusive of expenses/travel and subsistence and travel time; 
be in British pounds sterling; and
be submitted up to two (2) decimal places;
be based on a standard vehicle with no optional extra Equipment and within your standard mileage offering. 
</t>
    </r>
    <r>
      <rPr>
        <b/>
        <sz val="10"/>
        <color rgb="FF000000"/>
        <rFont val="Arial"/>
      </rPr>
      <t xml:space="preserve">You must not: </t>
    </r>
    <r>
      <rPr>
        <sz val="10"/>
        <color rgb="FF000000"/>
        <rFont val="Arial"/>
      </rPr>
      <t xml:space="preserve">
provide zero (£0) or negative bids;
alter, amend or change the format or layout of this Pricing Matrix in any way.  You must not insert or attach any notes or comments into any of the worksheets. 
</t>
    </r>
    <r>
      <rPr>
        <b/>
        <sz val="10"/>
        <color rgb="FF000000"/>
        <rFont val="Arial"/>
      </rPr>
      <t xml:space="preserve">Further information: </t>
    </r>
    <r>
      <rPr>
        <sz val="10"/>
        <color rgb="FF000000"/>
        <rFont val="Arial"/>
      </rPr>
      <t xml:space="preserve">
You should take into account our Management Charge of 1%, which shall be paid by you to us as set out in the Framework Award Form and Framework Schedule 5 (Management Charges and Information).
Cells that don't require any input are locked for editing. 
As per above, any alteration, amendment, change or addition will be disregarded by CCS and your Pricing Matrix may be deemed non-compliant.
We will check your pricing for Abnormally Low Tenders and may contact you if we require further information. If you do not respond to our request for further information in the timeframe stated, your Pricing Matrix may be deemed non-compliant. 
</t>
    </r>
  </si>
  <si>
    <t>General Information</t>
  </si>
  <si>
    <t>Price per Day</t>
  </si>
  <si>
    <t>Price Evaluation</t>
  </si>
  <si>
    <t>Vehicle Type</t>
  </si>
  <si>
    <t>CCS Vehicle Group</t>
  </si>
  <si>
    <t>Vehicle Category</t>
  </si>
  <si>
    <t>Example Vehicle</t>
  </si>
  <si>
    <t>SIPP Code</t>
  </si>
  <si>
    <t>Fuel Type</t>
  </si>
  <si>
    <t>Transmission</t>
  </si>
  <si>
    <t>1-2 Days</t>
  </si>
  <si>
    <t>3-6 Days</t>
  </si>
  <si>
    <t>7-27 Days</t>
  </si>
  <si>
    <t>28 Days+</t>
  </si>
  <si>
    <t>Weighting to be used for evaluation %</t>
  </si>
  <si>
    <t>Light Commercial Vehicles (LCVs)</t>
  </si>
  <si>
    <t>V1</t>
  </si>
  <si>
    <t>Small Panel Van</t>
  </si>
  <si>
    <t>Vauxhall Combo, Ford Connect or equivalent</t>
  </si>
  <si>
    <t>SKMD</t>
  </si>
  <si>
    <t>Diesel</t>
  </si>
  <si>
    <t>Manual</t>
  </si>
  <si>
    <t>V2</t>
  </si>
  <si>
    <t>Medium Panel Van</t>
  </si>
  <si>
    <t>Ford Custom 280 SWB, Volkswagen Transporter, Vauxhall Vivaro or equivalent</t>
  </si>
  <si>
    <t>IKMD</t>
  </si>
  <si>
    <t>V3</t>
  </si>
  <si>
    <t>Large Panel Van</t>
  </si>
  <si>
    <t>Ford Transit 350 LWB, Volkswagen LT35, Vauxhall Movano or equivalent</t>
  </si>
  <si>
    <t>FKMD</t>
  </si>
  <si>
    <t>V4</t>
  </si>
  <si>
    <t>4 Metre Vans</t>
  </si>
  <si>
    <t>Iveco Daily, VW Crafter, Mercedes Sprinter or equivalent</t>
  </si>
  <si>
    <t>V6</t>
  </si>
  <si>
    <t>Luton Box Van with Tail Lift</t>
  </si>
  <si>
    <t>Ford Transit Luton Tail Lift or equivalent</t>
  </si>
  <si>
    <t>PKMD</t>
  </si>
  <si>
    <t>4x4s</t>
  </si>
  <si>
    <t>44M</t>
  </si>
  <si>
    <t>Medium</t>
  </si>
  <si>
    <t>Land Rover Defender 90 or equivalent</t>
  </si>
  <si>
    <t>IFND</t>
  </si>
  <si>
    <t>44L</t>
  </si>
  <si>
    <t>Large</t>
  </si>
  <si>
    <t>Land Rover Defender 110 utility or equivalent</t>
  </si>
  <si>
    <t>FFND</t>
  </si>
  <si>
    <t>44S</t>
  </si>
  <si>
    <t>4x4 Pickup</t>
  </si>
  <si>
    <t>Ford Ranger, Toyota Hylux or equivalent</t>
  </si>
  <si>
    <t>FPAD</t>
  </si>
  <si>
    <t>Automatic</t>
  </si>
  <si>
    <t>44S2</t>
  </si>
  <si>
    <t>4 x4 Double Cab Pickup</t>
  </si>
  <si>
    <t>Ford F150 , Landrover 130, Mitsubishi L200, Ford Ranger, Toyota Hylux or equivalent</t>
  </si>
  <si>
    <t>FQAD</t>
  </si>
  <si>
    <t>44LC</t>
  </si>
  <si>
    <t>Station wagon 4x4</t>
  </si>
  <si>
    <t>Land Rover Defender 110 Station/wag or equivalent</t>
  </si>
  <si>
    <t>Minibuses</t>
  </si>
  <si>
    <t>M1</t>
  </si>
  <si>
    <t>9 Seater Minibus</t>
  </si>
  <si>
    <t>Renault Traffic,Vauxhall Vivaro, Citroen Dispatch or equivalent</t>
  </si>
  <si>
    <t>IVAN</t>
  </si>
  <si>
    <t>M2</t>
  </si>
  <si>
    <t>15 Seater Minibus</t>
  </si>
  <si>
    <t>Ford Transit Minibus (15 seater) or equivalent</t>
  </si>
  <si>
    <t>FVAN</t>
  </si>
  <si>
    <t>M3</t>
  </si>
  <si>
    <t>17 Seater Minibus</t>
  </si>
  <si>
    <t>Ford Transit Minibus (17 seater) or equivalent</t>
  </si>
  <si>
    <t>PVAN</t>
  </si>
  <si>
    <t>CDV2</t>
  </si>
  <si>
    <t>Car Derived Van</t>
  </si>
  <si>
    <t>Citroen Berlingo, Peugeot Partner, Vauxhall Astravan or equivalent</t>
  </si>
  <si>
    <t>CKMR</t>
  </si>
  <si>
    <t>BEVI</t>
  </si>
  <si>
    <t>Small Panel Van - BEV</t>
  </si>
  <si>
    <t>IKAE</t>
  </si>
  <si>
    <t>Electric</t>
  </si>
  <si>
    <t>PHEVI</t>
  </si>
  <si>
    <t>Small Panel Van - PHEV</t>
  </si>
  <si>
    <t>IKAI</t>
  </si>
  <si>
    <t>Hybrid</t>
  </si>
  <si>
    <t>SCI</t>
  </si>
  <si>
    <t>Small Panel Van - Self Charge</t>
  </si>
  <si>
    <t>Toyota Corolla Commercial</t>
  </si>
  <si>
    <t>IKAH</t>
  </si>
  <si>
    <t>BEVJ</t>
  </si>
  <si>
    <t>Medium Panel Van - BEV</t>
  </si>
  <si>
    <t>Ford Transit 280 SWB, Volkswagen Transporter or equivalent</t>
  </si>
  <si>
    <t>SKAE</t>
  </si>
  <si>
    <t>PHEVJ</t>
  </si>
  <si>
    <t>Medium Panel Van - PHEV</t>
  </si>
  <si>
    <t>SKAI</t>
  </si>
  <si>
    <t>SCJ</t>
  </si>
  <si>
    <t>Medium Panel Van - Self Charge</t>
  </si>
  <si>
    <t>BEVK</t>
  </si>
  <si>
    <t>Large Panel Van - BEV</t>
  </si>
  <si>
    <t>Ford Transit 350 LWB, Volkswagen LT35 or equivalent</t>
  </si>
  <si>
    <t>FKAE</t>
  </si>
  <si>
    <t>PHEVK</t>
  </si>
  <si>
    <t>Large Panel Van - PHEV</t>
  </si>
  <si>
    <t>FKAI</t>
  </si>
  <si>
    <t>SCK</t>
  </si>
  <si>
    <t>Large Panel Van - Self Charge</t>
  </si>
  <si>
    <t>FKAH</t>
  </si>
  <si>
    <t>LCV1</t>
  </si>
  <si>
    <t>Small Crew Van</t>
  </si>
  <si>
    <t>Ford Connect DCIV, Fiat Doblo Maxi</t>
  </si>
  <si>
    <t>MVMR</t>
  </si>
  <si>
    <t>LCV2</t>
  </si>
  <si>
    <t>Medium Crew Van</t>
  </si>
  <si>
    <t>Ford Custom DCIV, Volkswagen Transporter Kombi</t>
  </si>
  <si>
    <t>EVMR</t>
  </si>
  <si>
    <t>LCV3</t>
  </si>
  <si>
    <t>Large Crew Van</t>
  </si>
  <si>
    <t>Ford Transit DCIV L3</t>
  </si>
  <si>
    <t>CVMR</t>
  </si>
  <si>
    <t>LCV4</t>
  </si>
  <si>
    <t>3.5T Dropside</t>
  </si>
  <si>
    <t>Ford Transit</t>
  </si>
  <si>
    <t>OKMR</t>
  </si>
  <si>
    <t>LCV5</t>
  </si>
  <si>
    <t>3.5T Plant &amp; Go</t>
  </si>
  <si>
    <t>Peugeot Boxer -Body conversion</t>
  </si>
  <si>
    <t>XKMR</t>
  </si>
  <si>
    <t>LCV6</t>
  </si>
  <si>
    <t>3.5T Traffic Management</t>
  </si>
  <si>
    <t>LCV7</t>
  </si>
  <si>
    <t>3.5T Tipper</t>
  </si>
  <si>
    <t>n/a</t>
  </si>
  <si>
    <t>LCV8</t>
  </si>
  <si>
    <t>3.5t Tipper Cage</t>
  </si>
  <si>
    <t>Ford Transit/Iveco Daily/VW Crafter</t>
  </si>
  <si>
    <t>LCV9</t>
  </si>
  <si>
    <t>3.5T POD Tipper</t>
  </si>
  <si>
    <t>LCV10</t>
  </si>
  <si>
    <t>3.5t Tipper Crew Cab</t>
  </si>
  <si>
    <t>LCV11</t>
  </si>
  <si>
    <t>3.5t Tipper Crew Cab Cage</t>
  </si>
  <si>
    <t>LCV12</t>
  </si>
  <si>
    <t>3.5t Box Van/3.5T Low Loader</t>
  </si>
  <si>
    <t>Ford Transit Luton/Peugeot Boxer conversion</t>
  </si>
  <si>
    <t>LCV13</t>
  </si>
  <si>
    <t>3.5t Box Van Tail Lift</t>
  </si>
  <si>
    <t>Ford Transit Luton with Tail Lift</t>
  </si>
  <si>
    <t>LCV14</t>
  </si>
  <si>
    <t>3.5T Refrigerated Van</t>
  </si>
  <si>
    <t>Ford Transit 350 Refrigerated</t>
  </si>
  <si>
    <t>LCV15</t>
  </si>
  <si>
    <t>3.5T Curtainside Van</t>
  </si>
  <si>
    <t>Citroen Relay Curtainside, Peugeot Boxer Curtainside</t>
  </si>
  <si>
    <t>LCV16</t>
  </si>
  <si>
    <t>Luton Box Van</t>
  </si>
  <si>
    <t>Citroen Relay Luton Van, Peugeot Boxer Luton Van</t>
  </si>
  <si>
    <t>LCV17</t>
  </si>
  <si>
    <t>Low Frame Luton ( Low Loader )</t>
  </si>
  <si>
    <t>Peugeot Luton Low Loader</t>
  </si>
  <si>
    <t>LCV18</t>
  </si>
  <si>
    <t>Low Frame Luton with Tail Lift ( Low Loader )</t>
  </si>
  <si>
    <t>Renault Master One Shop</t>
  </si>
  <si>
    <t>LCV19</t>
  </si>
  <si>
    <t>Welfare Car (1 x wheelchair)</t>
  </si>
  <si>
    <t>Peugeot Horizon- single W/C &amp; Ramp</t>
  </si>
  <si>
    <t>LCV20</t>
  </si>
  <si>
    <t>Welfare Bus (2 x wheelchair)</t>
  </si>
  <si>
    <t>Peugeot Spirit (L3) 2xW/C &amp; intrnal lift + 6 seats</t>
  </si>
  <si>
    <t>LCV21</t>
  </si>
  <si>
    <t>Large Welfare Vehicle</t>
  </si>
  <si>
    <t>Citroen Relay 440 L4 Adapted, Iveco Daily 50C15</t>
  </si>
  <si>
    <t>Manual Cars</t>
  </si>
  <si>
    <t>A</t>
  </si>
  <si>
    <t>Mini</t>
  </si>
  <si>
    <t>Peugeot 107 or equivalent</t>
  </si>
  <si>
    <t>MCMR</t>
  </si>
  <si>
    <t>Petrol</t>
  </si>
  <si>
    <t>B</t>
  </si>
  <si>
    <t>Economy</t>
  </si>
  <si>
    <t>Opel/Vauxhall Corsa, Ford Fiesta 2-4 door or equivalent</t>
  </si>
  <si>
    <t>ECMR</t>
  </si>
  <si>
    <t>C</t>
  </si>
  <si>
    <t>Compact</t>
  </si>
  <si>
    <t>CDMR</t>
  </si>
  <si>
    <t>D</t>
  </si>
  <si>
    <t>Intermediate</t>
  </si>
  <si>
    <t>IDMR</t>
  </si>
  <si>
    <t>E</t>
  </si>
  <si>
    <t>Standard</t>
  </si>
  <si>
    <t>SDMR</t>
  </si>
  <si>
    <t>F</t>
  </si>
  <si>
    <t>Fullsize</t>
  </si>
  <si>
    <t>BMW 3 Series, Skoda Superb or equivalent</t>
  </si>
  <si>
    <t>FDMR</t>
  </si>
  <si>
    <t>G</t>
  </si>
  <si>
    <t>Premium</t>
  </si>
  <si>
    <t>BMW 5 Series or equivalent</t>
  </si>
  <si>
    <t>PDMR</t>
  </si>
  <si>
    <t>Automatic Cars</t>
  </si>
  <si>
    <t>BA</t>
  </si>
  <si>
    <t>Economy Auto</t>
  </si>
  <si>
    <t>ECAR</t>
  </si>
  <si>
    <t>H</t>
  </si>
  <si>
    <t>Citroen C4, Audi A3, VW Golf, Ford Focus, Ford Puma or equivalent</t>
  </si>
  <si>
    <t>CDAR</t>
  </si>
  <si>
    <t>I</t>
  </si>
  <si>
    <t>IDAR</t>
  </si>
  <si>
    <t>J</t>
  </si>
  <si>
    <t>SDAR</t>
  </si>
  <si>
    <t>K</t>
  </si>
  <si>
    <t>FDAR</t>
  </si>
  <si>
    <t>L</t>
  </si>
  <si>
    <t>Mercedes C-class, BMW M340 or equivalent</t>
  </si>
  <si>
    <t>PDAR</t>
  </si>
  <si>
    <t>M</t>
  </si>
  <si>
    <t>Luxury</t>
  </si>
  <si>
    <t>Audi A8, Mercedes E-class</t>
  </si>
  <si>
    <t>LDAR</t>
  </si>
  <si>
    <t>O</t>
  </si>
  <si>
    <t>CWMR</t>
  </si>
  <si>
    <t>P</t>
  </si>
  <si>
    <t>VW Passat, Audi A4, Skoda Octavia or equivalent</t>
  </si>
  <si>
    <t>IWMR</t>
  </si>
  <si>
    <t>Q</t>
  </si>
  <si>
    <t>Compact (Auto)</t>
  </si>
  <si>
    <t>CWAR</t>
  </si>
  <si>
    <t>R</t>
  </si>
  <si>
    <t>Intermediate (Auto)</t>
  </si>
  <si>
    <t>IWAR</t>
  </si>
  <si>
    <t>MPVs</t>
  </si>
  <si>
    <t>S</t>
  </si>
  <si>
    <t>Small - 7 Seat</t>
  </si>
  <si>
    <t>VW Touran, Renault Scenic or equivalent</t>
  </si>
  <si>
    <t>IVMR</t>
  </si>
  <si>
    <t>T</t>
  </si>
  <si>
    <t>Large - 7 Seat</t>
  </si>
  <si>
    <t>FVMR</t>
  </si>
  <si>
    <t>U</t>
  </si>
  <si>
    <t>Compact SUV</t>
  </si>
  <si>
    <t>Mazda CX-5, Peugeot 2008, SEAT Ateca</t>
  </si>
  <si>
    <t>CFMR</t>
  </si>
  <si>
    <t>V</t>
  </si>
  <si>
    <t>Intermediate SUV</t>
  </si>
  <si>
    <t>Nissan X-Trail, Jeep Compass, Kia Sportage</t>
  </si>
  <si>
    <t>IFMR</t>
  </si>
  <si>
    <t>W</t>
  </si>
  <si>
    <t>Premium SUV</t>
  </si>
  <si>
    <t>Audi Q5, BMW X5, Volvo XC90</t>
  </si>
  <si>
    <t>PFMR</t>
  </si>
  <si>
    <t>Battery Electric Cars</t>
  </si>
  <si>
    <t>BEVA</t>
  </si>
  <si>
    <t>Mini BEV</t>
  </si>
  <si>
    <t>Smart Fourtwo, MINI Electric, Volkswagen e-Up!</t>
  </si>
  <si>
    <t>MCAE</t>
  </si>
  <si>
    <t>BEVB</t>
  </si>
  <si>
    <t>Economy BEV</t>
  </si>
  <si>
    <t>Nissan Leaf, Renault Zoe, Corsa E</t>
  </si>
  <si>
    <t>EDAE</t>
  </si>
  <si>
    <t>BEVC</t>
  </si>
  <si>
    <t>Compact BEV</t>
  </si>
  <si>
    <t>MG4, Volkswagen e-Golf, BMW i3</t>
  </si>
  <si>
    <t>CDAE</t>
  </si>
  <si>
    <t>BEVD</t>
  </si>
  <si>
    <t>Intermediate BEV</t>
  </si>
  <si>
    <t>MG5, Polestar 2</t>
  </si>
  <si>
    <t>IDAE</t>
  </si>
  <si>
    <t>BEVE</t>
  </si>
  <si>
    <t>Premium BEV</t>
  </si>
  <si>
    <t>Tesla Model S, BMW i4, Mercedes EQE</t>
  </si>
  <si>
    <t>PDAE</t>
  </si>
  <si>
    <t>BEVF</t>
  </si>
  <si>
    <t>Compact SUV BEV</t>
  </si>
  <si>
    <t>Hyundai Kona, MGZS, Volkswagen ID.4</t>
  </si>
  <si>
    <t>CFAE</t>
  </si>
  <si>
    <t>BEVG</t>
  </si>
  <si>
    <t>Intermediate SUV BEV</t>
  </si>
  <si>
    <t>Skoda Enyaq iV, Peugeot e-2008</t>
  </si>
  <si>
    <t>IFAE</t>
  </si>
  <si>
    <t>BEVH</t>
  </si>
  <si>
    <t>Premium Electric SUV BEV</t>
  </si>
  <si>
    <t>Mercedes EQB, Audi e-tron, BMW iX</t>
  </si>
  <si>
    <t>PFAE</t>
  </si>
  <si>
    <t>Plug In Hybrids</t>
  </si>
  <si>
    <t>PHEVA</t>
  </si>
  <si>
    <t>Mini PHEV</t>
  </si>
  <si>
    <t>MCAI</t>
  </si>
  <si>
    <t>PHEVB</t>
  </si>
  <si>
    <t>Economy PHEV</t>
  </si>
  <si>
    <t>EDAI</t>
  </si>
  <si>
    <t>PHEVC</t>
  </si>
  <si>
    <t>Compact PHEV</t>
  </si>
  <si>
    <t>Hyundai Ioniq, Toyota Prius</t>
  </si>
  <si>
    <t>CDAI</t>
  </si>
  <si>
    <t>PHEVD</t>
  </si>
  <si>
    <t>Intermediate PHEV</t>
  </si>
  <si>
    <t>IDAI</t>
  </si>
  <si>
    <t>PHEVE</t>
  </si>
  <si>
    <t>Premium PHEV</t>
  </si>
  <si>
    <t>PDAI</t>
  </si>
  <si>
    <t>PHEVF</t>
  </si>
  <si>
    <t>Compact SUV PHEV</t>
  </si>
  <si>
    <t>Ford Puma, Nissan Juke</t>
  </si>
  <si>
    <t>CFAI</t>
  </si>
  <si>
    <t>PHEVG</t>
  </si>
  <si>
    <t>Intermediate SUV PHEV</t>
  </si>
  <si>
    <t>Kia Sportage, Ford Kuga</t>
  </si>
  <si>
    <t>IFAI</t>
  </si>
  <si>
    <t>PHEVH</t>
  </si>
  <si>
    <t>Standard SUV PHEV</t>
  </si>
  <si>
    <t>Toyota RAV4, Peugeot 3008 Hybrid, Kia Sorento</t>
  </si>
  <si>
    <t>SFAI</t>
  </si>
  <si>
    <t>Self Charging Hybrids</t>
  </si>
  <si>
    <t>SCA</t>
  </si>
  <si>
    <t>Mini Self Charge</t>
  </si>
  <si>
    <t>Fiat 500</t>
  </si>
  <si>
    <t>SCB</t>
  </si>
  <si>
    <t>Economy Self Charge</t>
  </si>
  <si>
    <t>Toyota Yaris, Renault Clio, Mazda 2</t>
  </si>
  <si>
    <t>SCC</t>
  </si>
  <si>
    <t>Compact Self Charge</t>
  </si>
  <si>
    <t xml:space="preserve">Toyota Corolla, </t>
  </si>
  <si>
    <t>SCD</t>
  </si>
  <si>
    <t>Toyota Corolla Touring Sport, Suzuki Swace</t>
  </si>
  <si>
    <t>SCE</t>
  </si>
  <si>
    <t>Premium Self Charge</t>
  </si>
  <si>
    <t>Lexus ES, Mercedes C-Class, BMW 5 Series</t>
  </si>
  <si>
    <t>SCF</t>
  </si>
  <si>
    <t>Compact SUV Self Charge</t>
  </si>
  <si>
    <t>Nissan Juke, Hyundai Kona</t>
  </si>
  <si>
    <t>SCG</t>
  </si>
  <si>
    <t>Intermediate SUV Self Charge</t>
  </si>
  <si>
    <t>Hyundai Tucson, Kia Sorento, Toyota Highlander</t>
  </si>
  <si>
    <t>SCH</t>
  </si>
  <si>
    <t>Premium SUV Self Charge</t>
  </si>
  <si>
    <t>Lexus UX, BMW X3</t>
  </si>
  <si>
    <t>PFAI</t>
  </si>
  <si>
    <t>N.B - Successful Suppliers will be able to add supplementary Vehicle Groups to their ratecard following Framework Award.</t>
  </si>
  <si>
    <t>Fully Comprehensive Insurance 
(£ per Day)</t>
  </si>
  <si>
    <t>Fully Comprehensive
 Excess Amount
 (£ per claim)</t>
  </si>
  <si>
    <t>Third Party, Fire and Theft Insurance 
(£ per Day)</t>
  </si>
  <si>
    <t>Third Party, 
 Fire and Theft
 Excess Amount
 (£ per claim)</t>
  </si>
  <si>
    <t>Collision Damage
 Waiver 
(£ per day)</t>
  </si>
  <si>
    <t>Collision Damage Waiver Excess Amount
 (£ per claim)</t>
  </si>
  <si>
    <t>Light Damage Waiver 
(£ per day)</t>
  </si>
  <si>
    <t>Light Damage Waiver Excess Amount 
(£ per claim)</t>
  </si>
  <si>
    <t>HGVs</t>
  </si>
  <si>
    <t>Other</t>
  </si>
  <si>
    <t>Additional Charges</t>
  </si>
  <si>
    <t>Schedule 22 Reference</t>
  </si>
  <si>
    <t>Additional Charge (£)</t>
  </si>
  <si>
    <t>Delivery Charge between 0-10 miles from nearest supplier Depot (£)</t>
  </si>
  <si>
    <t>Collection Charge between 0-10 miles from nearest supplier Depot (£)</t>
  </si>
  <si>
    <t>Delivery Charge between 11-20 miles from nearest supplier Depot (£)</t>
  </si>
  <si>
    <t>Collection Charge between 11-20 miles from nearest supplier Depot (£)</t>
  </si>
  <si>
    <t>Delivery Charge per mile over 20 miles from nearest supplier Depot (£ per mile)</t>
  </si>
  <si>
    <t>Collection Charge per mile over 20 miles from nearest supplier Depot (£ per mile)</t>
  </si>
  <si>
    <t>Out of hours Delivery Charge (£) Monday - Friday</t>
  </si>
  <si>
    <t>Out of hours Delivery Charge (£) Saturday</t>
  </si>
  <si>
    <t>Out of hours Delivery Charge (£) Sunday</t>
  </si>
  <si>
    <t>Cancellation Charge</t>
  </si>
  <si>
    <t>12.1 - 12.5</t>
  </si>
  <si>
    <t>Abortive Collection Charge</t>
  </si>
  <si>
    <t>Abortive Delivery Charge</t>
  </si>
  <si>
    <t>Late Return Charge</t>
  </si>
  <si>
    <t>Petrol Additional Refuelling Charge (surcharge on pump price) (£ per litre)</t>
  </si>
  <si>
    <t>Diesel Additional Refuelling Charge (surcharge on pump price) (£ per litre)</t>
  </si>
  <si>
    <t>Electric Additional Recharging Charge (surcharge on recharge price) (£ per KwH)</t>
  </si>
  <si>
    <t>One Way Hire (£)</t>
  </si>
  <si>
    <t>Administration Charge for processing Speeding, Parking Fines, Congestion Charging Offences etc (£)</t>
  </si>
  <si>
    <t>Charge for DVLA driver check (£)</t>
  </si>
  <si>
    <t>N/A</t>
  </si>
  <si>
    <t>Charge for loss of keys (£)</t>
  </si>
  <si>
    <t>Towbar equipped surcharge (£/day)</t>
  </si>
  <si>
    <t>Flashing Beacon (magnetic mount) surcharge (£/day)</t>
  </si>
  <si>
    <t>Satellite Navigation System (£/day)</t>
  </si>
  <si>
    <t>Charge for Lynx Hand Controls (£/day)</t>
  </si>
  <si>
    <t>Charge for Roofrack (£/day)</t>
  </si>
  <si>
    <t>Alternative tyre provision ( Winter Tyres) (£/day)</t>
  </si>
  <si>
    <t>Additional Charge to take the Vehicle to Europe (£)</t>
  </si>
  <si>
    <t>Charge for Recovering a Hire Vehicle from Europe (£)</t>
  </si>
  <si>
    <t>POA</t>
  </si>
  <si>
    <r>
      <t xml:space="preserve">You must complete the Cover Sheet tab with the name of your organisation before you complete any other elements of this Pricing Matrix. 
Lot 2 Pricing instructions and information: 
</t>
    </r>
    <r>
      <rPr>
        <u/>
        <sz val="10"/>
        <color rgb="FF000000"/>
        <rFont val="Arial"/>
      </rPr>
      <t xml:space="preserve">You must provide a price in every yellow cell on the Lot 2 Rental Charges tab. Your price will be weighted against the weightings listed in column L and will feed into a total basket price. Your total basket price will then be evaluated against other bidders pricing, and you will be given a price score out of 30.
Green pricing cells denote non-mandatory/optional vehicles; they will not be evaluated but prices listed here will form part of your ratecard when the framework goes live. You may omit pricing for green cells for the Rental Durations you select.
Within the Lot 2 Additional Charges tabs, you are required to input pricing into each blue cell, however these are not evaluated. 
The lowest total basket price will receive the highest mark available which is 30.00. The remaining scores for the total basket prices will be derived from the lowest total basket price.
The calculation is as follows: </t>
    </r>
    <r>
      <rPr>
        <b/>
        <u/>
        <sz val="10"/>
        <color rgb="FF000000"/>
        <rFont val="Arial"/>
      </rPr>
      <t xml:space="preserve">
</t>
    </r>
    <r>
      <rPr>
        <u/>
        <sz val="10"/>
        <color rgb="FF000000"/>
        <rFont val="Arial"/>
      </rPr>
      <t xml:space="preserve">For example: 
</t>
    </r>
    <r>
      <rPr>
        <b/>
        <u/>
        <sz val="10"/>
        <color rgb="FF000000"/>
        <rFont val="Arial"/>
      </rPr>
      <t xml:space="preserve">
</t>
    </r>
    <r>
      <rPr>
        <u/>
        <sz val="10"/>
        <color rgb="FF000000"/>
        <rFont val="Arial"/>
      </rPr>
      <t xml:space="preserve">
Bidder A has the lowest basket price of £350.00. Bidder A is awarded the maximum mark available for price, which is 30;
Bidder B submits a total basket price of £380.00. Bidder B is awarded a price score of 27.63.
Bidder C submits a total basket price of £405.00 and is awarded a price score of 25.93. 
Note: the above example is used for illustrative purposes only and is not intended as an indication of current market rates. </t>
    </r>
    <r>
      <rPr>
        <b/>
        <u/>
        <sz val="10"/>
        <color rgb="FF000000"/>
        <rFont val="Arial"/>
      </rPr>
      <t xml:space="preserve">
</t>
    </r>
  </si>
  <si>
    <t>Citroen C4, VW Golf, Ford Focus, Ford Puma or equivalent</t>
  </si>
  <si>
    <t>Vauxhall Insignia, VW Passat or equivalent</t>
  </si>
  <si>
    <t>Estate Cars</t>
  </si>
  <si>
    <t>Ford Galaxy, Citroen Berlingo or equivalent</t>
  </si>
  <si>
    <t>SUVs</t>
  </si>
  <si>
    <t>Volkswagen Passat PHEV</t>
  </si>
  <si>
    <t>IWAI</t>
  </si>
  <si>
    <t>Estate Self Charge</t>
  </si>
  <si>
    <t>90 Days+</t>
  </si>
  <si>
    <t>Skoda Octavia or equivalent</t>
  </si>
  <si>
    <t>BMW 1 Series, VW Passat or equivalent</t>
  </si>
  <si>
    <t>Ford Focus Estate, Peugeot 308 Estate or equivalent</t>
  </si>
  <si>
    <t>BMW 5 Series, Mercedes C-Class PHEV or equivalent</t>
  </si>
  <si>
    <t xml:space="preserve"> Attachment 3 - Lot 2 Price Matrix v1.5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</si>
</sst>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
  </numFmts>
  <fonts count="24" x14ac:knownFonts="1">
    <font>
      <sz val="10"/>
      <color rgb="FF000000"/>
      <name val="Arial"/>
      <scheme val="minor"/>
    </font>
    <font>
      <sz val="11"/>
      <color theme="1"/>
      <name val="Arial"/>
    </font>
    <font>
      <sz val="10"/>
      <color rgb="FF000000"/>
      <name val="Arial"/>
    </font>
    <font>
      <sz val="11"/>
      <color rgb="FF000000"/>
      <name val="Arial"/>
    </font>
    <font>
      <b/>
      <sz val="12"/>
      <color theme="1"/>
      <name val="Arial"/>
    </font>
    <font>
      <sz val="10"/>
      <name val="Arial"/>
    </font>
    <font>
      <b/>
      <sz val="16"/>
      <color theme="1"/>
      <name val="Arial"/>
    </font>
    <font>
      <b/>
      <u/>
      <sz val="10"/>
      <color rgb="FF000000"/>
      <name val="Arial"/>
    </font>
    <font>
      <b/>
      <sz val="10"/>
      <color theme="1"/>
      <name val="Arial"/>
    </font>
    <font>
      <sz val="10"/>
      <color theme="1"/>
      <name val="Arial"/>
    </font>
    <font>
      <sz val="10"/>
      <color rgb="FF231F20"/>
      <name val="Arial"/>
    </font>
    <font>
      <b/>
      <u/>
      <sz val="10"/>
      <color theme="1"/>
      <name val="Arial"/>
    </font>
    <font>
      <b/>
      <u/>
      <sz val="10"/>
      <color theme="1"/>
      <name val="Arial"/>
    </font>
    <font>
      <b/>
      <u/>
      <sz val="14"/>
      <color theme="1"/>
      <name val="Arial"/>
    </font>
    <font>
      <b/>
      <u/>
      <sz val="14"/>
      <color theme="1"/>
      <name val="Arial"/>
    </font>
    <font>
      <sz val="11"/>
      <color theme="1"/>
      <name val="Calibri"/>
    </font>
    <font>
      <u/>
      <sz val="10"/>
      <color rgb="FF000000"/>
      <name val="Arial"/>
    </font>
    <font>
      <b/>
      <sz val="10"/>
      <color rgb="FF000000"/>
      <name val="Arial"/>
    </font>
    <font>
      <sz val="10"/>
      <color theme="1"/>
      <name val="Arial"/>
      <family val="2"/>
    </font>
    <font>
      <b/>
      <u/>
      <sz val="10"/>
      <color theme="1"/>
      <name val="Arial"/>
      <family val="2"/>
    </font>
    <font>
      <u/>
      <sz val="10"/>
      <name val="Arial"/>
      <family val="2"/>
    </font>
    <font>
      <sz val="10"/>
      <name val="Arial"/>
      <family val="2"/>
    </font>
    <font>
      <b/>
      <sz val="10"/>
      <color theme="1"/>
      <name val="Arial"/>
      <family val="2"/>
    </font>
    <font>
      <sz val="10"/>
      <color rgb="FF000000"/>
      <name val="Arial"/>
      <scheme val="minor"/>
    </font>
  </fonts>
  <fills count="19">
    <fill>
      <patternFill patternType="none"/>
    </fill>
    <fill>
      <patternFill patternType="gray125"/>
    </fill>
    <fill>
      <patternFill patternType="solid">
        <fgColor theme="0"/>
        <bgColor theme="0"/>
      </patternFill>
    </fill>
    <fill>
      <patternFill patternType="solid">
        <fgColor rgb="FFD9E6FC"/>
        <bgColor rgb="FFD9E6FC"/>
      </patternFill>
    </fill>
    <fill>
      <patternFill patternType="solid">
        <fgColor rgb="FFFF66FF"/>
        <bgColor rgb="FFFF66FF"/>
      </patternFill>
    </fill>
    <fill>
      <patternFill patternType="solid">
        <fgColor rgb="FFFFFFFF"/>
        <bgColor rgb="FFFFFFFF"/>
      </patternFill>
    </fill>
    <fill>
      <patternFill patternType="solid">
        <fgColor rgb="FFCFE2F3"/>
        <bgColor rgb="FFCFE2F3"/>
      </patternFill>
    </fill>
    <fill>
      <patternFill patternType="solid">
        <fgColor rgb="FFD0E0E3"/>
        <bgColor rgb="FFD0E0E3"/>
      </patternFill>
    </fill>
    <fill>
      <patternFill patternType="solid">
        <fgColor rgb="FF93C47D"/>
        <bgColor rgb="FF93C47D"/>
      </patternFill>
    </fill>
    <fill>
      <patternFill patternType="solid">
        <fgColor rgb="FFFFFF00"/>
        <bgColor rgb="FFFFFF00"/>
      </patternFill>
    </fill>
    <fill>
      <patternFill patternType="solid">
        <fgColor rgb="FFD9EAD3"/>
        <bgColor rgb="FFD9EAD3"/>
      </patternFill>
    </fill>
    <fill>
      <patternFill patternType="solid">
        <fgColor rgb="FFFCE5CD"/>
        <bgColor rgb="FFFCE5CD"/>
      </patternFill>
    </fill>
    <fill>
      <patternFill patternType="solid">
        <fgColor rgb="FFD9D2E9"/>
        <bgColor rgb="FFD9D2E9"/>
      </patternFill>
    </fill>
    <fill>
      <patternFill patternType="solid">
        <fgColor rgb="FFFFE598"/>
        <bgColor rgb="FFFFE598"/>
      </patternFill>
    </fill>
    <fill>
      <patternFill patternType="solid">
        <fgColor rgb="FFF9CB9C"/>
        <bgColor rgb="FFF9CB9C"/>
      </patternFill>
    </fill>
    <fill>
      <patternFill patternType="solid">
        <fgColor rgb="FF92D050"/>
        <bgColor rgb="FFCFE2F3"/>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s>
  <borders count="25">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3" fillId="0" borderId="0" applyFont="0" applyFill="0" applyBorder="0" applyAlignment="0" applyProtection="0"/>
  </cellStyleXfs>
  <cellXfs count="103">
    <xf numFmtId="0" fontId="0" fillId="0" borderId="0" xfId="0" applyFont="1" applyAlignment="1"/>
    <xf numFmtId="0" fontId="1" fillId="2" borderId="1" xfId="0" applyFont="1" applyFill="1" applyBorder="1"/>
    <xf numFmtId="0" fontId="2" fillId="2" borderId="1" xfId="0" applyFont="1" applyFill="1" applyBorder="1"/>
    <xf numFmtId="0" fontId="3" fillId="2" borderId="1" xfId="0" applyFont="1" applyFill="1" applyBorder="1" applyAlignment="1">
      <alignment horizontal="right" vertical="top"/>
    </xf>
    <xf numFmtId="0" fontId="4" fillId="2" borderId="1" xfId="0" applyFont="1" applyFill="1" applyBorder="1" applyAlignment="1">
      <alignment horizontal="center"/>
    </xf>
    <xf numFmtId="0" fontId="1" fillId="2" borderId="1" xfId="0" applyFont="1" applyFill="1" applyBorder="1" applyAlignment="1">
      <alignment vertical="center"/>
    </xf>
    <xf numFmtId="0" fontId="3" fillId="2" borderId="1" xfId="0" applyFont="1" applyFill="1" applyBorder="1" applyAlignment="1">
      <alignment horizontal="left" vertical="top"/>
    </xf>
    <xf numFmtId="0" fontId="8" fillId="6"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wrapText="1"/>
    </xf>
    <xf numFmtId="0" fontId="8" fillId="10" borderId="8"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1" borderId="9" xfId="0" applyFont="1" applyFill="1" applyBorder="1" applyAlignment="1">
      <alignment horizontal="center" wrapText="1"/>
    </xf>
    <xf numFmtId="0" fontId="8" fillId="11" borderId="10" xfId="0" applyFont="1" applyFill="1" applyBorder="1" applyAlignment="1">
      <alignment horizontal="center" wrapText="1"/>
    </xf>
    <xf numFmtId="0" fontId="8" fillId="12" borderId="10" xfId="0" applyFont="1" applyFill="1" applyBorder="1" applyAlignment="1">
      <alignment horizontal="center" wrapText="1"/>
    </xf>
    <xf numFmtId="0" fontId="8" fillId="13" borderId="10" xfId="0" applyFont="1" applyFill="1" applyBorder="1" applyAlignment="1">
      <alignment horizontal="center" wrapText="1"/>
    </xf>
    <xf numFmtId="0" fontId="8" fillId="14" borderId="10" xfId="0" applyFont="1" applyFill="1" applyBorder="1" applyAlignment="1">
      <alignment horizontal="center" wrapText="1"/>
    </xf>
    <xf numFmtId="164" fontId="9" fillId="0" borderId="13" xfId="0" applyNumberFormat="1" applyFont="1" applyBorder="1" applyAlignment="1">
      <alignment horizontal="center" wrapText="1"/>
    </xf>
    <xf numFmtId="164" fontId="9" fillId="0" borderId="16" xfId="0" applyNumberFormat="1" applyFont="1" applyBorder="1" applyAlignment="1">
      <alignment horizontal="center" wrapText="1"/>
    </xf>
    <xf numFmtId="3" fontId="9" fillId="0" borderId="13" xfId="0" applyNumberFormat="1" applyFont="1" applyBorder="1" applyAlignment="1">
      <alignment horizontal="center" wrapText="1"/>
    </xf>
    <xf numFmtId="0" fontId="0" fillId="0" borderId="0" xfId="0" applyFont="1" applyAlignment="1">
      <alignment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0" fillId="16" borderId="0" xfId="0" applyFont="1" applyFill="1" applyAlignment="1">
      <alignment wrapText="1"/>
    </xf>
    <xf numFmtId="10" fontId="9" fillId="0" borderId="9" xfId="0" applyNumberFormat="1" applyFont="1" applyBorder="1" applyAlignment="1">
      <alignment horizontal="center" vertical="center" wrapText="1"/>
    </xf>
    <xf numFmtId="10" fontId="9" fillId="0" borderId="12" xfId="0" applyNumberFormat="1" applyFont="1" applyBorder="1" applyAlignment="1">
      <alignment horizontal="center" vertical="center" wrapText="1"/>
    </xf>
    <xf numFmtId="0" fontId="9" fillId="5" borderId="10"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0" fillId="0" borderId="13" xfId="0" applyFont="1" applyBorder="1" applyAlignment="1">
      <alignment horizontal="center" vertical="center" wrapText="1"/>
    </xf>
    <xf numFmtId="0" fontId="0"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horizontal="center" vertical="center" wrapText="1"/>
    </xf>
    <xf numFmtId="0" fontId="8" fillId="4" borderId="7"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6" borderId="10" xfId="0" applyFont="1" applyFill="1" applyBorder="1" applyAlignment="1">
      <alignment horizontal="center" vertical="center" wrapText="1"/>
    </xf>
    <xf numFmtId="10" fontId="9" fillId="0" borderId="13" xfId="0" applyNumberFormat="1" applyFont="1" applyBorder="1" applyAlignment="1">
      <alignment horizontal="center" vertical="center" wrapText="1"/>
    </xf>
    <xf numFmtId="9" fontId="9" fillId="0" borderId="12" xfId="0" applyNumberFormat="1" applyFont="1" applyBorder="1" applyAlignment="1">
      <alignment horizontal="center" vertical="center" wrapText="1"/>
    </xf>
    <xf numFmtId="9" fontId="9" fillId="5" borderId="9"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11"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12" xfId="0" applyFont="1" applyBorder="1" applyAlignment="1">
      <alignment horizontal="center" vertical="center" wrapText="1"/>
    </xf>
    <xf numFmtId="10" fontId="9" fillId="5" borderId="1" xfId="0" applyNumberFormat="1" applyFont="1" applyFill="1" applyBorder="1" applyAlignment="1">
      <alignment horizontal="center" vertical="center" wrapText="1"/>
    </xf>
    <xf numFmtId="0" fontId="20" fillId="0" borderId="6" xfId="0" applyFont="1" applyBorder="1" applyAlignment="1">
      <alignment horizontal="center" vertical="center" wrapText="1"/>
    </xf>
    <xf numFmtId="0" fontId="18" fillId="0" borderId="12" xfId="0" applyFont="1" applyBorder="1" applyAlignment="1">
      <alignment horizontal="center" vertical="center" wrapText="1"/>
    </xf>
    <xf numFmtId="0" fontId="4" fillId="5" borderId="15" xfId="0" applyFont="1" applyFill="1" applyBorder="1" applyAlignment="1">
      <alignment horizontal="center" vertical="center" wrapText="1"/>
    </xf>
    <xf numFmtId="10" fontId="9" fillId="5" borderId="15" xfId="0" applyNumberFormat="1" applyFont="1" applyFill="1" applyBorder="1" applyAlignment="1">
      <alignment horizontal="center" vertical="center" wrapText="1"/>
    </xf>
    <xf numFmtId="0" fontId="22" fillId="6" borderId="13" xfId="0" applyFont="1" applyFill="1" applyBorder="1" applyAlignment="1">
      <alignment horizontal="center" vertical="center" wrapText="1"/>
    </xf>
    <xf numFmtId="44" fontId="9" fillId="8" borderId="7" xfId="1" applyFont="1" applyFill="1" applyBorder="1" applyAlignment="1" applyProtection="1">
      <alignment horizontal="center" vertical="center" wrapText="1"/>
      <protection locked="0"/>
    </xf>
    <xf numFmtId="44" fontId="9" fillId="9" borderId="7" xfId="1" applyFont="1" applyFill="1" applyBorder="1" applyAlignment="1" applyProtection="1">
      <alignment horizontal="center" vertical="center" wrapText="1"/>
      <protection locked="0"/>
    </xf>
    <xf numFmtId="44" fontId="9" fillId="8" borderId="9" xfId="1" applyFont="1" applyFill="1" applyBorder="1" applyAlignment="1" applyProtection="1">
      <alignment horizontal="center" vertical="center" wrapText="1"/>
      <protection locked="0"/>
    </xf>
    <xf numFmtId="9" fontId="9" fillId="5" borderId="24" xfId="0" applyNumberFormat="1" applyFont="1" applyFill="1" applyBorder="1" applyAlignment="1">
      <alignment horizontal="center" vertical="center" wrapText="1"/>
    </xf>
    <xf numFmtId="9" fontId="9" fillId="5" borderId="15" xfId="0" applyNumberFormat="1" applyFont="1" applyFill="1" applyBorder="1" applyAlignment="1">
      <alignment horizontal="center" vertical="center" wrapText="1"/>
    </xf>
    <xf numFmtId="44" fontId="9" fillId="8" borderId="21" xfId="1" applyFont="1" applyFill="1" applyBorder="1" applyAlignment="1" applyProtection="1">
      <alignment horizontal="center" vertical="center" wrapText="1"/>
      <protection locked="0"/>
    </xf>
    <xf numFmtId="44" fontId="9" fillId="8" borderId="24" xfId="1" applyFont="1" applyFill="1" applyBorder="1" applyAlignment="1" applyProtection="1">
      <alignment horizontal="center" vertical="center" wrapText="1"/>
      <protection locked="0"/>
    </xf>
    <xf numFmtId="44" fontId="9" fillId="15" borderId="9" xfId="1" applyFont="1" applyFill="1" applyBorder="1" applyAlignment="1" applyProtection="1">
      <alignment wrapText="1"/>
      <protection locked="0"/>
    </xf>
    <xf numFmtId="44" fontId="0" fillId="18" borderId="9" xfId="1" applyFont="1" applyFill="1" applyBorder="1" applyAlignment="1" applyProtection="1">
      <alignment wrapText="1"/>
      <protection locked="0"/>
    </xf>
    <xf numFmtId="44" fontId="9" fillId="6" borderId="7" xfId="1" applyFont="1" applyFill="1" applyBorder="1" applyAlignment="1" applyProtection="1">
      <alignment wrapText="1"/>
      <protection locked="0"/>
    </xf>
    <xf numFmtId="44" fontId="9" fillId="6" borderId="10" xfId="1" applyFont="1" applyFill="1" applyBorder="1" applyProtection="1">
      <protection locked="0"/>
    </xf>
    <xf numFmtId="0" fontId="15" fillId="6" borderId="7" xfId="0" applyFont="1" applyFill="1" applyBorder="1" applyAlignment="1" applyProtection="1">
      <alignment horizontal="center" wrapText="1"/>
      <protection locked="0"/>
    </xf>
    <xf numFmtId="10" fontId="6" fillId="3" borderId="4" xfId="0" applyNumberFormat="1" applyFont="1" applyFill="1" applyBorder="1" applyAlignment="1" applyProtection="1">
      <alignment horizontal="center" vertical="center" wrapText="1"/>
      <protection locked="0"/>
    </xf>
    <xf numFmtId="0" fontId="5" fillId="0" borderId="5" xfId="0" applyFont="1" applyBorder="1" applyProtection="1">
      <protection locked="0"/>
    </xf>
    <xf numFmtId="0" fontId="4" fillId="2" borderId="2" xfId="0" applyFont="1" applyFill="1" applyBorder="1" applyAlignment="1">
      <alignment horizontal="center"/>
    </xf>
    <xf numFmtId="0" fontId="5" fillId="0" borderId="3" xfId="0" applyFont="1" applyBorder="1"/>
    <xf numFmtId="0" fontId="6" fillId="2" borderId="2" xfId="0" applyFont="1" applyFill="1" applyBorder="1" applyAlignment="1">
      <alignment horizontal="center" vertical="center"/>
    </xf>
    <xf numFmtId="0" fontId="4" fillId="2" borderId="2" xfId="0" applyFont="1" applyFill="1" applyBorder="1" applyAlignment="1">
      <alignment horizontal="center" wrapText="1"/>
    </xf>
    <xf numFmtId="0" fontId="7" fillId="0" borderId="0" xfId="0" applyFont="1" applyAlignment="1">
      <alignment horizontal="left" vertical="top" wrapText="1"/>
    </xf>
    <xf numFmtId="0" fontId="0" fillId="0" borderId="0" xfId="0" applyFont="1" applyAlignment="1"/>
    <xf numFmtId="0" fontId="2" fillId="0" borderId="0" xfId="0" applyFont="1" applyAlignment="1">
      <alignment horizontal="left" vertical="top" wrapText="1"/>
    </xf>
    <xf numFmtId="0" fontId="2" fillId="0" borderId="0" xfId="0" applyFont="1" applyAlignment="1">
      <alignment horizontal="center"/>
    </xf>
    <xf numFmtId="0" fontId="21" fillId="17" borderId="23" xfId="0" applyFont="1" applyFill="1" applyBorder="1" applyAlignment="1">
      <alignment horizontal="center" vertical="center" wrapText="1"/>
    </xf>
    <xf numFmtId="0" fontId="0" fillId="17" borderId="14" xfId="0" applyFont="1" applyFill="1" applyBorder="1" applyAlignment="1">
      <alignment horizontal="center" vertical="center" wrapText="1"/>
    </xf>
    <xf numFmtId="0" fontId="0" fillId="17" borderId="12"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4" fillId="5" borderId="2"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9" fillId="6" borderId="11"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9" fillId="6" borderId="23" xfId="0" applyFont="1" applyFill="1" applyBorder="1" applyAlignment="1">
      <alignment horizontal="center" vertical="center" wrapText="1"/>
    </xf>
    <xf numFmtId="0" fontId="0" fillId="0" borderId="12" xfId="0" applyFont="1" applyBorder="1" applyAlignment="1">
      <alignment horizontal="center" vertical="center" wrapText="1"/>
    </xf>
    <xf numFmtId="0" fontId="9" fillId="0" borderId="20" xfId="0" applyFont="1" applyBorder="1" applyAlignment="1">
      <alignment horizontal="center" wrapText="1"/>
    </xf>
    <xf numFmtId="0" fontId="5" fillId="0" borderId="6" xfId="0" applyFont="1" applyBorder="1"/>
    <xf numFmtId="0" fontId="5" fillId="0" borderId="13" xfId="0" applyFont="1" applyBorder="1"/>
    <xf numFmtId="0" fontId="9" fillId="0" borderId="21" xfId="0" applyFont="1" applyBorder="1" applyAlignment="1">
      <alignment horizontal="center" wrapText="1"/>
    </xf>
    <xf numFmtId="0" fontId="5" fillId="0" borderId="22" xfId="0" applyFont="1" applyBorder="1"/>
    <xf numFmtId="0" fontId="5" fillId="0" borderId="16" xfId="0" applyFont="1" applyBorder="1"/>
    <xf numFmtId="0" fontId="13" fillId="0" borderId="17" xfId="0" applyFont="1" applyBorder="1" applyAlignment="1">
      <alignment horizontal="center" wrapText="1"/>
    </xf>
    <xf numFmtId="0" fontId="5" fillId="0" borderId="18" xfId="0" applyFont="1" applyBorder="1"/>
    <xf numFmtId="0" fontId="5" fillId="0" borderId="19" xfId="0" applyFont="1" applyBorder="1"/>
    <xf numFmtId="0" fontId="5" fillId="0" borderId="20" xfId="0" applyFont="1" applyBorder="1"/>
    <xf numFmtId="0" fontId="14" fillId="0" borderId="19"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47850" cy="1390650"/>
    <xdr:pic>
      <xdr:nvPicPr>
        <xdr:cNvPr id="2" name="image2.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2638425</xdr:rowOff>
    </xdr:from>
    <xdr:ext cx="4486275" cy="552450"/>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3657600</xdr:rowOff>
    </xdr:from>
    <xdr:ext cx="4533900" cy="8382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workbookViewId="0">
      <selection activeCell="C3" sqref="C3"/>
    </sheetView>
  </sheetViews>
  <sheetFormatPr defaultColWidth="12.6328125" defaultRowHeight="15" customHeight="1" x14ac:dyDescent="0.25"/>
  <cols>
    <col min="1" max="1" width="29.90625" customWidth="1"/>
    <col min="2" max="2" width="33.08984375" customWidth="1"/>
    <col min="3" max="3" width="69.90625" customWidth="1"/>
    <col min="4" max="4" width="57.453125" customWidth="1"/>
    <col min="5" max="6" width="12.6328125" customWidth="1"/>
  </cols>
  <sheetData>
    <row r="1" spans="1:4" ht="15.75" customHeight="1" x14ac:dyDescent="0.3">
      <c r="A1" s="1"/>
      <c r="B1" s="2"/>
      <c r="C1" s="3"/>
      <c r="D1" s="2"/>
    </row>
    <row r="2" spans="1:4" ht="15.75" customHeight="1" x14ac:dyDescent="0.25">
      <c r="A2" s="2"/>
      <c r="B2" s="2"/>
      <c r="C2" s="2"/>
      <c r="D2" s="2"/>
    </row>
    <row r="3" spans="1:4" ht="15.75" customHeight="1" x14ac:dyDescent="0.25">
      <c r="A3" s="2"/>
      <c r="B3" s="2"/>
      <c r="C3" s="2"/>
      <c r="D3" s="2"/>
    </row>
    <row r="4" spans="1:4" ht="15.75" customHeight="1" x14ac:dyDescent="0.25">
      <c r="A4" s="2"/>
      <c r="B4" s="2"/>
      <c r="C4" s="2"/>
      <c r="D4" s="2"/>
    </row>
    <row r="5" spans="1:4" ht="15.75" customHeight="1" x14ac:dyDescent="0.25">
      <c r="A5" s="2"/>
      <c r="B5" s="2"/>
      <c r="C5" s="2"/>
      <c r="D5" s="2"/>
    </row>
    <row r="6" spans="1:4" ht="15.75" customHeight="1" x14ac:dyDescent="0.35">
      <c r="A6" s="2"/>
      <c r="B6" s="69" t="s">
        <v>400</v>
      </c>
      <c r="C6" s="70"/>
      <c r="D6" s="2"/>
    </row>
    <row r="7" spans="1:4" ht="15.75" customHeight="1" x14ac:dyDescent="0.35">
      <c r="A7" s="2"/>
      <c r="B7" s="4"/>
      <c r="C7" s="2"/>
      <c r="D7" s="2"/>
    </row>
    <row r="8" spans="1:4" ht="15.75" customHeight="1" x14ac:dyDescent="0.25">
      <c r="A8" s="2"/>
      <c r="B8" s="71" t="s">
        <v>0</v>
      </c>
      <c r="C8" s="70"/>
      <c r="D8" s="2"/>
    </row>
    <row r="9" spans="1:4" ht="15.75" customHeight="1" x14ac:dyDescent="0.35">
      <c r="A9" s="2"/>
      <c r="B9" s="4"/>
      <c r="C9" s="2"/>
      <c r="D9" s="2"/>
    </row>
    <row r="10" spans="1:4" ht="15.75" customHeight="1" x14ac:dyDescent="0.35">
      <c r="A10" s="2"/>
      <c r="B10" s="69" t="s">
        <v>1</v>
      </c>
      <c r="C10" s="70"/>
      <c r="D10" s="2"/>
    </row>
    <row r="11" spans="1:4" ht="15.75" customHeight="1" x14ac:dyDescent="0.35">
      <c r="A11" s="2"/>
      <c r="B11" s="4"/>
      <c r="C11" s="2"/>
      <c r="D11" s="2"/>
    </row>
    <row r="12" spans="1:4" ht="15.75" customHeight="1" x14ac:dyDescent="0.25">
      <c r="A12" s="5"/>
      <c r="B12" s="71" t="s">
        <v>2</v>
      </c>
      <c r="C12" s="70"/>
      <c r="D12" s="2"/>
    </row>
    <row r="13" spans="1:4" ht="15.75" customHeight="1" x14ac:dyDescent="0.25">
      <c r="A13" s="2"/>
      <c r="B13" s="2"/>
      <c r="C13" s="2"/>
      <c r="D13" s="2"/>
    </row>
    <row r="14" spans="1:4" ht="15.75" customHeight="1" x14ac:dyDescent="0.35">
      <c r="A14" s="2"/>
      <c r="B14" s="72" t="s">
        <v>3</v>
      </c>
      <c r="C14" s="70"/>
      <c r="D14" s="2"/>
    </row>
    <row r="15" spans="1:4" ht="15.75" customHeight="1" x14ac:dyDescent="0.25">
      <c r="A15" s="2"/>
      <c r="B15" s="2"/>
      <c r="C15" s="2"/>
      <c r="D15" s="2"/>
    </row>
    <row r="16" spans="1:4" ht="15.75" customHeight="1" x14ac:dyDescent="0.25">
      <c r="A16" s="2"/>
      <c r="B16" s="67"/>
      <c r="C16" s="68"/>
      <c r="D16" s="2"/>
    </row>
    <row r="17" spans="1:4" ht="15.75" customHeight="1" x14ac:dyDescent="0.25">
      <c r="A17" s="2"/>
      <c r="B17" s="2"/>
      <c r="C17" s="2"/>
      <c r="D17" s="2"/>
    </row>
    <row r="18" spans="1:4" ht="15.75" customHeight="1" x14ac:dyDescent="0.25">
      <c r="A18" s="2"/>
      <c r="B18" s="2"/>
      <c r="C18" s="2"/>
      <c r="D18" s="2"/>
    </row>
    <row r="19" spans="1:4" ht="15.75" customHeight="1" x14ac:dyDescent="0.25">
      <c r="A19" s="2"/>
      <c r="B19" s="2"/>
      <c r="C19" s="3"/>
      <c r="D19" s="2"/>
    </row>
    <row r="20" spans="1:4" ht="15.75" customHeight="1" x14ac:dyDescent="0.25">
      <c r="A20" s="6" t="s">
        <v>4</v>
      </c>
      <c r="B20" s="2"/>
      <c r="C20" s="2"/>
      <c r="D20" s="2"/>
    </row>
    <row r="21" spans="1:4" ht="15.75" customHeight="1" x14ac:dyDescent="0.25">
      <c r="A21" s="2"/>
      <c r="B21" s="2"/>
      <c r="C21" s="2"/>
      <c r="D21" s="2"/>
    </row>
    <row r="22" spans="1:4" ht="15.75" customHeight="1" x14ac:dyDescent="0.25"/>
    <row r="23" spans="1:4" ht="15.75" customHeight="1" x14ac:dyDescent="0.25"/>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aAHSIJh+ZuegLqo+UpnZw1QD4tBCIlTxXS9lWaDLBYBwAD2OzIp6ry0QqQMcOXLGSPIJvSI5CSMOFUOpABQFxg==" saltValue="41piqiOH0KIn6jLomHPnJg==" spinCount="100000" sheet="1" objects="1" scenarios="1"/>
  <mergeCells count="6">
    <mergeCell ref="B16:C16"/>
    <mergeCell ref="B6:C6"/>
    <mergeCell ref="B8:C8"/>
    <mergeCell ref="B10:C10"/>
    <mergeCell ref="B12:C12"/>
    <mergeCell ref="B14:C14"/>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0"/>
  <sheetViews>
    <sheetView showGridLines="0" workbookViewId="0">
      <selection sqref="A1:XFD1048576"/>
    </sheetView>
  </sheetViews>
  <sheetFormatPr defaultColWidth="12.6328125" defaultRowHeight="15" customHeight="1" x14ac:dyDescent="0.25"/>
  <cols>
    <col min="1" max="6" width="12.6328125" customWidth="1"/>
  </cols>
  <sheetData>
    <row r="1" spans="1:10" ht="409.5" customHeight="1" x14ac:dyDescent="0.25">
      <c r="A1" s="73" t="s">
        <v>386</v>
      </c>
      <c r="B1" s="74"/>
      <c r="C1" s="74"/>
      <c r="D1" s="74"/>
      <c r="E1" s="74"/>
      <c r="F1" s="74"/>
      <c r="G1" s="74"/>
      <c r="H1" s="74"/>
      <c r="I1" s="74"/>
      <c r="J1" s="74"/>
    </row>
    <row r="2" spans="1:10" ht="60.75" customHeight="1" x14ac:dyDescent="0.25">
      <c r="A2" s="74"/>
      <c r="B2" s="74"/>
      <c r="C2" s="74"/>
      <c r="D2" s="74"/>
      <c r="E2" s="74"/>
      <c r="F2" s="74"/>
      <c r="G2" s="74"/>
      <c r="H2" s="74"/>
      <c r="I2" s="74"/>
      <c r="J2" s="74"/>
    </row>
    <row r="3" spans="1:10" ht="409.5" customHeight="1" x14ac:dyDescent="0.25">
      <c r="A3" s="75" t="s">
        <v>5</v>
      </c>
      <c r="B3" s="74"/>
      <c r="C3" s="74"/>
      <c r="D3" s="74"/>
      <c r="E3" s="74"/>
      <c r="F3" s="74"/>
      <c r="G3" s="74"/>
      <c r="H3" s="74"/>
      <c r="I3" s="74"/>
      <c r="J3" s="74"/>
    </row>
    <row r="4" spans="1:10" ht="71.25" customHeight="1" x14ac:dyDescent="0.25">
      <c r="A4" s="74"/>
      <c r="B4" s="74"/>
      <c r="C4" s="74"/>
      <c r="D4" s="74"/>
      <c r="E4" s="74"/>
      <c r="F4" s="74"/>
      <c r="G4" s="74"/>
      <c r="H4" s="74"/>
      <c r="I4" s="74"/>
      <c r="J4" s="74"/>
    </row>
    <row r="5" spans="1:10" ht="15.75" customHeight="1" x14ac:dyDescent="0.25">
      <c r="A5" s="76"/>
      <c r="B5" s="74"/>
      <c r="C5" s="74"/>
      <c r="D5" s="74"/>
      <c r="E5" s="74"/>
      <c r="F5" s="74"/>
      <c r="G5" s="74"/>
      <c r="H5" s="74"/>
      <c r="I5" s="74"/>
      <c r="J5" s="74"/>
    </row>
    <row r="6" spans="1:10" ht="15.75" customHeight="1" x14ac:dyDescent="0.25"/>
    <row r="7" spans="1:10" ht="15.75" customHeight="1" x14ac:dyDescent="0.25"/>
    <row r="8" spans="1:10" ht="15.75" customHeight="1" x14ac:dyDescent="0.25"/>
    <row r="9" spans="1:10" ht="15.75" customHeight="1" x14ac:dyDescent="0.25"/>
    <row r="10" spans="1:10" ht="15.75" customHeight="1" x14ac:dyDescent="0.25"/>
    <row r="11" spans="1:10" ht="15.75" customHeight="1" x14ac:dyDescent="0.25"/>
    <row r="12" spans="1:10" ht="15.75" customHeight="1" x14ac:dyDescent="0.25"/>
    <row r="13" spans="1:10" ht="15.75" customHeight="1" x14ac:dyDescent="0.25"/>
    <row r="14" spans="1:10" ht="15.75" customHeight="1" x14ac:dyDescent="0.25"/>
    <row r="15" spans="1:10" ht="15.75" customHeight="1" x14ac:dyDescent="0.25"/>
    <row r="16" spans="1:10"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TU5Jyp41aP3/yOtxW2PRIr/9tyxSpz2/WEs7Lg7o1A7OtSqJkvUYkw9qQSGs2kpZ/suU8FtmbP2jL3WLc+y4oQ==" saltValue="CZ03r/zsSQ/pyz79HJPOxQ==" spinCount="100000" sheet="1" objects="1" scenarios="1"/>
  <mergeCells count="3">
    <mergeCell ref="A1:J2"/>
    <mergeCell ref="A3:J4"/>
    <mergeCell ref="A5:J5"/>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000"/>
  <sheetViews>
    <sheetView zoomScaleNormal="100" workbookViewId="0">
      <pane ySplit="2" topLeftCell="A4" activePane="bottomLeft" state="frozen"/>
      <selection pane="bottomLeft" activeCell="F12" sqref="F12"/>
    </sheetView>
  </sheetViews>
  <sheetFormatPr defaultColWidth="12.6328125" defaultRowHeight="15" customHeight="1" x14ac:dyDescent="0.25"/>
  <cols>
    <col min="1" max="1" width="14.08984375" style="36" customWidth="1"/>
    <col min="2" max="2" width="11.7265625" style="36" customWidth="1"/>
    <col min="3" max="3" width="19" style="36" customWidth="1"/>
    <col min="4" max="4" width="42.6328125" style="36" customWidth="1"/>
    <col min="5" max="6" width="12.6328125" style="36" customWidth="1"/>
    <col min="7" max="7" width="15.90625" style="36" customWidth="1"/>
    <col min="8" max="12" width="21.90625" style="36" customWidth="1"/>
    <col min="13" max="13" width="14.08984375" style="36" customWidth="1"/>
    <col min="14" max="16384" width="12.6328125" style="36"/>
  </cols>
  <sheetData>
    <row r="1" spans="1:19" ht="26" x14ac:dyDescent="0.25">
      <c r="A1" s="85" t="s">
        <v>6</v>
      </c>
      <c r="B1" s="86"/>
      <c r="C1" s="86"/>
      <c r="D1" s="86"/>
      <c r="E1" s="86"/>
      <c r="F1" s="86"/>
      <c r="G1" s="86"/>
      <c r="H1" s="85" t="s">
        <v>7</v>
      </c>
      <c r="I1" s="86"/>
      <c r="J1" s="86"/>
      <c r="K1" s="86"/>
      <c r="L1" s="50"/>
      <c r="M1" s="37" t="s">
        <v>8</v>
      </c>
      <c r="N1" s="38"/>
      <c r="O1" s="38"/>
      <c r="P1" s="38"/>
      <c r="Q1" s="38"/>
      <c r="R1" s="38"/>
      <c r="S1" s="38"/>
    </row>
    <row r="2" spans="1:19" ht="39" x14ac:dyDescent="0.25">
      <c r="A2" s="7" t="s">
        <v>9</v>
      </c>
      <c r="B2" s="8" t="s">
        <v>10</v>
      </c>
      <c r="C2" s="8" t="s">
        <v>11</v>
      </c>
      <c r="D2" s="8" t="s">
        <v>12</v>
      </c>
      <c r="E2" s="8" t="s">
        <v>13</v>
      </c>
      <c r="F2" s="8" t="s">
        <v>14</v>
      </c>
      <c r="G2" s="8" t="s">
        <v>15</v>
      </c>
      <c r="H2" s="39" t="s">
        <v>16</v>
      </c>
      <c r="I2" s="40" t="s">
        <v>17</v>
      </c>
      <c r="J2" s="40" t="s">
        <v>18</v>
      </c>
      <c r="K2" s="41" t="s">
        <v>19</v>
      </c>
      <c r="L2" s="54" t="s">
        <v>395</v>
      </c>
      <c r="M2" s="8" t="s">
        <v>20</v>
      </c>
      <c r="N2" s="38"/>
      <c r="O2" s="38"/>
      <c r="P2" s="38"/>
      <c r="Q2" s="38"/>
      <c r="R2" s="38"/>
      <c r="S2" s="38"/>
    </row>
    <row r="3" spans="1:19" ht="42" customHeight="1" x14ac:dyDescent="0.25">
      <c r="A3" s="87" t="s">
        <v>21</v>
      </c>
      <c r="B3" s="23" t="s">
        <v>22</v>
      </c>
      <c r="C3" s="9" t="s">
        <v>23</v>
      </c>
      <c r="D3" s="9" t="s">
        <v>24</v>
      </c>
      <c r="E3" s="9" t="s">
        <v>25</v>
      </c>
      <c r="F3" s="10" t="s">
        <v>26</v>
      </c>
      <c r="G3" s="10" t="s">
        <v>27</v>
      </c>
      <c r="H3" s="55"/>
      <c r="I3" s="55"/>
      <c r="J3" s="55"/>
      <c r="K3" s="56"/>
      <c r="L3" s="57"/>
      <c r="M3" s="26">
        <f>(0.0228/9.82)*100</f>
        <v>0.23217922606924643</v>
      </c>
      <c r="N3" s="38"/>
      <c r="O3" s="38"/>
      <c r="P3" s="38"/>
      <c r="Q3" s="38"/>
      <c r="R3" s="38"/>
      <c r="S3" s="38"/>
    </row>
    <row r="4" spans="1:19" ht="25" x14ac:dyDescent="0.25">
      <c r="A4" s="88"/>
      <c r="B4" s="9" t="s">
        <v>28</v>
      </c>
      <c r="C4" s="9" t="s">
        <v>29</v>
      </c>
      <c r="D4" s="9" t="s">
        <v>30</v>
      </c>
      <c r="E4" s="9" t="s">
        <v>31</v>
      </c>
      <c r="F4" s="10" t="s">
        <v>26</v>
      </c>
      <c r="G4" s="10" t="s">
        <v>27</v>
      </c>
      <c r="H4" s="55"/>
      <c r="I4" s="55"/>
      <c r="J4" s="55"/>
      <c r="K4" s="56"/>
      <c r="L4" s="57"/>
      <c r="M4" s="27">
        <f>(0.0344/9.82)*100</f>
        <v>0.35030549898167007</v>
      </c>
      <c r="N4" s="38"/>
      <c r="O4" s="38"/>
      <c r="P4" s="38"/>
      <c r="Q4" s="38"/>
      <c r="R4" s="38"/>
      <c r="S4" s="38"/>
    </row>
    <row r="5" spans="1:19" ht="25" x14ac:dyDescent="0.25">
      <c r="A5" s="88"/>
      <c r="B5" s="9" t="s">
        <v>32</v>
      </c>
      <c r="C5" s="9" t="s">
        <v>33</v>
      </c>
      <c r="D5" s="9" t="s">
        <v>34</v>
      </c>
      <c r="E5" s="9" t="s">
        <v>35</v>
      </c>
      <c r="F5" s="10" t="s">
        <v>26</v>
      </c>
      <c r="G5" s="10" t="s">
        <v>27</v>
      </c>
      <c r="H5" s="55"/>
      <c r="I5" s="55"/>
      <c r="J5" s="55"/>
      <c r="K5" s="56"/>
      <c r="L5" s="57"/>
      <c r="M5" s="27">
        <f>(0.0069/9.82)*100</f>
        <v>7.0264765784114058E-2</v>
      </c>
      <c r="N5" s="38"/>
      <c r="O5" s="38"/>
      <c r="P5" s="38"/>
      <c r="Q5" s="38"/>
      <c r="R5" s="38"/>
      <c r="S5" s="38"/>
    </row>
    <row r="6" spans="1:19" ht="25" x14ac:dyDescent="0.25">
      <c r="A6" s="88"/>
      <c r="B6" s="9" t="s">
        <v>36</v>
      </c>
      <c r="C6" s="9" t="s">
        <v>37</v>
      </c>
      <c r="D6" s="9" t="s">
        <v>38</v>
      </c>
      <c r="E6" s="9" t="s">
        <v>35</v>
      </c>
      <c r="F6" s="10" t="s">
        <v>26</v>
      </c>
      <c r="G6" s="10" t="s">
        <v>27</v>
      </c>
      <c r="H6" s="55"/>
      <c r="I6" s="55"/>
      <c r="J6" s="55"/>
      <c r="K6" s="56"/>
      <c r="L6" s="57"/>
      <c r="M6" s="27">
        <f>(0.0288/9.82)*100</f>
        <v>0.29327902240325865</v>
      </c>
      <c r="N6" s="38"/>
      <c r="O6" s="38"/>
      <c r="P6" s="38"/>
      <c r="Q6" s="38"/>
      <c r="R6" s="38"/>
      <c r="S6" s="38"/>
    </row>
    <row r="7" spans="1:19" ht="42.75" customHeight="1" x14ac:dyDescent="0.25">
      <c r="A7" s="89"/>
      <c r="B7" s="9" t="s">
        <v>39</v>
      </c>
      <c r="C7" s="9" t="s">
        <v>40</v>
      </c>
      <c r="D7" s="9" t="s">
        <v>41</v>
      </c>
      <c r="E7" s="9" t="s">
        <v>42</v>
      </c>
      <c r="F7" s="10" t="s">
        <v>26</v>
      </c>
      <c r="G7" s="10" t="s">
        <v>27</v>
      </c>
      <c r="H7" s="55"/>
      <c r="I7" s="55"/>
      <c r="J7" s="55"/>
      <c r="K7" s="56"/>
      <c r="L7" s="57"/>
      <c r="M7" s="27">
        <f>(0.0053/9.82)*100</f>
        <v>5.3971486761710791E-2</v>
      </c>
      <c r="N7" s="38"/>
      <c r="O7" s="38"/>
      <c r="P7" s="38"/>
      <c r="Q7" s="38"/>
      <c r="R7" s="38"/>
      <c r="S7" s="38"/>
    </row>
    <row r="8" spans="1:19" ht="15.75" customHeight="1" x14ac:dyDescent="0.25">
      <c r="A8" s="24"/>
      <c r="B8" s="9"/>
      <c r="C8" s="10"/>
      <c r="D8" s="9"/>
      <c r="E8" s="10"/>
      <c r="F8" s="10"/>
      <c r="G8" s="10"/>
      <c r="H8" s="42"/>
      <c r="I8" s="42"/>
      <c r="J8" s="42"/>
      <c r="K8" s="42"/>
      <c r="L8" s="42"/>
      <c r="M8" s="43"/>
      <c r="N8" s="24"/>
      <c r="O8" s="24"/>
      <c r="P8" s="24"/>
      <c r="Q8" s="24"/>
      <c r="R8" s="24"/>
      <c r="S8" s="24"/>
    </row>
    <row r="9" spans="1:19" ht="12.5" x14ac:dyDescent="0.25">
      <c r="A9" s="80" t="s">
        <v>43</v>
      </c>
      <c r="B9" s="29" t="s">
        <v>44</v>
      </c>
      <c r="C9" s="28" t="s">
        <v>45</v>
      </c>
      <c r="D9" s="29" t="s">
        <v>46</v>
      </c>
      <c r="E9" s="28" t="s">
        <v>47</v>
      </c>
      <c r="F9" s="10" t="s">
        <v>26</v>
      </c>
      <c r="G9" s="10" t="s">
        <v>27</v>
      </c>
      <c r="H9" s="55"/>
      <c r="I9" s="55"/>
      <c r="J9" s="55"/>
      <c r="K9" s="57"/>
      <c r="L9" s="57"/>
      <c r="M9" s="44">
        <v>0</v>
      </c>
      <c r="N9" s="38"/>
      <c r="O9" s="38"/>
      <c r="P9" s="38"/>
      <c r="Q9" s="38"/>
      <c r="R9" s="38"/>
      <c r="S9" s="38"/>
    </row>
    <row r="10" spans="1:19" ht="12.5" x14ac:dyDescent="0.25">
      <c r="A10" s="81"/>
      <c r="B10" s="31" t="s">
        <v>48</v>
      </c>
      <c r="C10" s="30" t="s">
        <v>49</v>
      </c>
      <c r="D10" s="31" t="s">
        <v>50</v>
      </c>
      <c r="E10" s="30" t="s">
        <v>51</v>
      </c>
      <c r="F10" s="10" t="s">
        <v>26</v>
      </c>
      <c r="G10" s="10" t="s">
        <v>27</v>
      </c>
      <c r="H10" s="55"/>
      <c r="I10" s="55"/>
      <c r="J10" s="55"/>
      <c r="K10" s="57"/>
      <c r="L10" s="57"/>
      <c r="M10" s="44">
        <v>0</v>
      </c>
      <c r="N10" s="38"/>
      <c r="O10" s="38"/>
      <c r="P10" s="38"/>
      <c r="Q10" s="38"/>
      <c r="R10" s="38"/>
      <c r="S10" s="38"/>
    </row>
    <row r="11" spans="1:19" ht="12.5" x14ac:dyDescent="0.25">
      <c r="A11" s="81"/>
      <c r="B11" s="31" t="s">
        <v>52</v>
      </c>
      <c r="C11" s="30" t="s">
        <v>53</v>
      </c>
      <c r="D11" s="31" t="s">
        <v>54</v>
      </c>
      <c r="E11" s="30" t="s">
        <v>55</v>
      </c>
      <c r="F11" s="10" t="s">
        <v>26</v>
      </c>
      <c r="G11" s="10" t="s">
        <v>56</v>
      </c>
      <c r="H11" s="55"/>
      <c r="I11" s="55"/>
      <c r="J11" s="55"/>
      <c r="K11" s="57"/>
      <c r="L11" s="57"/>
      <c r="M11" s="44">
        <v>0</v>
      </c>
      <c r="N11" s="38"/>
      <c r="O11" s="38"/>
      <c r="P11" s="38"/>
      <c r="Q11" s="38"/>
      <c r="R11" s="38"/>
      <c r="S11" s="38"/>
    </row>
    <row r="12" spans="1:19" ht="25" x14ac:dyDescent="0.25">
      <c r="A12" s="81"/>
      <c r="B12" s="31" t="s">
        <v>57</v>
      </c>
      <c r="C12" s="30" t="s">
        <v>58</v>
      </c>
      <c r="D12" s="31" t="s">
        <v>59</v>
      </c>
      <c r="E12" s="30" t="s">
        <v>60</v>
      </c>
      <c r="F12" s="10" t="s">
        <v>26</v>
      </c>
      <c r="G12" s="10" t="s">
        <v>56</v>
      </c>
      <c r="H12" s="55"/>
      <c r="I12" s="55"/>
      <c r="J12" s="55"/>
      <c r="K12" s="57"/>
      <c r="L12" s="57"/>
      <c r="M12" s="44">
        <v>0</v>
      </c>
      <c r="N12" s="38"/>
      <c r="O12" s="38"/>
      <c r="P12" s="38"/>
      <c r="Q12" s="38"/>
      <c r="R12" s="38"/>
      <c r="S12" s="38"/>
    </row>
    <row r="13" spans="1:19" ht="33" customHeight="1" x14ac:dyDescent="0.25">
      <c r="A13" s="81"/>
      <c r="B13" s="31" t="s">
        <v>61</v>
      </c>
      <c r="C13" s="30" t="s">
        <v>62</v>
      </c>
      <c r="D13" s="31" t="s">
        <v>63</v>
      </c>
      <c r="E13" s="30" t="s">
        <v>51</v>
      </c>
      <c r="F13" s="10" t="s">
        <v>26</v>
      </c>
      <c r="G13" s="10" t="s">
        <v>27</v>
      </c>
      <c r="H13" s="55"/>
      <c r="I13" s="55"/>
      <c r="J13" s="55"/>
      <c r="K13" s="57"/>
      <c r="L13" s="57"/>
      <c r="M13" s="44">
        <v>0</v>
      </c>
      <c r="N13" s="38"/>
      <c r="O13" s="38"/>
      <c r="P13" s="38"/>
      <c r="Q13" s="38"/>
      <c r="R13" s="38"/>
      <c r="S13" s="38"/>
    </row>
    <row r="14" spans="1:19" ht="25" x14ac:dyDescent="0.25">
      <c r="A14" s="80" t="s">
        <v>64</v>
      </c>
      <c r="B14" s="31" t="s">
        <v>65</v>
      </c>
      <c r="C14" s="30" t="s">
        <v>66</v>
      </c>
      <c r="D14" s="31" t="s">
        <v>67</v>
      </c>
      <c r="E14" s="30" t="s">
        <v>68</v>
      </c>
      <c r="F14" s="10" t="s">
        <v>26</v>
      </c>
      <c r="G14" s="10" t="s">
        <v>56</v>
      </c>
      <c r="H14" s="55"/>
      <c r="I14" s="55"/>
      <c r="J14" s="55"/>
      <c r="K14" s="57"/>
      <c r="L14" s="57"/>
      <c r="M14" s="44">
        <v>0</v>
      </c>
      <c r="N14" s="38"/>
      <c r="O14" s="38"/>
      <c r="P14" s="38"/>
      <c r="Q14" s="38"/>
      <c r="R14" s="38"/>
      <c r="S14" s="38"/>
    </row>
    <row r="15" spans="1:19" ht="12.5" x14ac:dyDescent="0.25">
      <c r="A15" s="81"/>
      <c r="B15" s="31" t="s">
        <v>69</v>
      </c>
      <c r="C15" s="30" t="s">
        <v>70</v>
      </c>
      <c r="D15" s="31" t="s">
        <v>71</v>
      </c>
      <c r="E15" s="30" t="s">
        <v>72</v>
      </c>
      <c r="F15" s="10" t="s">
        <v>26</v>
      </c>
      <c r="G15" s="10" t="s">
        <v>56</v>
      </c>
      <c r="H15" s="55"/>
      <c r="I15" s="55"/>
      <c r="J15" s="55"/>
      <c r="K15" s="57"/>
      <c r="L15" s="57"/>
      <c r="M15" s="44">
        <v>0</v>
      </c>
      <c r="N15" s="38"/>
      <c r="O15" s="38"/>
      <c r="P15" s="38"/>
      <c r="Q15" s="38"/>
      <c r="R15" s="38"/>
      <c r="S15" s="38"/>
    </row>
    <row r="16" spans="1:19" ht="12.5" x14ac:dyDescent="0.25">
      <c r="A16" s="81"/>
      <c r="B16" s="31" t="s">
        <v>73</v>
      </c>
      <c r="C16" s="30" t="s">
        <v>74</v>
      </c>
      <c r="D16" s="31" t="s">
        <v>75</v>
      </c>
      <c r="E16" s="30" t="s">
        <v>76</v>
      </c>
      <c r="F16" s="10" t="s">
        <v>26</v>
      </c>
      <c r="G16" s="10" t="s">
        <v>56</v>
      </c>
      <c r="H16" s="55"/>
      <c r="I16" s="55"/>
      <c r="J16" s="55"/>
      <c r="K16" s="57"/>
      <c r="L16" s="57"/>
      <c r="M16" s="44">
        <v>0</v>
      </c>
      <c r="N16" s="38"/>
      <c r="O16" s="38"/>
      <c r="P16" s="38"/>
      <c r="Q16" s="38"/>
      <c r="R16" s="38"/>
      <c r="S16" s="38"/>
    </row>
    <row r="17" spans="1:19" ht="25" x14ac:dyDescent="0.25">
      <c r="A17" s="80" t="s">
        <v>21</v>
      </c>
      <c r="B17" s="9" t="s">
        <v>77</v>
      </c>
      <c r="C17" s="10" t="s">
        <v>78</v>
      </c>
      <c r="D17" s="9" t="s">
        <v>79</v>
      </c>
      <c r="E17" s="10" t="s">
        <v>80</v>
      </c>
      <c r="F17" s="10" t="s">
        <v>26</v>
      </c>
      <c r="G17" s="10" t="s">
        <v>27</v>
      </c>
      <c r="H17" s="55"/>
      <c r="I17" s="55"/>
      <c r="J17" s="55"/>
      <c r="K17" s="57"/>
      <c r="L17" s="57"/>
      <c r="M17" s="44">
        <v>0</v>
      </c>
      <c r="N17" s="38"/>
      <c r="O17" s="38"/>
      <c r="P17" s="38"/>
      <c r="Q17" s="38"/>
      <c r="R17" s="38"/>
      <c r="S17" s="38"/>
    </row>
    <row r="18" spans="1:19" ht="25" x14ac:dyDescent="0.25">
      <c r="A18" s="81"/>
      <c r="B18" s="9" t="s">
        <v>81</v>
      </c>
      <c r="C18" s="10" t="s">
        <v>82</v>
      </c>
      <c r="D18" s="9" t="s">
        <v>24</v>
      </c>
      <c r="E18" s="10" t="s">
        <v>83</v>
      </c>
      <c r="F18" s="10" t="s">
        <v>84</v>
      </c>
      <c r="G18" s="10" t="s">
        <v>56</v>
      </c>
      <c r="H18" s="55"/>
      <c r="I18" s="55"/>
      <c r="J18" s="55"/>
      <c r="K18" s="57"/>
      <c r="L18" s="57"/>
      <c r="M18" s="44">
        <v>0</v>
      </c>
      <c r="N18" s="38"/>
      <c r="O18" s="38"/>
      <c r="P18" s="38"/>
      <c r="Q18" s="38"/>
      <c r="R18" s="38"/>
      <c r="S18" s="38"/>
    </row>
    <row r="19" spans="1:19" ht="25" x14ac:dyDescent="0.25">
      <c r="A19" s="81"/>
      <c r="B19" s="9" t="s">
        <v>85</v>
      </c>
      <c r="C19" s="10" t="s">
        <v>86</v>
      </c>
      <c r="D19" s="9" t="s">
        <v>24</v>
      </c>
      <c r="E19" s="10" t="s">
        <v>87</v>
      </c>
      <c r="F19" s="10" t="s">
        <v>88</v>
      </c>
      <c r="G19" s="10" t="s">
        <v>56</v>
      </c>
      <c r="H19" s="55"/>
      <c r="I19" s="55"/>
      <c r="J19" s="55"/>
      <c r="K19" s="57"/>
      <c r="L19" s="57"/>
      <c r="M19" s="44">
        <v>0</v>
      </c>
      <c r="N19" s="38"/>
      <c r="O19" s="38"/>
      <c r="P19" s="38"/>
      <c r="Q19" s="38"/>
      <c r="R19" s="38"/>
      <c r="S19" s="38"/>
    </row>
    <row r="20" spans="1:19" ht="25" x14ac:dyDescent="0.25">
      <c r="A20" s="81"/>
      <c r="B20" s="9" t="s">
        <v>89</v>
      </c>
      <c r="C20" s="10" t="s">
        <v>90</v>
      </c>
      <c r="D20" s="9" t="s">
        <v>91</v>
      </c>
      <c r="E20" s="10" t="s">
        <v>92</v>
      </c>
      <c r="F20" s="10" t="s">
        <v>88</v>
      </c>
      <c r="G20" s="10" t="s">
        <v>56</v>
      </c>
      <c r="H20" s="55"/>
      <c r="I20" s="55"/>
      <c r="J20" s="55"/>
      <c r="K20" s="57"/>
      <c r="L20" s="57"/>
      <c r="M20" s="44">
        <v>0</v>
      </c>
      <c r="N20" s="38"/>
      <c r="O20" s="38"/>
      <c r="P20" s="38"/>
      <c r="Q20" s="38"/>
      <c r="R20" s="38"/>
      <c r="S20" s="38"/>
    </row>
    <row r="21" spans="1:19" ht="25" x14ac:dyDescent="0.25">
      <c r="A21" s="81"/>
      <c r="B21" s="9" t="s">
        <v>93</v>
      </c>
      <c r="C21" s="30" t="s">
        <v>94</v>
      </c>
      <c r="D21" s="9" t="s">
        <v>95</v>
      </c>
      <c r="E21" s="30" t="s">
        <v>96</v>
      </c>
      <c r="F21" s="10" t="s">
        <v>84</v>
      </c>
      <c r="G21" s="10" t="s">
        <v>56</v>
      </c>
      <c r="H21" s="55"/>
      <c r="I21" s="55"/>
      <c r="J21" s="55"/>
      <c r="K21" s="57"/>
      <c r="L21" s="57"/>
      <c r="M21" s="44">
        <v>0</v>
      </c>
      <c r="N21" s="38"/>
      <c r="O21" s="38"/>
      <c r="P21" s="38"/>
      <c r="Q21" s="38"/>
      <c r="R21" s="38"/>
      <c r="S21" s="38"/>
    </row>
    <row r="22" spans="1:19" ht="25" x14ac:dyDescent="0.25">
      <c r="A22" s="81"/>
      <c r="B22" s="9" t="s">
        <v>97</v>
      </c>
      <c r="C22" s="30" t="s">
        <v>98</v>
      </c>
      <c r="D22" s="9" t="s">
        <v>95</v>
      </c>
      <c r="E22" s="30" t="s">
        <v>99</v>
      </c>
      <c r="F22" s="10" t="s">
        <v>88</v>
      </c>
      <c r="G22" s="10" t="s">
        <v>56</v>
      </c>
      <c r="H22" s="55"/>
      <c r="I22" s="55"/>
      <c r="J22" s="55"/>
      <c r="K22" s="57"/>
      <c r="L22" s="57"/>
      <c r="M22" s="44">
        <v>0</v>
      </c>
      <c r="N22" s="38"/>
      <c r="O22" s="38"/>
      <c r="P22" s="38"/>
      <c r="Q22" s="38"/>
      <c r="R22" s="38"/>
      <c r="S22" s="38"/>
    </row>
    <row r="23" spans="1:19" ht="25" x14ac:dyDescent="0.25">
      <c r="A23" s="81"/>
      <c r="B23" s="9" t="s">
        <v>100</v>
      </c>
      <c r="C23" s="30" t="s">
        <v>101</v>
      </c>
      <c r="D23" s="9" t="s">
        <v>95</v>
      </c>
      <c r="E23" s="30" t="s">
        <v>99</v>
      </c>
      <c r="F23" s="10" t="s">
        <v>88</v>
      </c>
      <c r="G23" s="10" t="s">
        <v>56</v>
      </c>
      <c r="H23" s="55"/>
      <c r="I23" s="55"/>
      <c r="J23" s="55"/>
      <c r="K23" s="57"/>
      <c r="L23" s="57"/>
      <c r="M23" s="44">
        <v>0</v>
      </c>
      <c r="N23" s="38"/>
      <c r="O23" s="38"/>
      <c r="P23" s="38"/>
      <c r="Q23" s="38"/>
      <c r="R23" s="38"/>
      <c r="S23" s="38"/>
    </row>
    <row r="24" spans="1:19" ht="25" x14ac:dyDescent="0.25">
      <c r="A24" s="81"/>
      <c r="B24" s="9" t="s">
        <v>102</v>
      </c>
      <c r="C24" s="10" t="s">
        <v>103</v>
      </c>
      <c r="D24" s="9" t="s">
        <v>104</v>
      </c>
      <c r="E24" s="10" t="s">
        <v>105</v>
      </c>
      <c r="F24" s="10" t="s">
        <v>84</v>
      </c>
      <c r="G24" s="10" t="s">
        <v>56</v>
      </c>
      <c r="H24" s="55"/>
      <c r="I24" s="55"/>
      <c r="J24" s="55"/>
      <c r="K24" s="57"/>
      <c r="L24" s="57"/>
      <c r="M24" s="44">
        <v>0</v>
      </c>
      <c r="N24" s="38"/>
      <c r="O24" s="38"/>
      <c r="P24" s="38"/>
      <c r="Q24" s="38"/>
      <c r="R24" s="38"/>
      <c r="S24" s="38"/>
    </row>
    <row r="25" spans="1:19" ht="25" x14ac:dyDescent="0.25">
      <c r="A25" s="81"/>
      <c r="B25" s="9" t="s">
        <v>106</v>
      </c>
      <c r="C25" s="10" t="s">
        <v>107</v>
      </c>
      <c r="D25" s="9" t="s">
        <v>104</v>
      </c>
      <c r="E25" s="10" t="s">
        <v>108</v>
      </c>
      <c r="F25" s="10" t="s">
        <v>88</v>
      </c>
      <c r="G25" s="10" t="s">
        <v>56</v>
      </c>
      <c r="H25" s="55"/>
      <c r="I25" s="55"/>
      <c r="J25" s="55"/>
      <c r="K25" s="57"/>
      <c r="L25" s="57"/>
      <c r="M25" s="44">
        <v>0</v>
      </c>
      <c r="N25" s="38"/>
      <c r="O25" s="38"/>
      <c r="P25" s="38"/>
      <c r="Q25" s="38"/>
      <c r="R25" s="38"/>
      <c r="S25" s="38"/>
    </row>
    <row r="26" spans="1:19" ht="25" x14ac:dyDescent="0.25">
      <c r="A26" s="81"/>
      <c r="B26" s="9" t="s">
        <v>109</v>
      </c>
      <c r="C26" s="10" t="s">
        <v>110</v>
      </c>
      <c r="D26" s="9" t="s">
        <v>104</v>
      </c>
      <c r="E26" s="10" t="s">
        <v>111</v>
      </c>
      <c r="F26" s="10" t="s">
        <v>88</v>
      </c>
      <c r="G26" s="10" t="s">
        <v>56</v>
      </c>
      <c r="H26" s="55"/>
      <c r="I26" s="55"/>
      <c r="J26" s="55"/>
      <c r="K26" s="57"/>
      <c r="L26" s="57"/>
      <c r="M26" s="44">
        <v>0</v>
      </c>
      <c r="N26" s="38"/>
      <c r="O26" s="38"/>
      <c r="P26" s="38"/>
      <c r="Q26" s="38"/>
      <c r="R26" s="38"/>
      <c r="S26" s="38"/>
    </row>
    <row r="27" spans="1:19" ht="12.5" x14ac:dyDescent="0.25">
      <c r="A27" s="81"/>
      <c r="B27" s="9" t="s">
        <v>112</v>
      </c>
      <c r="C27" s="30" t="s">
        <v>113</v>
      </c>
      <c r="D27" s="9" t="s">
        <v>114</v>
      </c>
      <c r="E27" s="10" t="s">
        <v>115</v>
      </c>
      <c r="F27" s="10" t="s">
        <v>26</v>
      </c>
      <c r="G27" s="10" t="s">
        <v>27</v>
      </c>
      <c r="H27" s="55"/>
      <c r="I27" s="55"/>
      <c r="J27" s="55"/>
      <c r="K27" s="57"/>
      <c r="L27" s="57"/>
      <c r="M27" s="44">
        <v>0</v>
      </c>
      <c r="N27" s="38"/>
      <c r="O27" s="38"/>
      <c r="P27" s="38"/>
      <c r="Q27" s="38"/>
      <c r="R27" s="38"/>
      <c r="S27" s="38"/>
    </row>
    <row r="28" spans="1:19" ht="25" x14ac:dyDescent="0.25">
      <c r="A28" s="81"/>
      <c r="B28" s="9" t="s">
        <v>116</v>
      </c>
      <c r="C28" s="30" t="s">
        <v>117</v>
      </c>
      <c r="D28" s="9" t="s">
        <v>118</v>
      </c>
      <c r="E28" s="10" t="s">
        <v>119</v>
      </c>
      <c r="F28" s="10" t="s">
        <v>26</v>
      </c>
      <c r="G28" s="10" t="s">
        <v>27</v>
      </c>
      <c r="H28" s="55"/>
      <c r="I28" s="55"/>
      <c r="J28" s="55"/>
      <c r="K28" s="57"/>
      <c r="L28" s="57"/>
      <c r="M28" s="44">
        <v>0</v>
      </c>
      <c r="N28" s="38"/>
      <c r="O28" s="38"/>
      <c r="P28" s="38"/>
      <c r="Q28" s="38"/>
      <c r="R28" s="38"/>
      <c r="S28" s="38"/>
    </row>
    <row r="29" spans="1:19" ht="12.5" x14ac:dyDescent="0.25">
      <c r="A29" s="81"/>
      <c r="B29" s="9" t="s">
        <v>120</v>
      </c>
      <c r="C29" s="30" t="s">
        <v>121</v>
      </c>
      <c r="D29" s="9" t="s">
        <v>122</v>
      </c>
      <c r="E29" s="10" t="s">
        <v>123</v>
      </c>
      <c r="F29" s="10" t="s">
        <v>26</v>
      </c>
      <c r="G29" s="10" t="s">
        <v>27</v>
      </c>
      <c r="H29" s="55"/>
      <c r="I29" s="55"/>
      <c r="J29" s="55"/>
      <c r="K29" s="57"/>
      <c r="L29" s="57"/>
      <c r="M29" s="44">
        <v>0</v>
      </c>
      <c r="N29" s="38"/>
      <c r="O29" s="38"/>
      <c r="P29" s="38"/>
      <c r="Q29" s="38"/>
      <c r="R29" s="38"/>
      <c r="S29" s="38"/>
    </row>
    <row r="30" spans="1:19" ht="12.5" x14ac:dyDescent="0.25">
      <c r="A30" s="81"/>
      <c r="B30" s="9" t="s">
        <v>124</v>
      </c>
      <c r="C30" s="30" t="s">
        <v>125</v>
      </c>
      <c r="D30" s="9" t="s">
        <v>126</v>
      </c>
      <c r="E30" s="10" t="s">
        <v>127</v>
      </c>
      <c r="F30" s="10" t="s">
        <v>26</v>
      </c>
      <c r="G30" s="10" t="s">
        <v>27</v>
      </c>
      <c r="H30" s="55"/>
      <c r="I30" s="55"/>
      <c r="J30" s="55"/>
      <c r="K30" s="57"/>
      <c r="L30" s="57"/>
      <c r="M30" s="44">
        <v>0</v>
      </c>
      <c r="N30" s="38"/>
      <c r="O30" s="38"/>
      <c r="P30" s="38"/>
      <c r="Q30" s="38"/>
      <c r="R30" s="38"/>
      <c r="S30" s="38"/>
    </row>
    <row r="31" spans="1:19" ht="12.5" x14ac:dyDescent="0.25">
      <c r="A31" s="81"/>
      <c r="B31" s="9" t="s">
        <v>128</v>
      </c>
      <c r="C31" s="10" t="s">
        <v>129</v>
      </c>
      <c r="D31" s="31" t="s">
        <v>130</v>
      </c>
      <c r="E31" s="10" t="s">
        <v>131</v>
      </c>
      <c r="F31" s="10" t="s">
        <v>26</v>
      </c>
      <c r="G31" s="10" t="s">
        <v>27</v>
      </c>
      <c r="H31" s="55"/>
      <c r="I31" s="55"/>
      <c r="J31" s="55"/>
      <c r="K31" s="57"/>
      <c r="L31" s="57"/>
      <c r="M31" s="44">
        <v>0</v>
      </c>
      <c r="N31" s="38"/>
      <c r="O31" s="38"/>
      <c r="P31" s="38"/>
      <c r="Q31" s="38"/>
      <c r="R31" s="38"/>
      <c r="S31" s="38"/>
    </row>
    <row r="32" spans="1:19" ht="25" x14ac:dyDescent="0.25">
      <c r="A32" s="81"/>
      <c r="B32" s="9" t="s">
        <v>132</v>
      </c>
      <c r="C32" s="10" t="s">
        <v>133</v>
      </c>
      <c r="D32" s="31" t="s">
        <v>130</v>
      </c>
      <c r="E32" s="10" t="s">
        <v>131</v>
      </c>
      <c r="F32" s="10" t="s">
        <v>26</v>
      </c>
      <c r="G32" s="10" t="s">
        <v>27</v>
      </c>
      <c r="H32" s="55"/>
      <c r="I32" s="55"/>
      <c r="J32" s="55"/>
      <c r="K32" s="57"/>
      <c r="L32" s="57"/>
      <c r="M32" s="44">
        <v>0</v>
      </c>
      <c r="N32" s="38"/>
      <c r="O32" s="38"/>
      <c r="P32" s="38"/>
      <c r="Q32" s="38"/>
      <c r="R32" s="38"/>
      <c r="S32" s="38"/>
    </row>
    <row r="33" spans="1:19" ht="12.5" x14ac:dyDescent="0.25">
      <c r="A33" s="81"/>
      <c r="B33" s="9" t="s">
        <v>134</v>
      </c>
      <c r="C33" s="10" t="s">
        <v>135</v>
      </c>
      <c r="D33" s="9" t="s">
        <v>126</v>
      </c>
      <c r="E33" s="10" t="s">
        <v>136</v>
      </c>
      <c r="F33" s="10" t="s">
        <v>26</v>
      </c>
      <c r="G33" s="10" t="s">
        <v>27</v>
      </c>
      <c r="H33" s="55"/>
      <c r="I33" s="55"/>
      <c r="J33" s="55"/>
      <c r="K33" s="57"/>
      <c r="L33" s="57"/>
      <c r="M33" s="44">
        <v>0</v>
      </c>
      <c r="N33" s="38"/>
      <c r="O33" s="38"/>
      <c r="P33" s="38"/>
      <c r="Q33" s="38"/>
      <c r="R33" s="38"/>
      <c r="S33" s="38"/>
    </row>
    <row r="34" spans="1:19" ht="12.5" x14ac:dyDescent="0.25">
      <c r="A34" s="81"/>
      <c r="B34" s="9" t="s">
        <v>137</v>
      </c>
      <c r="C34" s="30" t="s">
        <v>138</v>
      </c>
      <c r="D34" s="31" t="s">
        <v>139</v>
      </c>
      <c r="E34" s="10" t="s">
        <v>136</v>
      </c>
      <c r="F34" s="10" t="s">
        <v>26</v>
      </c>
      <c r="G34" s="10" t="s">
        <v>27</v>
      </c>
      <c r="H34" s="55"/>
      <c r="I34" s="55"/>
      <c r="J34" s="55"/>
      <c r="K34" s="57"/>
      <c r="L34" s="57"/>
      <c r="M34" s="44">
        <v>0</v>
      </c>
      <c r="N34" s="38"/>
      <c r="O34" s="38"/>
      <c r="P34" s="38"/>
      <c r="Q34" s="38"/>
      <c r="R34" s="38"/>
      <c r="S34" s="38"/>
    </row>
    <row r="35" spans="1:19" ht="12.5" x14ac:dyDescent="0.25">
      <c r="A35" s="81"/>
      <c r="B35" s="9" t="s">
        <v>140</v>
      </c>
      <c r="C35" s="30" t="s">
        <v>141</v>
      </c>
      <c r="D35" s="31" t="s">
        <v>139</v>
      </c>
      <c r="E35" s="10" t="s">
        <v>136</v>
      </c>
      <c r="F35" s="10" t="s">
        <v>26</v>
      </c>
      <c r="G35" s="10" t="s">
        <v>27</v>
      </c>
      <c r="H35" s="55"/>
      <c r="I35" s="55"/>
      <c r="J35" s="55"/>
      <c r="K35" s="57"/>
      <c r="L35" s="57"/>
      <c r="M35" s="44">
        <v>0</v>
      </c>
      <c r="N35" s="38"/>
      <c r="O35" s="38"/>
      <c r="P35" s="38"/>
      <c r="Q35" s="38"/>
      <c r="R35" s="38"/>
      <c r="S35" s="38"/>
    </row>
    <row r="36" spans="1:19" ht="15.75" customHeight="1" x14ac:dyDescent="0.25">
      <c r="A36" s="81"/>
      <c r="B36" s="9" t="s">
        <v>142</v>
      </c>
      <c r="C36" s="30" t="s">
        <v>143</v>
      </c>
      <c r="D36" s="31" t="s">
        <v>139</v>
      </c>
      <c r="E36" s="10" t="s">
        <v>136</v>
      </c>
      <c r="F36" s="10" t="s">
        <v>26</v>
      </c>
      <c r="G36" s="10" t="s">
        <v>27</v>
      </c>
      <c r="H36" s="55"/>
      <c r="I36" s="55"/>
      <c r="J36" s="55"/>
      <c r="K36" s="57"/>
      <c r="L36" s="57"/>
      <c r="M36" s="44">
        <v>0</v>
      </c>
      <c r="N36" s="38"/>
      <c r="O36" s="38"/>
      <c r="P36" s="38"/>
      <c r="Q36" s="38"/>
      <c r="R36" s="38"/>
      <c r="S36" s="38"/>
    </row>
    <row r="37" spans="1:19" ht="25" x14ac:dyDescent="0.25">
      <c r="A37" s="81"/>
      <c r="B37" s="9" t="s">
        <v>144</v>
      </c>
      <c r="C37" s="30" t="s">
        <v>145</v>
      </c>
      <c r="D37" s="31" t="s">
        <v>139</v>
      </c>
      <c r="E37" s="10" t="s">
        <v>136</v>
      </c>
      <c r="F37" s="10" t="s">
        <v>26</v>
      </c>
      <c r="G37" s="10" t="s">
        <v>27</v>
      </c>
      <c r="H37" s="55"/>
      <c r="I37" s="55"/>
      <c r="J37" s="55"/>
      <c r="K37" s="57"/>
      <c r="L37" s="57"/>
      <c r="M37" s="44">
        <v>0</v>
      </c>
      <c r="N37" s="38"/>
      <c r="O37" s="38"/>
      <c r="P37" s="38"/>
      <c r="Q37" s="38"/>
      <c r="R37" s="38"/>
      <c r="S37" s="38"/>
    </row>
    <row r="38" spans="1:19" ht="25" x14ac:dyDescent="0.25">
      <c r="A38" s="81"/>
      <c r="B38" s="9" t="s">
        <v>146</v>
      </c>
      <c r="C38" s="30" t="s">
        <v>147</v>
      </c>
      <c r="D38" s="31" t="s">
        <v>148</v>
      </c>
      <c r="E38" s="10" t="s">
        <v>136</v>
      </c>
      <c r="F38" s="10" t="s">
        <v>26</v>
      </c>
      <c r="G38" s="10" t="s">
        <v>27</v>
      </c>
      <c r="H38" s="55"/>
      <c r="I38" s="55"/>
      <c r="J38" s="55"/>
      <c r="K38" s="57"/>
      <c r="L38" s="57"/>
      <c r="M38" s="44">
        <v>0</v>
      </c>
      <c r="N38" s="38"/>
      <c r="O38" s="38"/>
      <c r="P38" s="38"/>
      <c r="Q38" s="38"/>
      <c r="R38" s="38"/>
      <c r="S38" s="38"/>
    </row>
    <row r="39" spans="1:19" ht="12.5" x14ac:dyDescent="0.25">
      <c r="A39" s="81"/>
      <c r="B39" s="9" t="s">
        <v>149</v>
      </c>
      <c r="C39" s="30" t="s">
        <v>150</v>
      </c>
      <c r="D39" s="31" t="s">
        <v>151</v>
      </c>
      <c r="E39" s="10" t="s">
        <v>136</v>
      </c>
      <c r="F39" s="10" t="s">
        <v>26</v>
      </c>
      <c r="G39" s="10" t="s">
        <v>27</v>
      </c>
      <c r="H39" s="55"/>
      <c r="I39" s="55"/>
      <c r="J39" s="55"/>
      <c r="K39" s="57"/>
      <c r="L39" s="57"/>
      <c r="M39" s="44">
        <v>0</v>
      </c>
      <c r="N39" s="38"/>
      <c r="O39" s="38"/>
      <c r="P39" s="38"/>
      <c r="Q39" s="38"/>
      <c r="R39" s="38"/>
      <c r="S39" s="38"/>
    </row>
    <row r="40" spans="1:19" ht="12.5" x14ac:dyDescent="0.25">
      <c r="A40" s="81"/>
      <c r="B40" s="9" t="s">
        <v>152</v>
      </c>
      <c r="C40" s="10" t="s">
        <v>153</v>
      </c>
      <c r="D40" s="9" t="s">
        <v>154</v>
      </c>
      <c r="E40" s="10" t="s">
        <v>136</v>
      </c>
      <c r="F40" s="10" t="s">
        <v>26</v>
      </c>
      <c r="G40" s="10" t="s">
        <v>27</v>
      </c>
      <c r="H40" s="55"/>
      <c r="I40" s="55"/>
      <c r="J40" s="55"/>
      <c r="K40" s="57"/>
      <c r="L40" s="57"/>
      <c r="M40" s="44">
        <v>0</v>
      </c>
      <c r="N40" s="38"/>
      <c r="O40" s="38"/>
      <c r="P40" s="38"/>
      <c r="Q40" s="38"/>
      <c r="R40" s="38"/>
      <c r="S40" s="38"/>
    </row>
    <row r="41" spans="1:19" ht="25" x14ac:dyDescent="0.25">
      <c r="A41" s="81"/>
      <c r="B41" s="9" t="s">
        <v>155</v>
      </c>
      <c r="C41" s="33" t="s">
        <v>156</v>
      </c>
      <c r="D41" s="31" t="s">
        <v>157</v>
      </c>
      <c r="E41" s="10" t="s">
        <v>136</v>
      </c>
      <c r="F41" s="10" t="s">
        <v>26</v>
      </c>
      <c r="G41" s="10" t="s">
        <v>27</v>
      </c>
      <c r="H41" s="55"/>
      <c r="I41" s="55"/>
      <c r="J41" s="55"/>
      <c r="K41" s="57"/>
      <c r="L41" s="57"/>
      <c r="M41" s="44">
        <v>0</v>
      </c>
      <c r="N41" s="38"/>
      <c r="O41" s="38"/>
      <c r="P41" s="38"/>
      <c r="Q41" s="38"/>
      <c r="R41" s="38"/>
      <c r="S41" s="38"/>
    </row>
    <row r="42" spans="1:19" ht="12.5" x14ac:dyDescent="0.25">
      <c r="A42" s="81"/>
      <c r="B42" s="9" t="s">
        <v>158</v>
      </c>
      <c r="C42" s="33" t="s">
        <v>159</v>
      </c>
      <c r="D42" s="9" t="s">
        <v>160</v>
      </c>
      <c r="E42" s="10" t="s">
        <v>136</v>
      </c>
      <c r="F42" s="10" t="s">
        <v>26</v>
      </c>
      <c r="G42" s="10" t="s">
        <v>27</v>
      </c>
      <c r="H42" s="55"/>
      <c r="I42" s="55"/>
      <c r="J42" s="55"/>
      <c r="K42" s="57"/>
      <c r="L42" s="57"/>
      <c r="M42" s="44">
        <v>0</v>
      </c>
      <c r="N42" s="38"/>
      <c r="O42" s="38"/>
      <c r="P42" s="38"/>
      <c r="Q42" s="38"/>
      <c r="R42" s="38"/>
      <c r="S42" s="38"/>
    </row>
    <row r="43" spans="1:19" ht="25" x14ac:dyDescent="0.25">
      <c r="A43" s="81"/>
      <c r="B43" s="9" t="s">
        <v>161</v>
      </c>
      <c r="C43" s="33" t="s">
        <v>162</v>
      </c>
      <c r="D43" s="9" t="s">
        <v>163</v>
      </c>
      <c r="E43" s="10" t="s">
        <v>136</v>
      </c>
      <c r="F43" s="10" t="s">
        <v>26</v>
      </c>
      <c r="G43" s="10" t="s">
        <v>27</v>
      </c>
      <c r="H43" s="55"/>
      <c r="I43" s="55"/>
      <c r="J43" s="55"/>
      <c r="K43" s="57"/>
      <c r="L43" s="57"/>
      <c r="M43" s="44">
        <v>0</v>
      </c>
      <c r="N43" s="38"/>
      <c r="O43" s="38"/>
      <c r="P43" s="38"/>
      <c r="Q43" s="38"/>
      <c r="R43" s="38"/>
      <c r="S43" s="38"/>
    </row>
    <row r="44" spans="1:19" ht="37.5" x14ac:dyDescent="0.25">
      <c r="A44" s="81"/>
      <c r="B44" s="9" t="s">
        <v>164</v>
      </c>
      <c r="C44" s="33" t="s">
        <v>165</v>
      </c>
      <c r="D44" s="9" t="s">
        <v>166</v>
      </c>
      <c r="E44" s="10" t="s">
        <v>136</v>
      </c>
      <c r="F44" s="10" t="s">
        <v>26</v>
      </c>
      <c r="G44" s="10" t="s">
        <v>27</v>
      </c>
      <c r="H44" s="55"/>
      <c r="I44" s="55"/>
      <c r="J44" s="55"/>
      <c r="K44" s="57"/>
      <c r="L44" s="57"/>
      <c r="M44" s="44">
        <v>0</v>
      </c>
      <c r="N44" s="38"/>
      <c r="O44" s="38"/>
      <c r="P44" s="38"/>
      <c r="Q44" s="38"/>
      <c r="R44" s="38"/>
      <c r="S44" s="38"/>
    </row>
    <row r="45" spans="1:19" ht="25" x14ac:dyDescent="0.25">
      <c r="A45" s="81"/>
      <c r="B45" s="9" t="s">
        <v>167</v>
      </c>
      <c r="C45" s="30" t="s">
        <v>168</v>
      </c>
      <c r="D45" s="31" t="s">
        <v>169</v>
      </c>
      <c r="E45" s="10" t="s">
        <v>136</v>
      </c>
      <c r="F45" s="10" t="s">
        <v>26</v>
      </c>
      <c r="G45" s="10" t="s">
        <v>27</v>
      </c>
      <c r="H45" s="55"/>
      <c r="I45" s="55"/>
      <c r="J45" s="55"/>
      <c r="K45" s="57"/>
      <c r="L45" s="57"/>
      <c r="M45" s="44">
        <v>0</v>
      </c>
      <c r="N45" s="38"/>
      <c r="O45" s="38"/>
      <c r="P45" s="38"/>
      <c r="Q45" s="38"/>
      <c r="R45" s="38"/>
      <c r="S45" s="38"/>
    </row>
    <row r="46" spans="1:19" ht="25" x14ac:dyDescent="0.25">
      <c r="A46" s="81"/>
      <c r="B46" s="9" t="s">
        <v>170</v>
      </c>
      <c r="C46" s="30" t="s">
        <v>171</v>
      </c>
      <c r="D46" s="31" t="s">
        <v>172</v>
      </c>
      <c r="E46" s="10" t="s">
        <v>136</v>
      </c>
      <c r="F46" s="10" t="s">
        <v>26</v>
      </c>
      <c r="G46" s="10" t="s">
        <v>27</v>
      </c>
      <c r="H46" s="55"/>
      <c r="I46" s="55"/>
      <c r="J46" s="55"/>
      <c r="K46" s="57"/>
      <c r="L46" s="57"/>
      <c r="M46" s="44">
        <v>0</v>
      </c>
      <c r="N46" s="38"/>
      <c r="O46" s="38"/>
      <c r="P46" s="38"/>
      <c r="Q46" s="38"/>
      <c r="R46" s="38"/>
      <c r="S46" s="38"/>
    </row>
    <row r="47" spans="1:19" ht="12.5" x14ac:dyDescent="0.25">
      <c r="A47" s="81"/>
      <c r="B47" s="9" t="s">
        <v>173</v>
      </c>
      <c r="C47" s="30" t="s">
        <v>174</v>
      </c>
      <c r="D47" s="31" t="s">
        <v>175</v>
      </c>
      <c r="E47" s="10" t="s">
        <v>136</v>
      </c>
      <c r="F47" s="10" t="s">
        <v>26</v>
      </c>
      <c r="G47" s="10" t="s">
        <v>27</v>
      </c>
      <c r="H47" s="55"/>
      <c r="I47" s="55"/>
      <c r="J47" s="55"/>
      <c r="K47" s="57"/>
      <c r="L47" s="57"/>
      <c r="M47" s="44">
        <v>0</v>
      </c>
      <c r="N47" s="38"/>
      <c r="O47" s="38"/>
      <c r="P47" s="38"/>
      <c r="Q47" s="38"/>
      <c r="R47" s="38"/>
      <c r="S47" s="38"/>
    </row>
    <row r="48" spans="1:19" ht="15.75" customHeight="1" x14ac:dyDescent="0.25">
      <c r="A48" s="82"/>
      <c r="B48" s="83"/>
      <c r="C48" s="83"/>
      <c r="D48" s="83"/>
      <c r="E48" s="83"/>
      <c r="F48" s="83"/>
      <c r="G48" s="83"/>
      <c r="H48" s="83"/>
      <c r="I48" s="84"/>
      <c r="J48" s="45"/>
      <c r="K48" s="45"/>
      <c r="L48" s="52"/>
      <c r="M48" s="45"/>
      <c r="N48" s="38"/>
      <c r="O48" s="38"/>
      <c r="P48" s="38"/>
      <c r="Q48" s="38"/>
      <c r="R48" s="38"/>
      <c r="S48" s="38"/>
    </row>
    <row r="49" spans="1:19" ht="15.75" customHeight="1" x14ac:dyDescent="0.25">
      <c r="A49" s="80" t="s">
        <v>176</v>
      </c>
      <c r="B49" s="46" t="s">
        <v>177</v>
      </c>
      <c r="C49" s="47" t="s">
        <v>178</v>
      </c>
      <c r="D49" s="23" t="s">
        <v>179</v>
      </c>
      <c r="E49" s="23" t="s">
        <v>180</v>
      </c>
      <c r="F49" s="29" t="s">
        <v>181</v>
      </c>
      <c r="G49" s="28" t="s">
        <v>27</v>
      </c>
      <c r="H49" s="57"/>
      <c r="I49" s="57"/>
      <c r="J49" s="57"/>
      <c r="K49" s="60"/>
      <c r="L49" s="61"/>
      <c r="M49" s="58">
        <v>0</v>
      </c>
      <c r="N49" s="38"/>
      <c r="O49" s="38"/>
      <c r="P49" s="38"/>
      <c r="Q49" s="38"/>
      <c r="R49" s="38"/>
      <c r="S49" s="38"/>
    </row>
    <row r="50" spans="1:19" ht="25" x14ac:dyDescent="0.25">
      <c r="A50" s="81"/>
      <c r="B50" s="46" t="s">
        <v>182</v>
      </c>
      <c r="C50" s="47" t="s">
        <v>183</v>
      </c>
      <c r="D50" s="23" t="s">
        <v>184</v>
      </c>
      <c r="E50" s="23" t="s">
        <v>185</v>
      </c>
      <c r="F50" s="23" t="s">
        <v>181</v>
      </c>
      <c r="G50" s="47" t="s">
        <v>27</v>
      </c>
      <c r="H50" s="57"/>
      <c r="I50" s="57"/>
      <c r="J50" s="57"/>
      <c r="K50" s="60"/>
      <c r="L50" s="61"/>
      <c r="M50" s="58">
        <v>0</v>
      </c>
      <c r="N50" s="38"/>
      <c r="O50" s="38"/>
      <c r="P50" s="38"/>
      <c r="Q50" s="38"/>
      <c r="R50" s="38"/>
      <c r="S50" s="38"/>
    </row>
    <row r="51" spans="1:19" ht="25" x14ac:dyDescent="0.25">
      <c r="A51" s="81"/>
      <c r="B51" s="48" t="s">
        <v>186</v>
      </c>
      <c r="C51" s="10" t="s">
        <v>187</v>
      </c>
      <c r="D51" s="9" t="s">
        <v>387</v>
      </c>
      <c r="E51" s="9" t="s">
        <v>188</v>
      </c>
      <c r="F51" s="9" t="s">
        <v>181</v>
      </c>
      <c r="G51" s="10" t="s">
        <v>27</v>
      </c>
      <c r="H51" s="57"/>
      <c r="I51" s="57"/>
      <c r="J51" s="57"/>
      <c r="K51" s="60"/>
      <c r="L51" s="61"/>
      <c r="M51" s="58">
        <v>0</v>
      </c>
      <c r="N51" s="38"/>
      <c r="O51" s="38"/>
      <c r="P51" s="38"/>
      <c r="Q51" s="38"/>
      <c r="R51" s="38"/>
      <c r="S51" s="38"/>
    </row>
    <row r="52" spans="1:19" ht="13" x14ac:dyDescent="0.25">
      <c r="A52" s="81"/>
      <c r="B52" s="48" t="s">
        <v>189</v>
      </c>
      <c r="C52" s="10" t="s">
        <v>190</v>
      </c>
      <c r="D52" s="9" t="s">
        <v>396</v>
      </c>
      <c r="E52" s="9" t="s">
        <v>191</v>
      </c>
      <c r="F52" s="9" t="s">
        <v>181</v>
      </c>
      <c r="G52" s="10" t="s">
        <v>27</v>
      </c>
      <c r="H52" s="57"/>
      <c r="I52" s="57"/>
      <c r="J52" s="57"/>
      <c r="K52" s="60"/>
      <c r="L52" s="61"/>
      <c r="M52" s="58">
        <v>0</v>
      </c>
      <c r="N52" s="38"/>
      <c r="O52" s="38"/>
      <c r="P52" s="38"/>
      <c r="Q52" s="38"/>
      <c r="R52" s="38"/>
      <c r="S52" s="38"/>
    </row>
    <row r="53" spans="1:19" ht="13" x14ac:dyDescent="0.25">
      <c r="A53" s="81"/>
      <c r="B53" s="48" t="s">
        <v>192</v>
      </c>
      <c r="C53" s="10" t="s">
        <v>193</v>
      </c>
      <c r="D53" s="9" t="s">
        <v>388</v>
      </c>
      <c r="E53" s="9" t="s">
        <v>194</v>
      </c>
      <c r="F53" s="9" t="s">
        <v>181</v>
      </c>
      <c r="G53" s="10" t="s">
        <v>27</v>
      </c>
      <c r="H53" s="57"/>
      <c r="I53" s="57"/>
      <c r="J53" s="57"/>
      <c r="K53" s="60"/>
      <c r="L53" s="61"/>
      <c r="M53" s="58">
        <v>0</v>
      </c>
      <c r="N53" s="38"/>
      <c r="O53" s="38"/>
      <c r="P53" s="38"/>
      <c r="Q53" s="38"/>
      <c r="R53" s="38"/>
      <c r="S53" s="38"/>
    </row>
    <row r="54" spans="1:19" ht="13" x14ac:dyDescent="0.25">
      <c r="A54" s="81"/>
      <c r="B54" s="46" t="s">
        <v>195</v>
      </c>
      <c r="C54" s="47" t="s">
        <v>196</v>
      </c>
      <c r="D54" s="23" t="s">
        <v>197</v>
      </c>
      <c r="E54" s="23" t="s">
        <v>198</v>
      </c>
      <c r="F54" s="29" t="s">
        <v>181</v>
      </c>
      <c r="G54" s="28" t="s">
        <v>27</v>
      </c>
      <c r="H54" s="57"/>
      <c r="I54" s="57"/>
      <c r="J54" s="57"/>
      <c r="K54" s="60"/>
      <c r="L54" s="61"/>
      <c r="M54" s="58">
        <v>0</v>
      </c>
      <c r="N54" s="38"/>
      <c r="O54" s="38"/>
      <c r="P54" s="38"/>
      <c r="Q54" s="38"/>
      <c r="R54" s="38"/>
      <c r="S54" s="38"/>
    </row>
    <row r="55" spans="1:19" ht="13" x14ac:dyDescent="0.25">
      <c r="A55" s="81"/>
      <c r="B55" s="48" t="s">
        <v>199</v>
      </c>
      <c r="C55" s="10" t="s">
        <v>200</v>
      </c>
      <c r="D55" s="9" t="s">
        <v>201</v>
      </c>
      <c r="E55" s="9" t="s">
        <v>202</v>
      </c>
      <c r="F55" s="31" t="s">
        <v>181</v>
      </c>
      <c r="G55" s="30" t="s">
        <v>27</v>
      </c>
      <c r="H55" s="57"/>
      <c r="I55" s="57"/>
      <c r="J55" s="57"/>
      <c r="K55" s="60"/>
      <c r="L55" s="61"/>
      <c r="M55" s="58">
        <v>0</v>
      </c>
      <c r="N55" s="38"/>
      <c r="O55" s="38"/>
      <c r="P55" s="38"/>
      <c r="Q55" s="38"/>
      <c r="R55" s="38"/>
      <c r="S55" s="38"/>
    </row>
    <row r="56" spans="1:19" ht="25" x14ac:dyDescent="0.25">
      <c r="A56" s="80" t="s">
        <v>203</v>
      </c>
      <c r="B56" s="48" t="s">
        <v>204</v>
      </c>
      <c r="C56" s="10" t="s">
        <v>205</v>
      </c>
      <c r="D56" s="23" t="s">
        <v>184</v>
      </c>
      <c r="E56" s="23" t="s">
        <v>206</v>
      </c>
      <c r="F56" s="23" t="s">
        <v>181</v>
      </c>
      <c r="G56" s="47" t="s">
        <v>56</v>
      </c>
      <c r="H56" s="57"/>
      <c r="I56" s="57"/>
      <c r="J56" s="57"/>
      <c r="K56" s="60"/>
      <c r="L56" s="61"/>
      <c r="M56" s="58">
        <v>0</v>
      </c>
      <c r="N56" s="38"/>
      <c r="O56" s="38"/>
      <c r="P56" s="38"/>
      <c r="Q56" s="38"/>
      <c r="R56" s="38"/>
      <c r="S56" s="38"/>
    </row>
    <row r="57" spans="1:19" ht="25" x14ac:dyDescent="0.25">
      <c r="A57" s="81"/>
      <c r="B57" s="48" t="s">
        <v>207</v>
      </c>
      <c r="C57" s="10" t="s">
        <v>187</v>
      </c>
      <c r="D57" s="23" t="s">
        <v>208</v>
      </c>
      <c r="E57" s="23" t="s">
        <v>209</v>
      </c>
      <c r="F57" s="23" t="s">
        <v>181</v>
      </c>
      <c r="G57" s="28" t="s">
        <v>56</v>
      </c>
      <c r="H57" s="57"/>
      <c r="I57" s="57"/>
      <c r="J57" s="57"/>
      <c r="K57" s="60"/>
      <c r="L57" s="61"/>
      <c r="M57" s="58">
        <v>0</v>
      </c>
      <c r="N57" s="38"/>
      <c r="O57" s="38"/>
      <c r="P57" s="38"/>
      <c r="Q57" s="38"/>
      <c r="R57" s="38"/>
      <c r="S57" s="38"/>
    </row>
    <row r="58" spans="1:19" ht="13" x14ac:dyDescent="0.25">
      <c r="A58" s="81"/>
      <c r="B58" s="48" t="s">
        <v>210</v>
      </c>
      <c r="C58" s="10" t="s">
        <v>190</v>
      </c>
      <c r="D58" s="9" t="s">
        <v>396</v>
      </c>
      <c r="E58" s="9" t="s">
        <v>211</v>
      </c>
      <c r="F58" s="9" t="s">
        <v>181</v>
      </c>
      <c r="G58" s="30" t="s">
        <v>56</v>
      </c>
      <c r="H58" s="57"/>
      <c r="I58" s="57"/>
      <c r="J58" s="57"/>
      <c r="K58" s="60"/>
      <c r="L58" s="61"/>
      <c r="M58" s="58">
        <v>0</v>
      </c>
      <c r="N58" s="38"/>
      <c r="O58" s="38"/>
      <c r="P58" s="38"/>
      <c r="Q58" s="38"/>
      <c r="R58" s="38"/>
      <c r="S58" s="38"/>
    </row>
    <row r="59" spans="1:19" ht="13" x14ac:dyDescent="0.25">
      <c r="A59" s="81"/>
      <c r="B59" s="48" t="s">
        <v>212</v>
      </c>
      <c r="C59" s="10" t="s">
        <v>193</v>
      </c>
      <c r="D59" s="9" t="s">
        <v>397</v>
      </c>
      <c r="E59" s="9" t="s">
        <v>213</v>
      </c>
      <c r="F59" s="9" t="s">
        <v>181</v>
      </c>
      <c r="G59" s="30" t="s">
        <v>56</v>
      </c>
      <c r="H59" s="57"/>
      <c r="I59" s="57"/>
      <c r="J59" s="57"/>
      <c r="K59" s="60"/>
      <c r="L59" s="61"/>
      <c r="M59" s="58">
        <v>0</v>
      </c>
      <c r="N59" s="38"/>
      <c r="O59" s="38"/>
      <c r="P59" s="38"/>
      <c r="Q59" s="38"/>
      <c r="R59" s="38"/>
      <c r="S59" s="38"/>
    </row>
    <row r="60" spans="1:19" ht="15.75" customHeight="1" x14ac:dyDescent="0.25">
      <c r="A60" s="81"/>
      <c r="B60" s="46" t="s">
        <v>214</v>
      </c>
      <c r="C60" s="47" t="s">
        <v>196</v>
      </c>
      <c r="D60" s="23" t="s">
        <v>197</v>
      </c>
      <c r="E60" s="23" t="s">
        <v>215</v>
      </c>
      <c r="F60" s="29" t="s">
        <v>181</v>
      </c>
      <c r="G60" s="28" t="s">
        <v>56</v>
      </c>
      <c r="H60" s="57"/>
      <c r="I60" s="57"/>
      <c r="J60" s="57"/>
      <c r="K60" s="60"/>
      <c r="L60" s="61"/>
      <c r="M60" s="58">
        <v>0</v>
      </c>
      <c r="N60" s="38"/>
      <c r="O60" s="38"/>
      <c r="P60" s="38"/>
      <c r="Q60" s="38"/>
      <c r="R60" s="38"/>
      <c r="S60" s="38"/>
    </row>
    <row r="61" spans="1:19" ht="15.75" customHeight="1" x14ac:dyDescent="0.25">
      <c r="A61" s="81"/>
      <c r="B61" s="48" t="s">
        <v>216</v>
      </c>
      <c r="C61" s="10" t="s">
        <v>200</v>
      </c>
      <c r="D61" s="9" t="s">
        <v>217</v>
      </c>
      <c r="E61" s="9" t="s">
        <v>218</v>
      </c>
      <c r="F61" s="31" t="s">
        <v>181</v>
      </c>
      <c r="G61" s="30" t="s">
        <v>56</v>
      </c>
      <c r="H61" s="57"/>
      <c r="I61" s="57"/>
      <c r="J61" s="57"/>
      <c r="K61" s="60"/>
      <c r="L61" s="61"/>
      <c r="M61" s="58">
        <v>0</v>
      </c>
      <c r="N61" s="38"/>
      <c r="O61" s="38"/>
      <c r="P61" s="38"/>
      <c r="Q61" s="38"/>
      <c r="R61" s="38"/>
      <c r="S61" s="38"/>
    </row>
    <row r="62" spans="1:19" ht="15.75" customHeight="1" x14ac:dyDescent="0.25">
      <c r="A62" s="81"/>
      <c r="B62" s="48" t="s">
        <v>219</v>
      </c>
      <c r="C62" s="10" t="s">
        <v>220</v>
      </c>
      <c r="D62" s="9" t="s">
        <v>221</v>
      </c>
      <c r="E62" s="9" t="s">
        <v>222</v>
      </c>
      <c r="F62" s="31" t="s">
        <v>181</v>
      </c>
      <c r="G62" s="30" t="s">
        <v>56</v>
      </c>
      <c r="H62" s="57"/>
      <c r="I62" s="57"/>
      <c r="J62" s="57"/>
      <c r="K62" s="60"/>
      <c r="L62" s="61"/>
      <c r="M62" s="58">
        <v>0</v>
      </c>
      <c r="N62" s="38"/>
      <c r="O62" s="38"/>
      <c r="P62" s="38"/>
      <c r="Q62" s="38"/>
      <c r="R62" s="38"/>
      <c r="S62" s="38"/>
    </row>
    <row r="63" spans="1:19" ht="25" x14ac:dyDescent="0.25">
      <c r="A63" s="80" t="s">
        <v>389</v>
      </c>
      <c r="B63" s="48" t="s">
        <v>223</v>
      </c>
      <c r="C63" s="10" t="s">
        <v>187</v>
      </c>
      <c r="D63" s="23" t="s">
        <v>398</v>
      </c>
      <c r="E63" s="23" t="s">
        <v>224</v>
      </c>
      <c r="F63" s="23" t="s">
        <v>181</v>
      </c>
      <c r="G63" s="47" t="s">
        <v>27</v>
      </c>
      <c r="H63" s="57"/>
      <c r="I63" s="57"/>
      <c r="J63" s="57"/>
      <c r="K63" s="60"/>
      <c r="L63" s="61"/>
      <c r="M63" s="58">
        <v>0</v>
      </c>
      <c r="N63" s="38"/>
      <c r="O63" s="38"/>
      <c r="P63" s="38"/>
      <c r="Q63" s="38"/>
      <c r="R63" s="38"/>
      <c r="S63" s="38"/>
    </row>
    <row r="64" spans="1:19" ht="15.75" customHeight="1" x14ac:dyDescent="0.25">
      <c r="A64" s="81"/>
      <c r="B64" s="46" t="s">
        <v>225</v>
      </c>
      <c r="C64" s="47" t="s">
        <v>190</v>
      </c>
      <c r="D64" s="23" t="s">
        <v>226</v>
      </c>
      <c r="E64" s="23" t="s">
        <v>227</v>
      </c>
      <c r="F64" s="29" t="s">
        <v>181</v>
      </c>
      <c r="G64" s="28" t="s">
        <v>27</v>
      </c>
      <c r="H64" s="57"/>
      <c r="I64" s="57"/>
      <c r="J64" s="57"/>
      <c r="K64" s="60"/>
      <c r="L64" s="61"/>
      <c r="M64" s="58">
        <v>0</v>
      </c>
      <c r="N64" s="38"/>
      <c r="O64" s="38"/>
      <c r="P64" s="38"/>
      <c r="Q64" s="38"/>
      <c r="R64" s="38"/>
      <c r="S64" s="38"/>
    </row>
    <row r="65" spans="1:19" ht="25" x14ac:dyDescent="0.25">
      <c r="A65" s="81"/>
      <c r="B65" s="48" t="s">
        <v>228</v>
      </c>
      <c r="C65" s="10" t="s">
        <v>229</v>
      </c>
      <c r="D65" s="23" t="s">
        <v>398</v>
      </c>
      <c r="E65" s="9" t="s">
        <v>230</v>
      </c>
      <c r="F65" s="31" t="s">
        <v>181</v>
      </c>
      <c r="G65" s="30" t="s">
        <v>56</v>
      </c>
      <c r="H65" s="57"/>
      <c r="I65" s="57"/>
      <c r="J65" s="57"/>
      <c r="K65" s="60"/>
      <c r="L65" s="61"/>
      <c r="M65" s="58">
        <v>0</v>
      </c>
      <c r="N65" s="38"/>
      <c r="O65" s="38"/>
      <c r="P65" s="38"/>
      <c r="Q65" s="38"/>
      <c r="R65" s="38"/>
      <c r="S65" s="38"/>
    </row>
    <row r="66" spans="1:19" ht="15.75" customHeight="1" x14ac:dyDescent="0.25">
      <c r="A66" s="81"/>
      <c r="B66" s="48" t="s">
        <v>231</v>
      </c>
      <c r="C66" s="10" t="s">
        <v>232</v>
      </c>
      <c r="D66" s="9" t="s">
        <v>226</v>
      </c>
      <c r="E66" s="9" t="s">
        <v>233</v>
      </c>
      <c r="F66" s="31" t="s">
        <v>181</v>
      </c>
      <c r="G66" s="30" t="s">
        <v>56</v>
      </c>
      <c r="H66" s="57"/>
      <c r="I66" s="57"/>
      <c r="J66" s="57"/>
      <c r="K66" s="60"/>
      <c r="L66" s="61"/>
      <c r="M66" s="58">
        <v>0</v>
      </c>
      <c r="N66" s="38"/>
      <c r="O66" s="38"/>
      <c r="P66" s="38"/>
      <c r="Q66" s="38"/>
      <c r="R66" s="38"/>
      <c r="S66" s="38"/>
    </row>
    <row r="67" spans="1:19" ht="15.75" customHeight="1" x14ac:dyDescent="0.25">
      <c r="A67" s="90" t="s">
        <v>234</v>
      </c>
      <c r="B67" s="46" t="s">
        <v>235</v>
      </c>
      <c r="C67" s="47" t="s">
        <v>236</v>
      </c>
      <c r="D67" s="9" t="s">
        <v>237</v>
      </c>
      <c r="E67" s="9" t="s">
        <v>238</v>
      </c>
      <c r="F67" s="29" t="s">
        <v>181</v>
      </c>
      <c r="G67" s="28" t="s">
        <v>27</v>
      </c>
      <c r="H67" s="57"/>
      <c r="I67" s="57"/>
      <c r="J67" s="57"/>
      <c r="K67" s="60"/>
      <c r="L67" s="61"/>
      <c r="M67" s="58">
        <v>0</v>
      </c>
      <c r="N67" s="38"/>
      <c r="O67" s="38"/>
      <c r="P67" s="38"/>
      <c r="Q67" s="38"/>
      <c r="R67" s="38"/>
      <c r="S67" s="38"/>
    </row>
    <row r="68" spans="1:19" ht="13" x14ac:dyDescent="0.25">
      <c r="A68" s="91"/>
      <c r="B68" s="48" t="s">
        <v>239</v>
      </c>
      <c r="C68" s="10" t="s">
        <v>240</v>
      </c>
      <c r="D68" s="23" t="s">
        <v>390</v>
      </c>
      <c r="E68" s="23" t="s">
        <v>241</v>
      </c>
      <c r="F68" s="23" t="s">
        <v>181</v>
      </c>
      <c r="G68" s="47" t="s">
        <v>27</v>
      </c>
      <c r="H68" s="57"/>
      <c r="I68" s="57"/>
      <c r="J68" s="57"/>
      <c r="K68" s="60"/>
      <c r="L68" s="61"/>
      <c r="M68" s="58">
        <v>0</v>
      </c>
      <c r="N68" s="38"/>
      <c r="O68" s="38"/>
      <c r="P68" s="38"/>
      <c r="Q68" s="38"/>
      <c r="R68" s="38"/>
      <c r="S68" s="38"/>
    </row>
    <row r="69" spans="1:19" ht="13" x14ac:dyDescent="0.25">
      <c r="A69" s="77" t="s">
        <v>391</v>
      </c>
      <c r="B69" s="46" t="s">
        <v>242</v>
      </c>
      <c r="C69" s="47" t="s">
        <v>243</v>
      </c>
      <c r="D69" s="23" t="s">
        <v>244</v>
      </c>
      <c r="E69" s="23" t="s">
        <v>245</v>
      </c>
      <c r="F69" s="29" t="s">
        <v>181</v>
      </c>
      <c r="G69" s="28" t="s">
        <v>27</v>
      </c>
      <c r="H69" s="57"/>
      <c r="I69" s="57"/>
      <c r="J69" s="57"/>
      <c r="K69" s="60"/>
      <c r="L69" s="61"/>
      <c r="M69" s="58">
        <v>0</v>
      </c>
      <c r="N69" s="38"/>
      <c r="O69" s="38"/>
      <c r="P69" s="38"/>
      <c r="Q69" s="38"/>
      <c r="R69" s="38"/>
      <c r="S69" s="38"/>
    </row>
    <row r="70" spans="1:19" ht="13" x14ac:dyDescent="0.25">
      <c r="A70" s="78"/>
      <c r="B70" s="48" t="s">
        <v>246</v>
      </c>
      <c r="C70" s="10" t="s">
        <v>247</v>
      </c>
      <c r="D70" s="9" t="s">
        <v>248</v>
      </c>
      <c r="E70" s="9" t="s">
        <v>249</v>
      </c>
      <c r="F70" s="31" t="s">
        <v>181</v>
      </c>
      <c r="G70" s="30" t="s">
        <v>27</v>
      </c>
      <c r="H70" s="57"/>
      <c r="I70" s="57"/>
      <c r="J70" s="57"/>
      <c r="K70" s="60"/>
      <c r="L70" s="61"/>
      <c r="M70" s="58">
        <v>0</v>
      </c>
      <c r="N70" s="38"/>
      <c r="O70" s="38"/>
      <c r="P70" s="38"/>
      <c r="Q70" s="38"/>
      <c r="R70" s="38"/>
      <c r="S70" s="38"/>
    </row>
    <row r="71" spans="1:19" ht="15.75" customHeight="1" x14ac:dyDescent="0.25">
      <c r="A71" s="79"/>
      <c r="B71" s="48" t="s">
        <v>250</v>
      </c>
      <c r="C71" s="10" t="s">
        <v>251</v>
      </c>
      <c r="D71" s="9" t="s">
        <v>252</v>
      </c>
      <c r="E71" s="9" t="s">
        <v>253</v>
      </c>
      <c r="F71" s="31" t="s">
        <v>181</v>
      </c>
      <c r="G71" s="30" t="s">
        <v>27</v>
      </c>
      <c r="H71" s="57"/>
      <c r="I71" s="57"/>
      <c r="J71" s="57"/>
      <c r="K71" s="60"/>
      <c r="L71" s="61"/>
      <c r="M71" s="58">
        <v>0</v>
      </c>
      <c r="N71" s="38"/>
      <c r="O71" s="38"/>
      <c r="P71" s="38"/>
      <c r="Q71" s="38"/>
      <c r="R71" s="38"/>
      <c r="S71" s="38"/>
    </row>
    <row r="72" spans="1:19" ht="13" x14ac:dyDescent="0.25">
      <c r="A72" s="80" t="s">
        <v>254</v>
      </c>
      <c r="B72" s="46" t="s">
        <v>255</v>
      </c>
      <c r="C72" s="28" t="s">
        <v>256</v>
      </c>
      <c r="D72" s="9" t="s">
        <v>257</v>
      </c>
      <c r="E72" s="9" t="s">
        <v>258</v>
      </c>
      <c r="F72" s="29" t="s">
        <v>84</v>
      </c>
      <c r="G72" s="28" t="s">
        <v>56</v>
      </c>
      <c r="H72" s="57"/>
      <c r="I72" s="57"/>
      <c r="J72" s="57"/>
      <c r="K72" s="60"/>
      <c r="L72" s="61"/>
      <c r="M72" s="58">
        <v>0</v>
      </c>
      <c r="N72" s="38"/>
      <c r="O72" s="38"/>
      <c r="P72" s="38"/>
      <c r="Q72" s="38"/>
      <c r="R72" s="38"/>
      <c r="S72" s="38"/>
    </row>
    <row r="73" spans="1:19" ht="15.75" customHeight="1" x14ac:dyDescent="0.25">
      <c r="A73" s="81"/>
      <c r="B73" s="46" t="s">
        <v>259</v>
      </c>
      <c r="C73" s="47" t="s">
        <v>260</v>
      </c>
      <c r="D73" s="23" t="s">
        <v>261</v>
      </c>
      <c r="E73" s="23" t="s">
        <v>262</v>
      </c>
      <c r="F73" s="29" t="s">
        <v>84</v>
      </c>
      <c r="G73" s="28" t="s">
        <v>56</v>
      </c>
      <c r="H73" s="57"/>
      <c r="I73" s="57"/>
      <c r="J73" s="57"/>
      <c r="K73" s="60"/>
      <c r="L73" s="61"/>
      <c r="M73" s="58">
        <v>0</v>
      </c>
      <c r="N73" s="38"/>
      <c r="O73" s="38"/>
      <c r="P73" s="38"/>
      <c r="Q73" s="38"/>
      <c r="R73" s="38"/>
      <c r="S73" s="38"/>
    </row>
    <row r="74" spans="1:19" ht="15.75" customHeight="1" x14ac:dyDescent="0.25">
      <c r="A74" s="81"/>
      <c r="B74" s="48" t="s">
        <v>263</v>
      </c>
      <c r="C74" s="10" t="s">
        <v>264</v>
      </c>
      <c r="D74" s="9" t="s">
        <v>265</v>
      </c>
      <c r="E74" s="9" t="s">
        <v>266</v>
      </c>
      <c r="F74" s="31" t="s">
        <v>84</v>
      </c>
      <c r="G74" s="30" t="s">
        <v>56</v>
      </c>
      <c r="H74" s="57"/>
      <c r="I74" s="57"/>
      <c r="J74" s="57"/>
      <c r="K74" s="60"/>
      <c r="L74" s="61"/>
      <c r="M74" s="58">
        <v>0</v>
      </c>
      <c r="N74" s="38"/>
      <c r="O74" s="38"/>
      <c r="P74" s="38"/>
      <c r="Q74" s="38"/>
      <c r="R74" s="38"/>
      <c r="S74" s="38"/>
    </row>
    <row r="75" spans="1:19" ht="15.75" customHeight="1" x14ac:dyDescent="0.25">
      <c r="A75" s="81"/>
      <c r="B75" s="46" t="s">
        <v>267</v>
      </c>
      <c r="C75" s="28" t="s">
        <v>268</v>
      </c>
      <c r="D75" s="23" t="s">
        <v>269</v>
      </c>
      <c r="E75" s="23" t="s">
        <v>270</v>
      </c>
      <c r="F75" s="29" t="s">
        <v>84</v>
      </c>
      <c r="G75" s="28" t="s">
        <v>56</v>
      </c>
      <c r="H75" s="57"/>
      <c r="I75" s="57"/>
      <c r="J75" s="57"/>
      <c r="K75" s="60"/>
      <c r="L75" s="61"/>
      <c r="M75" s="58">
        <v>0</v>
      </c>
      <c r="N75" s="38"/>
      <c r="O75" s="38"/>
      <c r="P75" s="38"/>
      <c r="Q75" s="38"/>
      <c r="R75" s="38"/>
      <c r="S75" s="38"/>
    </row>
    <row r="76" spans="1:19" ht="15.75" customHeight="1" x14ac:dyDescent="0.25">
      <c r="A76" s="81"/>
      <c r="B76" s="48" t="s">
        <v>271</v>
      </c>
      <c r="C76" s="30" t="s">
        <v>272</v>
      </c>
      <c r="D76" s="9" t="s">
        <v>273</v>
      </c>
      <c r="E76" s="9" t="s">
        <v>274</v>
      </c>
      <c r="F76" s="31" t="s">
        <v>84</v>
      </c>
      <c r="G76" s="30" t="s">
        <v>56</v>
      </c>
      <c r="H76" s="57"/>
      <c r="I76" s="57"/>
      <c r="J76" s="57"/>
      <c r="K76" s="60"/>
      <c r="L76" s="61"/>
      <c r="M76" s="58">
        <v>0</v>
      </c>
      <c r="N76" s="38"/>
      <c r="O76" s="38"/>
      <c r="P76" s="38"/>
      <c r="Q76" s="38"/>
      <c r="R76" s="38"/>
      <c r="S76" s="38"/>
    </row>
    <row r="77" spans="1:19" ht="13" x14ac:dyDescent="0.25">
      <c r="A77" s="81"/>
      <c r="B77" s="48" t="s">
        <v>275</v>
      </c>
      <c r="C77" s="30" t="s">
        <v>276</v>
      </c>
      <c r="D77" s="9" t="s">
        <v>277</v>
      </c>
      <c r="E77" s="9" t="s">
        <v>278</v>
      </c>
      <c r="F77" s="31" t="s">
        <v>84</v>
      </c>
      <c r="G77" s="30" t="s">
        <v>56</v>
      </c>
      <c r="H77" s="57"/>
      <c r="I77" s="57"/>
      <c r="J77" s="57"/>
      <c r="K77" s="60"/>
      <c r="L77" s="61"/>
      <c r="M77" s="58">
        <v>0</v>
      </c>
      <c r="N77" s="38"/>
      <c r="O77" s="38"/>
      <c r="P77" s="38"/>
      <c r="Q77" s="38"/>
      <c r="R77" s="38"/>
      <c r="S77" s="38"/>
    </row>
    <row r="78" spans="1:19" ht="25" x14ac:dyDescent="0.25">
      <c r="A78" s="81"/>
      <c r="B78" s="48" t="s">
        <v>279</v>
      </c>
      <c r="C78" s="30" t="s">
        <v>280</v>
      </c>
      <c r="D78" s="9" t="s">
        <v>281</v>
      </c>
      <c r="E78" s="9" t="s">
        <v>282</v>
      </c>
      <c r="F78" s="31" t="s">
        <v>84</v>
      </c>
      <c r="G78" s="30" t="s">
        <v>56</v>
      </c>
      <c r="H78" s="57"/>
      <c r="I78" s="57"/>
      <c r="J78" s="57"/>
      <c r="K78" s="60"/>
      <c r="L78" s="61"/>
      <c r="M78" s="58">
        <v>0</v>
      </c>
      <c r="N78" s="38"/>
      <c r="O78" s="38"/>
      <c r="P78" s="38"/>
      <c r="Q78" s="38"/>
      <c r="R78" s="38"/>
      <c r="S78" s="38"/>
    </row>
    <row r="79" spans="1:19" ht="25" x14ac:dyDescent="0.25">
      <c r="A79" s="81"/>
      <c r="B79" s="48" t="s">
        <v>283</v>
      </c>
      <c r="C79" s="30" t="s">
        <v>284</v>
      </c>
      <c r="D79" s="9" t="s">
        <v>285</v>
      </c>
      <c r="E79" s="9" t="s">
        <v>286</v>
      </c>
      <c r="F79" s="31" t="s">
        <v>84</v>
      </c>
      <c r="G79" s="30" t="s">
        <v>56</v>
      </c>
      <c r="H79" s="57"/>
      <c r="I79" s="57"/>
      <c r="J79" s="57"/>
      <c r="K79" s="60"/>
      <c r="L79" s="61"/>
      <c r="M79" s="58">
        <v>0</v>
      </c>
      <c r="N79" s="38"/>
      <c r="O79" s="38"/>
      <c r="P79" s="38"/>
      <c r="Q79" s="38"/>
      <c r="R79" s="38"/>
      <c r="S79" s="38"/>
    </row>
    <row r="80" spans="1:19" ht="15.75" customHeight="1" x14ac:dyDescent="0.25">
      <c r="A80" s="80" t="s">
        <v>287</v>
      </c>
      <c r="B80" s="46" t="s">
        <v>288</v>
      </c>
      <c r="C80" s="28" t="s">
        <v>289</v>
      </c>
      <c r="D80" s="23" t="s">
        <v>257</v>
      </c>
      <c r="E80" s="23" t="s">
        <v>290</v>
      </c>
      <c r="F80" s="23" t="s">
        <v>88</v>
      </c>
      <c r="G80" s="28" t="s">
        <v>56</v>
      </c>
      <c r="H80" s="57"/>
      <c r="I80" s="57"/>
      <c r="J80" s="57"/>
      <c r="K80" s="60"/>
      <c r="L80" s="61"/>
      <c r="M80" s="58">
        <v>0</v>
      </c>
      <c r="N80" s="38"/>
      <c r="O80" s="38"/>
      <c r="P80" s="38"/>
      <c r="Q80" s="38"/>
      <c r="R80" s="38"/>
      <c r="S80" s="38"/>
    </row>
    <row r="81" spans="1:19" ht="15.75" customHeight="1" x14ac:dyDescent="0.25">
      <c r="A81" s="81"/>
      <c r="B81" s="48" t="s">
        <v>291</v>
      </c>
      <c r="C81" s="30" t="s">
        <v>292</v>
      </c>
      <c r="D81" s="9" t="s">
        <v>261</v>
      </c>
      <c r="E81" s="9" t="s">
        <v>293</v>
      </c>
      <c r="F81" s="9" t="s">
        <v>88</v>
      </c>
      <c r="G81" s="30" t="s">
        <v>56</v>
      </c>
      <c r="H81" s="57"/>
      <c r="I81" s="57"/>
      <c r="J81" s="57"/>
      <c r="K81" s="60"/>
      <c r="L81" s="61"/>
      <c r="M81" s="58">
        <v>0</v>
      </c>
      <c r="N81" s="38"/>
      <c r="O81" s="38"/>
      <c r="P81" s="38"/>
      <c r="Q81" s="38"/>
      <c r="R81" s="38"/>
      <c r="S81" s="38"/>
    </row>
    <row r="82" spans="1:19" ht="15.75" customHeight="1" x14ac:dyDescent="0.25">
      <c r="A82" s="81"/>
      <c r="B82" s="48" t="s">
        <v>294</v>
      </c>
      <c r="C82" s="30" t="s">
        <v>295</v>
      </c>
      <c r="D82" s="9" t="s">
        <v>296</v>
      </c>
      <c r="E82" s="9" t="s">
        <v>297</v>
      </c>
      <c r="F82" s="9" t="s">
        <v>88</v>
      </c>
      <c r="G82" s="30" t="s">
        <v>56</v>
      </c>
      <c r="H82" s="57"/>
      <c r="I82" s="57"/>
      <c r="J82" s="57"/>
      <c r="K82" s="60"/>
      <c r="L82" s="61"/>
      <c r="M82" s="58">
        <v>0</v>
      </c>
      <c r="N82" s="38"/>
      <c r="O82" s="38"/>
      <c r="P82" s="38"/>
      <c r="Q82" s="38"/>
      <c r="R82" s="38"/>
      <c r="S82" s="38"/>
    </row>
    <row r="83" spans="1:19" ht="15.75" customHeight="1" x14ac:dyDescent="0.25">
      <c r="A83" s="81"/>
      <c r="B83" s="48" t="s">
        <v>298</v>
      </c>
      <c r="C83" s="30" t="s">
        <v>299</v>
      </c>
      <c r="D83" s="51" t="s">
        <v>392</v>
      </c>
      <c r="E83" s="9" t="s">
        <v>300</v>
      </c>
      <c r="F83" s="9" t="s">
        <v>88</v>
      </c>
      <c r="G83" s="30" t="s">
        <v>56</v>
      </c>
      <c r="H83" s="57"/>
      <c r="I83" s="57"/>
      <c r="J83" s="57"/>
      <c r="K83" s="60"/>
      <c r="L83" s="61"/>
      <c r="M83" s="58">
        <v>0</v>
      </c>
      <c r="N83" s="38"/>
      <c r="O83" s="38"/>
      <c r="P83" s="38"/>
      <c r="Q83" s="38"/>
      <c r="R83" s="38"/>
      <c r="S83" s="38"/>
    </row>
    <row r="84" spans="1:19" ht="25" customHeight="1" x14ac:dyDescent="0.25">
      <c r="A84" s="81"/>
      <c r="B84" s="48" t="s">
        <v>301</v>
      </c>
      <c r="C84" s="30" t="s">
        <v>302</v>
      </c>
      <c r="D84" s="9" t="s">
        <v>399</v>
      </c>
      <c r="E84" s="9" t="s">
        <v>303</v>
      </c>
      <c r="F84" s="9" t="s">
        <v>88</v>
      </c>
      <c r="G84" s="30" t="s">
        <v>56</v>
      </c>
      <c r="H84" s="57"/>
      <c r="I84" s="57"/>
      <c r="J84" s="57"/>
      <c r="K84" s="60"/>
      <c r="L84" s="61"/>
      <c r="M84" s="58">
        <v>0</v>
      </c>
      <c r="N84" s="38"/>
      <c r="O84" s="38"/>
      <c r="P84" s="38"/>
      <c r="Q84" s="38"/>
      <c r="R84" s="38"/>
      <c r="S84" s="38"/>
    </row>
    <row r="85" spans="1:19" ht="15.75" customHeight="1" x14ac:dyDescent="0.25">
      <c r="A85" s="81"/>
      <c r="B85" s="48" t="s">
        <v>304</v>
      </c>
      <c r="C85" s="30" t="s">
        <v>305</v>
      </c>
      <c r="D85" s="9" t="s">
        <v>306</v>
      </c>
      <c r="E85" s="9" t="s">
        <v>307</v>
      </c>
      <c r="F85" s="9" t="s">
        <v>88</v>
      </c>
      <c r="G85" s="30" t="s">
        <v>56</v>
      </c>
      <c r="H85" s="57"/>
      <c r="I85" s="57"/>
      <c r="J85" s="57"/>
      <c r="K85" s="60"/>
      <c r="L85" s="61"/>
      <c r="M85" s="58">
        <v>0</v>
      </c>
      <c r="N85" s="38"/>
      <c r="O85" s="38"/>
      <c r="P85" s="38"/>
      <c r="Q85" s="38"/>
      <c r="R85" s="38"/>
      <c r="S85" s="38"/>
    </row>
    <row r="86" spans="1:19" ht="25" x14ac:dyDescent="0.25">
      <c r="A86" s="81"/>
      <c r="B86" s="48" t="s">
        <v>308</v>
      </c>
      <c r="C86" s="30" t="s">
        <v>309</v>
      </c>
      <c r="D86" s="9" t="s">
        <v>310</v>
      </c>
      <c r="E86" s="9" t="s">
        <v>311</v>
      </c>
      <c r="F86" s="9" t="s">
        <v>88</v>
      </c>
      <c r="G86" s="30" t="s">
        <v>56</v>
      </c>
      <c r="H86" s="57"/>
      <c r="I86" s="57"/>
      <c r="J86" s="57"/>
      <c r="K86" s="60"/>
      <c r="L86" s="61"/>
      <c r="M86" s="58">
        <v>0</v>
      </c>
      <c r="N86" s="38"/>
      <c r="O86" s="38"/>
      <c r="P86" s="38"/>
      <c r="Q86" s="38"/>
      <c r="R86" s="38"/>
      <c r="S86" s="38"/>
    </row>
    <row r="87" spans="1:19" ht="15.75" customHeight="1" x14ac:dyDescent="0.25">
      <c r="A87" s="81"/>
      <c r="B87" s="48" t="s">
        <v>312</v>
      </c>
      <c r="C87" s="30" t="s">
        <v>313</v>
      </c>
      <c r="D87" s="9" t="s">
        <v>314</v>
      </c>
      <c r="E87" s="9" t="s">
        <v>315</v>
      </c>
      <c r="F87" s="9" t="s">
        <v>88</v>
      </c>
      <c r="G87" s="30" t="s">
        <v>56</v>
      </c>
      <c r="H87" s="57"/>
      <c r="I87" s="57"/>
      <c r="J87" s="57"/>
      <c r="K87" s="60"/>
      <c r="L87" s="61"/>
      <c r="M87" s="58">
        <v>0</v>
      </c>
      <c r="N87" s="38"/>
      <c r="O87" s="38"/>
      <c r="P87" s="38"/>
      <c r="Q87" s="38"/>
      <c r="R87" s="38"/>
      <c r="S87" s="38"/>
    </row>
    <row r="88" spans="1:19" ht="15.75" customHeight="1" x14ac:dyDescent="0.25">
      <c r="A88" s="80" t="s">
        <v>316</v>
      </c>
      <c r="B88" s="46" t="s">
        <v>317</v>
      </c>
      <c r="C88" s="47" t="s">
        <v>318</v>
      </c>
      <c r="D88" s="23" t="s">
        <v>319</v>
      </c>
      <c r="E88" s="23" t="s">
        <v>290</v>
      </c>
      <c r="F88" s="23" t="s">
        <v>88</v>
      </c>
      <c r="G88" s="28" t="s">
        <v>56</v>
      </c>
      <c r="H88" s="57"/>
      <c r="I88" s="57"/>
      <c r="J88" s="57"/>
      <c r="K88" s="60"/>
      <c r="L88" s="61"/>
      <c r="M88" s="58">
        <v>0</v>
      </c>
      <c r="N88" s="38"/>
      <c r="O88" s="38"/>
      <c r="P88" s="38"/>
      <c r="Q88" s="38"/>
      <c r="R88" s="38"/>
      <c r="S88" s="38"/>
    </row>
    <row r="89" spans="1:19" ht="15.75" customHeight="1" x14ac:dyDescent="0.25">
      <c r="A89" s="81"/>
      <c r="B89" s="48" t="s">
        <v>320</v>
      </c>
      <c r="C89" s="10" t="s">
        <v>321</v>
      </c>
      <c r="D89" s="9" t="s">
        <v>322</v>
      </c>
      <c r="E89" s="9" t="s">
        <v>293</v>
      </c>
      <c r="F89" s="9" t="s">
        <v>88</v>
      </c>
      <c r="G89" s="30" t="s">
        <v>56</v>
      </c>
      <c r="H89" s="57"/>
      <c r="I89" s="57"/>
      <c r="J89" s="57"/>
      <c r="K89" s="60"/>
      <c r="L89" s="61"/>
      <c r="M89" s="58">
        <v>0</v>
      </c>
      <c r="N89" s="38"/>
      <c r="O89" s="38"/>
      <c r="P89" s="38"/>
      <c r="Q89" s="38"/>
      <c r="R89" s="38"/>
      <c r="S89" s="38"/>
    </row>
    <row r="90" spans="1:19" ht="15.75" customHeight="1" x14ac:dyDescent="0.25">
      <c r="A90" s="81"/>
      <c r="B90" s="48" t="s">
        <v>323</v>
      </c>
      <c r="C90" s="10" t="s">
        <v>324</v>
      </c>
      <c r="D90" s="9" t="s">
        <v>325</v>
      </c>
      <c r="E90" s="9" t="s">
        <v>297</v>
      </c>
      <c r="F90" s="9" t="s">
        <v>88</v>
      </c>
      <c r="G90" s="30" t="s">
        <v>56</v>
      </c>
      <c r="H90" s="57"/>
      <c r="I90" s="57"/>
      <c r="J90" s="57"/>
      <c r="K90" s="60"/>
      <c r="L90" s="61"/>
      <c r="M90" s="58">
        <v>0</v>
      </c>
      <c r="N90" s="38"/>
      <c r="O90" s="38"/>
      <c r="P90" s="38"/>
      <c r="Q90" s="38"/>
      <c r="R90" s="38"/>
      <c r="S90" s="38"/>
    </row>
    <row r="91" spans="1:19" ht="13" x14ac:dyDescent="0.25">
      <c r="A91" s="81"/>
      <c r="B91" s="48" t="s">
        <v>326</v>
      </c>
      <c r="C91" s="10" t="s">
        <v>394</v>
      </c>
      <c r="D91" s="9" t="s">
        <v>327</v>
      </c>
      <c r="E91" s="9" t="s">
        <v>393</v>
      </c>
      <c r="F91" s="9" t="s">
        <v>88</v>
      </c>
      <c r="G91" s="30" t="s">
        <v>56</v>
      </c>
      <c r="H91" s="57"/>
      <c r="I91" s="57"/>
      <c r="J91" s="57"/>
      <c r="K91" s="60"/>
      <c r="L91" s="61"/>
      <c r="M91" s="58">
        <v>0</v>
      </c>
      <c r="N91" s="38"/>
      <c r="O91" s="38"/>
      <c r="P91" s="38"/>
      <c r="Q91" s="38"/>
      <c r="R91" s="38"/>
      <c r="S91" s="38"/>
    </row>
    <row r="92" spans="1:19" ht="15.75" customHeight="1" x14ac:dyDescent="0.25">
      <c r="A92" s="81"/>
      <c r="B92" s="48" t="s">
        <v>328</v>
      </c>
      <c r="C92" s="10" t="s">
        <v>329</v>
      </c>
      <c r="D92" s="9" t="s">
        <v>330</v>
      </c>
      <c r="E92" s="9" t="s">
        <v>303</v>
      </c>
      <c r="F92" s="9" t="s">
        <v>88</v>
      </c>
      <c r="G92" s="30" t="s">
        <v>56</v>
      </c>
      <c r="H92" s="57"/>
      <c r="I92" s="57"/>
      <c r="J92" s="57"/>
      <c r="K92" s="60"/>
      <c r="L92" s="61"/>
      <c r="M92" s="58">
        <v>0</v>
      </c>
      <c r="N92" s="38"/>
      <c r="O92" s="38"/>
      <c r="P92" s="38"/>
      <c r="Q92" s="38"/>
      <c r="R92" s="38"/>
      <c r="S92" s="38"/>
    </row>
    <row r="93" spans="1:19" ht="25" x14ac:dyDescent="0.25">
      <c r="A93" s="81"/>
      <c r="B93" s="48" t="s">
        <v>331</v>
      </c>
      <c r="C93" s="10" t="s">
        <v>332</v>
      </c>
      <c r="D93" s="9" t="s">
        <v>333</v>
      </c>
      <c r="E93" s="9" t="s">
        <v>307</v>
      </c>
      <c r="F93" s="9" t="s">
        <v>88</v>
      </c>
      <c r="G93" s="30" t="s">
        <v>56</v>
      </c>
      <c r="H93" s="57"/>
      <c r="I93" s="57"/>
      <c r="J93" s="57"/>
      <c r="K93" s="60"/>
      <c r="L93" s="61"/>
      <c r="M93" s="58">
        <v>0</v>
      </c>
      <c r="N93" s="38"/>
      <c r="O93" s="38"/>
      <c r="P93" s="38"/>
      <c r="Q93" s="38"/>
      <c r="R93" s="38"/>
      <c r="S93" s="38"/>
    </row>
    <row r="94" spans="1:19" ht="25" x14ac:dyDescent="0.25">
      <c r="A94" s="81"/>
      <c r="B94" s="48" t="s">
        <v>334</v>
      </c>
      <c r="C94" s="10" t="s">
        <v>335</v>
      </c>
      <c r="D94" s="9" t="s">
        <v>336</v>
      </c>
      <c r="E94" s="9" t="s">
        <v>311</v>
      </c>
      <c r="F94" s="9" t="s">
        <v>88</v>
      </c>
      <c r="G94" s="30" t="s">
        <v>56</v>
      </c>
      <c r="H94" s="57"/>
      <c r="I94" s="57"/>
      <c r="J94" s="57"/>
      <c r="K94" s="60"/>
      <c r="L94" s="61"/>
      <c r="M94" s="58">
        <v>0</v>
      </c>
      <c r="N94" s="38"/>
      <c r="O94" s="38"/>
      <c r="P94" s="38"/>
      <c r="Q94" s="38"/>
      <c r="R94" s="38"/>
      <c r="S94" s="38"/>
    </row>
    <row r="95" spans="1:19" ht="25" x14ac:dyDescent="0.25">
      <c r="A95" s="81"/>
      <c r="B95" s="48" t="s">
        <v>337</v>
      </c>
      <c r="C95" s="10" t="s">
        <v>338</v>
      </c>
      <c r="D95" s="9" t="s">
        <v>339</v>
      </c>
      <c r="E95" s="9" t="s">
        <v>340</v>
      </c>
      <c r="F95" s="9" t="s">
        <v>88</v>
      </c>
      <c r="G95" s="30" t="s">
        <v>56</v>
      </c>
      <c r="H95" s="57"/>
      <c r="I95" s="57"/>
      <c r="J95" s="57"/>
      <c r="K95" s="60"/>
      <c r="L95" s="61"/>
      <c r="M95" s="58">
        <v>0</v>
      </c>
      <c r="N95" s="38"/>
      <c r="O95" s="38"/>
      <c r="P95" s="38"/>
      <c r="Q95" s="38"/>
      <c r="R95" s="38"/>
      <c r="S95" s="38"/>
    </row>
    <row r="96" spans="1:19" ht="15.75" customHeight="1" x14ac:dyDescent="0.25">
      <c r="A96" s="38"/>
      <c r="B96" s="38"/>
      <c r="C96" s="38"/>
      <c r="D96" s="38"/>
      <c r="E96" s="38"/>
      <c r="F96" s="38"/>
      <c r="G96" s="38"/>
      <c r="H96" s="49"/>
      <c r="I96" s="49"/>
      <c r="J96" s="49"/>
      <c r="K96" s="49"/>
      <c r="L96" s="53"/>
      <c r="M96" s="59"/>
      <c r="N96" s="38"/>
      <c r="O96" s="38"/>
      <c r="P96" s="38"/>
      <c r="Q96" s="38"/>
      <c r="R96" s="38"/>
      <c r="S96" s="38"/>
    </row>
    <row r="97" spans="1:19" ht="15.75" customHeight="1" x14ac:dyDescent="0.25">
      <c r="A97" s="82" t="s">
        <v>341</v>
      </c>
      <c r="B97" s="83"/>
      <c r="C97" s="83"/>
      <c r="D97" s="83"/>
      <c r="E97" s="83"/>
      <c r="F97" s="83"/>
      <c r="G97" s="83"/>
      <c r="H97" s="83"/>
      <c r="I97" s="84"/>
      <c r="J97" s="49"/>
      <c r="K97" s="49"/>
      <c r="L97" s="53"/>
      <c r="M97" s="38"/>
      <c r="N97" s="38"/>
      <c r="O97" s="38"/>
      <c r="P97" s="38"/>
      <c r="Q97" s="38"/>
      <c r="R97" s="38"/>
      <c r="S97" s="38"/>
    </row>
    <row r="98" spans="1:19" ht="15.75" customHeight="1" x14ac:dyDescent="0.25">
      <c r="A98" s="38"/>
      <c r="B98" s="38"/>
      <c r="C98" s="38"/>
      <c r="D98" s="38"/>
      <c r="E98" s="38"/>
      <c r="F98" s="38"/>
      <c r="G98" s="38"/>
      <c r="H98" s="49"/>
      <c r="I98" s="49"/>
      <c r="J98" s="49"/>
      <c r="K98" s="49"/>
      <c r="L98" s="53"/>
      <c r="M98" s="38"/>
      <c r="N98" s="38"/>
      <c r="O98" s="38"/>
      <c r="P98" s="38"/>
      <c r="Q98" s="38"/>
      <c r="R98" s="38"/>
      <c r="S98" s="38"/>
    </row>
    <row r="99" spans="1:19" ht="15.75" customHeight="1" x14ac:dyDescent="0.25">
      <c r="A99" s="38"/>
      <c r="B99" s="38"/>
      <c r="C99" s="38"/>
      <c r="D99" s="38"/>
      <c r="E99" s="38"/>
      <c r="F99" s="38"/>
      <c r="G99" s="38"/>
      <c r="H99" s="49"/>
      <c r="I99" s="49"/>
      <c r="J99" s="49"/>
      <c r="K99" s="49"/>
      <c r="L99" s="53"/>
      <c r="M99" s="38"/>
      <c r="N99" s="38"/>
      <c r="O99" s="38"/>
      <c r="P99" s="38"/>
      <c r="Q99" s="38"/>
      <c r="R99" s="38"/>
      <c r="S99" s="38"/>
    </row>
    <row r="100" spans="1:19" ht="15.75" customHeight="1" x14ac:dyDescent="0.25">
      <c r="A100" s="38"/>
      <c r="B100" s="38"/>
      <c r="C100" s="38"/>
      <c r="D100" s="38"/>
      <c r="E100" s="38"/>
      <c r="F100" s="38"/>
      <c r="G100" s="38"/>
      <c r="H100" s="49"/>
      <c r="I100" s="49"/>
      <c r="J100" s="49"/>
      <c r="K100" s="49"/>
      <c r="L100" s="53"/>
      <c r="M100" s="38"/>
      <c r="N100" s="38"/>
      <c r="O100" s="38"/>
      <c r="P100" s="38"/>
      <c r="Q100" s="38"/>
      <c r="R100" s="38"/>
      <c r="S100" s="38"/>
    </row>
    <row r="101" spans="1:19" ht="15.75" customHeight="1" x14ac:dyDescent="0.25">
      <c r="A101" s="38"/>
      <c r="B101" s="38"/>
      <c r="C101" s="38"/>
      <c r="D101" s="38"/>
      <c r="E101" s="38"/>
      <c r="F101" s="38"/>
      <c r="G101" s="38"/>
      <c r="H101" s="49"/>
      <c r="I101" s="49"/>
      <c r="J101" s="49"/>
      <c r="K101" s="49"/>
      <c r="L101" s="53"/>
      <c r="M101" s="38"/>
      <c r="N101" s="38"/>
      <c r="O101" s="38"/>
      <c r="P101" s="38"/>
      <c r="Q101" s="38"/>
      <c r="R101" s="38"/>
      <c r="S101" s="38"/>
    </row>
    <row r="102" spans="1:19" ht="15.75" customHeight="1" x14ac:dyDescent="0.25">
      <c r="A102" s="38"/>
      <c r="B102" s="38"/>
      <c r="C102" s="38"/>
      <c r="D102" s="38"/>
      <c r="E102" s="38"/>
      <c r="F102" s="38"/>
      <c r="G102" s="38"/>
      <c r="H102" s="49"/>
      <c r="I102" s="49"/>
      <c r="J102" s="49"/>
      <c r="K102" s="49"/>
      <c r="L102" s="53"/>
      <c r="M102" s="38"/>
      <c r="N102" s="38"/>
      <c r="O102" s="38"/>
      <c r="P102" s="38"/>
      <c r="Q102" s="38"/>
      <c r="R102" s="38"/>
      <c r="S102" s="38"/>
    </row>
    <row r="103" spans="1:19" ht="15.75" customHeight="1" x14ac:dyDescent="0.25">
      <c r="A103" s="38"/>
      <c r="B103" s="38"/>
      <c r="C103" s="38"/>
      <c r="D103" s="38"/>
      <c r="E103" s="38"/>
      <c r="F103" s="38"/>
      <c r="G103" s="38"/>
      <c r="H103" s="49"/>
      <c r="I103" s="49"/>
      <c r="J103" s="49"/>
      <c r="K103" s="49"/>
      <c r="L103" s="53"/>
      <c r="M103" s="38"/>
      <c r="N103" s="38"/>
      <c r="O103" s="38"/>
      <c r="P103" s="38"/>
      <c r="Q103" s="38"/>
      <c r="R103" s="38"/>
      <c r="S103" s="38"/>
    </row>
    <row r="104" spans="1:19" ht="15.75" customHeight="1" x14ac:dyDescent="0.25">
      <c r="A104" s="38"/>
      <c r="B104" s="38"/>
      <c r="C104" s="38"/>
      <c r="D104" s="38"/>
      <c r="E104" s="38"/>
      <c r="F104" s="38"/>
      <c r="G104" s="38"/>
      <c r="H104" s="49"/>
      <c r="I104" s="49"/>
      <c r="J104" s="49"/>
      <c r="K104" s="49"/>
      <c r="L104" s="53"/>
      <c r="M104" s="38"/>
      <c r="N104" s="38"/>
      <c r="O104" s="38"/>
      <c r="P104" s="38"/>
      <c r="Q104" s="38"/>
      <c r="R104" s="38"/>
      <c r="S104" s="38"/>
    </row>
    <row r="105" spans="1:19" ht="15.75" customHeight="1" x14ac:dyDescent="0.25">
      <c r="A105" s="38"/>
      <c r="B105" s="38"/>
      <c r="C105" s="38"/>
      <c r="D105" s="38"/>
      <c r="E105" s="38"/>
      <c r="F105" s="38"/>
      <c r="G105" s="38"/>
      <c r="H105" s="49"/>
      <c r="I105" s="49"/>
      <c r="J105" s="49"/>
      <c r="K105" s="49"/>
      <c r="L105" s="53"/>
      <c r="M105" s="38"/>
      <c r="N105" s="38"/>
      <c r="O105" s="38"/>
      <c r="P105" s="38"/>
      <c r="Q105" s="38"/>
      <c r="R105" s="38"/>
      <c r="S105" s="38"/>
    </row>
    <row r="106" spans="1:19" ht="15.75" customHeight="1" x14ac:dyDescent="0.25">
      <c r="A106" s="38"/>
      <c r="B106" s="38"/>
      <c r="C106" s="38"/>
      <c r="D106" s="38"/>
      <c r="E106" s="38"/>
      <c r="F106" s="38"/>
      <c r="G106" s="38"/>
      <c r="H106" s="49"/>
      <c r="I106" s="49"/>
      <c r="J106" s="49"/>
      <c r="K106" s="49"/>
      <c r="L106" s="53"/>
      <c r="M106" s="38"/>
      <c r="N106" s="38"/>
      <c r="O106" s="38"/>
      <c r="P106" s="38"/>
      <c r="Q106" s="38"/>
      <c r="R106" s="38"/>
      <c r="S106" s="38"/>
    </row>
    <row r="107" spans="1:19" ht="15.75" customHeight="1" x14ac:dyDescent="0.25">
      <c r="A107" s="38"/>
      <c r="B107" s="38"/>
      <c r="C107" s="38"/>
      <c r="D107" s="38"/>
      <c r="E107" s="38"/>
      <c r="F107" s="38"/>
      <c r="G107" s="38"/>
      <c r="H107" s="49"/>
      <c r="I107" s="49"/>
      <c r="J107" s="49"/>
      <c r="K107" s="49"/>
      <c r="L107" s="53"/>
      <c r="M107" s="38"/>
      <c r="N107" s="38"/>
      <c r="O107" s="38"/>
      <c r="P107" s="38"/>
      <c r="Q107" s="38"/>
      <c r="R107" s="38"/>
      <c r="S107" s="38"/>
    </row>
    <row r="108" spans="1:19" ht="15.75" customHeight="1" x14ac:dyDescent="0.25">
      <c r="A108" s="38"/>
      <c r="B108" s="38"/>
      <c r="C108" s="38"/>
      <c r="D108" s="38"/>
      <c r="E108" s="38"/>
      <c r="F108" s="38"/>
      <c r="G108" s="38"/>
      <c r="H108" s="49"/>
      <c r="I108" s="49"/>
      <c r="J108" s="49"/>
      <c r="K108" s="49"/>
      <c r="L108" s="53"/>
      <c r="M108" s="38"/>
      <c r="N108" s="38"/>
      <c r="O108" s="38"/>
      <c r="P108" s="38"/>
      <c r="Q108" s="38"/>
      <c r="R108" s="38"/>
      <c r="S108" s="38"/>
    </row>
    <row r="109" spans="1:19" ht="15.75" customHeight="1" x14ac:dyDescent="0.25">
      <c r="A109" s="38"/>
      <c r="B109" s="38"/>
      <c r="C109" s="38"/>
      <c r="D109" s="38"/>
      <c r="E109" s="38"/>
      <c r="F109" s="38"/>
      <c r="G109" s="38"/>
      <c r="H109" s="49"/>
      <c r="I109" s="49"/>
      <c r="J109" s="49"/>
      <c r="K109" s="49"/>
      <c r="L109" s="53"/>
      <c r="M109" s="38"/>
      <c r="N109" s="38"/>
      <c r="O109" s="38"/>
      <c r="P109" s="38"/>
      <c r="Q109" s="38"/>
      <c r="R109" s="38"/>
      <c r="S109" s="38"/>
    </row>
    <row r="110" spans="1:19" ht="15.75" customHeight="1" x14ac:dyDescent="0.25">
      <c r="A110" s="38"/>
      <c r="B110" s="38"/>
      <c r="C110" s="38"/>
      <c r="D110" s="38"/>
      <c r="E110" s="38"/>
      <c r="F110" s="38"/>
      <c r="G110" s="38"/>
      <c r="H110" s="49"/>
      <c r="I110" s="49"/>
      <c r="J110" s="49"/>
      <c r="K110" s="49"/>
      <c r="L110" s="53"/>
      <c r="M110" s="38"/>
      <c r="N110" s="38"/>
      <c r="O110" s="38"/>
      <c r="P110" s="38"/>
      <c r="Q110" s="38"/>
      <c r="R110" s="38"/>
      <c r="S110" s="38"/>
    </row>
    <row r="111" spans="1:19" ht="15.75" customHeight="1" x14ac:dyDescent="0.25">
      <c r="A111" s="38"/>
      <c r="B111" s="38"/>
      <c r="C111" s="38"/>
      <c r="D111" s="38"/>
      <c r="E111" s="38"/>
      <c r="F111" s="38"/>
      <c r="G111" s="38"/>
      <c r="H111" s="49"/>
      <c r="I111" s="49"/>
      <c r="J111" s="49"/>
      <c r="K111" s="49"/>
      <c r="L111" s="53"/>
      <c r="M111" s="38"/>
      <c r="N111" s="38"/>
      <c r="O111" s="38"/>
      <c r="P111" s="38"/>
      <c r="Q111" s="38"/>
      <c r="R111" s="38"/>
      <c r="S111" s="38"/>
    </row>
    <row r="112" spans="1:19" ht="15.75" customHeight="1" x14ac:dyDescent="0.25">
      <c r="A112" s="38"/>
      <c r="B112" s="38"/>
      <c r="C112" s="38"/>
      <c r="D112" s="38"/>
      <c r="E112" s="38"/>
      <c r="F112" s="38"/>
      <c r="G112" s="38"/>
      <c r="H112" s="49"/>
      <c r="I112" s="49"/>
      <c r="J112" s="49"/>
      <c r="K112" s="49"/>
      <c r="L112" s="53"/>
      <c r="M112" s="38"/>
      <c r="N112" s="38"/>
      <c r="O112" s="38"/>
      <c r="P112" s="38"/>
      <c r="Q112" s="38"/>
      <c r="R112" s="38"/>
      <c r="S112" s="38"/>
    </row>
    <row r="113" spans="1:19" ht="15.75" customHeight="1" x14ac:dyDescent="0.25">
      <c r="A113" s="38"/>
      <c r="B113" s="38"/>
      <c r="C113" s="38"/>
      <c r="D113" s="38"/>
      <c r="E113" s="38"/>
      <c r="F113" s="38"/>
      <c r="G113" s="38"/>
      <c r="H113" s="49"/>
      <c r="I113" s="49"/>
      <c r="J113" s="49"/>
      <c r="K113" s="49"/>
      <c r="L113" s="53"/>
      <c r="M113" s="38"/>
      <c r="N113" s="38"/>
      <c r="O113" s="38"/>
      <c r="P113" s="38"/>
      <c r="Q113" s="38"/>
      <c r="R113" s="38"/>
      <c r="S113" s="38"/>
    </row>
    <row r="114" spans="1:19" ht="15.75" customHeight="1" x14ac:dyDescent="0.25">
      <c r="A114" s="38"/>
      <c r="B114" s="38"/>
      <c r="C114" s="38"/>
      <c r="D114" s="38"/>
      <c r="E114" s="38"/>
      <c r="F114" s="38"/>
      <c r="G114" s="38"/>
      <c r="H114" s="49"/>
      <c r="I114" s="49"/>
      <c r="J114" s="49"/>
      <c r="K114" s="49"/>
      <c r="L114" s="53"/>
      <c r="M114" s="38"/>
      <c r="N114" s="38"/>
      <c r="O114" s="38"/>
      <c r="P114" s="38"/>
      <c r="Q114" s="38"/>
      <c r="R114" s="38"/>
      <c r="S114" s="38"/>
    </row>
    <row r="115" spans="1:19" ht="15.75" customHeight="1" x14ac:dyDescent="0.25">
      <c r="A115" s="38"/>
      <c r="B115" s="38"/>
      <c r="C115" s="38"/>
      <c r="D115" s="38"/>
      <c r="E115" s="38"/>
      <c r="F115" s="38"/>
      <c r="G115" s="38"/>
      <c r="H115" s="49"/>
      <c r="I115" s="49"/>
      <c r="J115" s="49"/>
      <c r="K115" s="49"/>
      <c r="L115" s="53"/>
      <c r="M115" s="38"/>
      <c r="N115" s="38"/>
      <c r="O115" s="38"/>
      <c r="P115" s="38"/>
      <c r="Q115" s="38"/>
      <c r="R115" s="38"/>
      <c r="S115" s="38"/>
    </row>
    <row r="116" spans="1:19" ht="15.75" customHeight="1" x14ac:dyDescent="0.25">
      <c r="A116" s="38"/>
      <c r="B116" s="38"/>
      <c r="C116" s="38"/>
      <c r="D116" s="38"/>
      <c r="E116" s="38"/>
      <c r="F116" s="38"/>
      <c r="G116" s="38"/>
      <c r="H116" s="49"/>
      <c r="I116" s="49"/>
      <c r="J116" s="49"/>
      <c r="K116" s="49"/>
      <c r="L116" s="53"/>
      <c r="M116" s="38"/>
      <c r="N116" s="38"/>
      <c r="O116" s="38"/>
      <c r="P116" s="38"/>
      <c r="Q116" s="38"/>
      <c r="R116" s="38"/>
      <c r="S116" s="38"/>
    </row>
    <row r="117" spans="1:19" ht="15.75" customHeight="1" x14ac:dyDescent="0.25">
      <c r="A117" s="38"/>
      <c r="B117" s="38"/>
      <c r="C117" s="38"/>
      <c r="D117" s="38"/>
      <c r="E117" s="38"/>
      <c r="F117" s="38"/>
      <c r="G117" s="38"/>
      <c r="H117" s="49"/>
      <c r="I117" s="49"/>
      <c r="J117" s="49"/>
      <c r="K117" s="49"/>
      <c r="L117" s="53"/>
      <c r="M117" s="38"/>
      <c r="N117" s="38"/>
      <c r="O117" s="38"/>
      <c r="P117" s="38"/>
      <c r="Q117" s="38"/>
      <c r="R117" s="38"/>
      <c r="S117" s="38"/>
    </row>
    <row r="118" spans="1:19" ht="15.75" customHeight="1" x14ac:dyDescent="0.25">
      <c r="A118" s="38"/>
      <c r="B118" s="38"/>
      <c r="C118" s="38"/>
      <c r="D118" s="38"/>
      <c r="E118" s="38"/>
      <c r="F118" s="38"/>
      <c r="G118" s="38"/>
      <c r="H118" s="49"/>
      <c r="I118" s="49"/>
      <c r="J118" s="49"/>
      <c r="K118" s="49"/>
      <c r="L118" s="53"/>
      <c r="M118" s="38"/>
      <c r="N118" s="38"/>
      <c r="O118" s="38"/>
      <c r="P118" s="38"/>
      <c r="Q118" s="38"/>
      <c r="R118" s="38"/>
      <c r="S118" s="38"/>
    </row>
    <row r="119" spans="1:19" ht="15.75" customHeight="1" x14ac:dyDescent="0.25">
      <c r="A119" s="38"/>
      <c r="B119" s="38"/>
      <c r="C119" s="38"/>
      <c r="D119" s="38"/>
      <c r="E119" s="38"/>
      <c r="F119" s="38"/>
      <c r="G119" s="38"/>
      <c r="H119" s="49"/>
      <c r="I119" s="49"/>
      <c r="J119" s="49"/>
      <c r="K119" s="49"/>
      <c r="L119" s="53"/>
      <c r="M119" s="38"/>
      <c r="N119" s="38"/>
      <c r="O119" s="38"/>
      <c r="P119" s="38"/>
      <c r="Q119" s="38"/>
      <c r="R119" s="38"/>
      <c r="S119" s="38"/>
    </row>
    <row r="120" spans="1:19" ht="15.75" customHeight="1" x14ac:dyDescent="0.25">
      <c r="A120" s="38"/>
      <c r="B120" s="38"/>
      <c r="C120" s="38"/>
      <c r="D120" s="38"/>
      <c r="E120" s="38"/>
      <c r="F120" s="38"/>
      <c r="G120" s="38"/>
      <c r="H120" s="49"/>
      <c r="I120" s="49"/>
      <c r="J120" s="49"/>
      <c r="K120" s="49"/>
      <c r="L120" s="53"/>
      <c r="M120" s="38"/>
      <c r="N120" s="38"/>
      <c r="O120" s="38"/>
      <c r="P120" s="38"/>
      <c r="Q120" s="38"/>
      <c r="R120" s="38"/>
      <c r="S120" s="38"/>
    </row>
    <row r="121" spans="1:19" ht="15.75" customHeight="1" x14ac:dyDescent="0.25">
      <c r="A121" s="38"/>
      <c r="B121" s="38"/>
      <c r="C121" s="38"/>
      <c r="D121" s="38"/>
      <c r="E121" s="38"/>
      <c r="F121" s="38"/>
      <c r="G121" s="38"/>
      <c r="H121" s="49"/>
      <c r="I121" s="49"/>
      <c r="J121" s="49"/>
      <c r="K121" s="49"/>
      <c r="L121" s="53"/>
      <c r="M121" s="38"/>
      <c r="N121" s="38"/>
      <c r="O121" s="38"/>
      <c r="P121" s="38"/>
      <c r="Q121" s="38"/>
      <c r="R121" s="38"/>
      <c r="S121" s="38"/>
    </row>
    <row r="122" spans="1:19" ht="15.75" customHeight="1" x14ac:dyDescent="0.25">
      <c r="A122" s="38"/>
      <c r="B122" s="38"/>
      <c r="C122" s="38"/>
      <c r="D122" s="38"/>
      <c r="E122" s="38"/>
      <c r="F122" s="38"/>
      <c r="G122" s="38"/>
      <c r="H122" s="49"/>
      <c r="I122" s="49"/>
      <c r="J122" s="49"/>
      <c r="K122" s="49"/>
      <c r="L122" s="53"/>
      <c r="M122" s="38"/>
      <c r="N122" s="38"/>
      <c r="O122" s="38"/>
      <c r="P122" s="38"/>
      <c r="Q122" s="38"/>
      <c r="R122" s="38"/>
      <c r="S122" s="38"/>
    </row>
    <row r="123" spans="1:19" ht="15.75" customHeight="1" x14ac:dyDescent="0.25">
      <c r="A123" s="38"/>
      <c r="B123" s="38"/>
      <c r="C123" s="38"/>
      <c r="D123" s="38"/>
      <c r="E123" s="38"/>
      <c r="F123" s="38"/>
      <c r="G123" s="38"/>
      <c r="H123" s="49"/>
      <c r="I123" s="49"/>
      <c r="J123" s="49"/>
      <c r="K123" s="49"/>
      <c r="L123" s="53"/>
      <c r="M123" s="38"/>
      <c r="N123" s="38"/>
      <c r="O123" s="38"/>
      <c r="P123" s="38"/>
      <c r="Q123" s="38"/>
      <c r="R123" s="38"/>
      <c r="S123" s="38"/>
    </row>
    <row r="124" spans="1:19" ht="15.75" customHeight="1" x14ac:dyDescent="0.25">
      <c r="A124" s="38"/>
      <c r="B124" s="38"/>
      <c r="C124" s="38"/>
      <c r="D124" s="38"/>
      <c r="E124" s="38"/>
      <c r="F124" s="38"/>
      <c r="G124" s="38"/>
      <c r="H124" s="49"/>
      <c r="I124" s="49"/>
      <c r="J124" s="49"/>
      <c r="K124" s="49"/>
      <c r="L124" s="53"/>
      <c r="M124" s="38"/>
      <c r="N124" s="38"/>
      <c r="O124" s="38"/>
      <c r="P124" s="38"/>
      <c r="Q124" s="38"/>
      <c r="R124" s="38"/>
      <c r="S124" s="38"/>
    </row>
    <row r="125" spans="1:19" ht="15.75" customHeight="1" x14ac:dyDescent="0.25">
      <c r="A125" s="38"/>
      <c r="B125" s="38"/>
      <c r="C125" s="38"/>
      <c r="D125" s="38"/>
      <c r="E125" s="38"/>
      <c r="F125" s="38"/>
      <c r="G125" s="38"/>
      <c r="H125" s="49"/>
      <c r="I125" s="49"/>
      <c r="J125" s="49"/>
      <c r="K125" s="49"/>
      <c r="L125" s="53"/>
      <c r="M125" s="38"/>
      <c r="N125" s="38"/>
      <c r="O125" s="38"/>
      <c r="P125" s="38"/>
      <c r="Q125" s="38"/>
      <c r="R125" s="38"/>
      <c r="S125" s="38"/>
    </row>
    <row r="126" spans="1:19" ht="15.75" customHeight="1" x14ac:dyDescent="0.25">
      <c r="A126" s="38"/>
      <c r="B126" s="38"/>
      <c r="C126" s="38"/>
      <c r="D126" s="38"/>
      <c r="E126" s="38"/>
      <c r="F126" s="38"/>
      <c r="G126" s="38"/>
      <c r="H126" s="49"/>
      <c r="I126" s="49"/>
      <c r="J126" s="49"/>
      <c r="K126" s="49"/>
      <c r="L126" s="53"/>
      <c r="M126" s="38"/>
      <c r="N126" s="38"/>
      <c r="O126" s="38"/>
      <c r="P126" s="38"/>
      <c r="Q126" s="38"/>
      <c r="R126" s="38"/>
      <c r="S126" s="38"/>
    </row>
    <row r="127" spans="1:19" ht="15.75" customHeight="1" x14ac:dyDescent="0.25">
      <c r="A127" s="38"/>
      <c r="B127" s="38"/>
      <c r="C127" s="38"/>
      <c r="D127" s="38"/>
      <c r="E127" s="38"/>
      <c r="F127" s="38"/>
      <c r="G127" s="38"/>
      <c r="H127" s="49"/>
      <c r="I127" s="49"/>
      <c r="J127" s="49"/>
      <c r="K127" s="49"/>
      <c r="L127" s="53"/>
      <c r="M127" s="38"/>
      <c r="N127" s="38"/>
      <c r="O127" s="38"/>
      <c r="P127" s="38"/>
      <c r="Q127" s="38"/>
      <c r="R127" s="38"/>
      <c r="S127" s="38"/>
    </row>
    <row r="128" spans="1:19" ht="15.75" customHeight="1" x14ac:dyDescent="0.25">
      <c r="A128" s="38"/>
      <c r="B128" s="38"/>
      <c r="C128" s="38"/>
      <c r="D128" s="38"/>
      <c r="E128" s="38"/>
      <c r="F128" s="38"/>
      <c r="G128" s="38"/>
      <c r="H128" s="49"/>
      <c r="I128" s="49"/>
      <c r="J128" s="49"/>
      <c r="K128" s="49"/>
      <c r="L128" s="53"/>
      <c r="M128" s="38"/>
      <c r="N128" s="38"/>
      <c r="O128" s="38"/>
      <c r="P128" s="38"/>
      <c r="Q128" s="38"/>
      <c r="R128" s="38"/>
      <c r="S128" s="38"/>
    </row>
    <row r="129" spans="1:19" ht="15.75" customHeight="1" x14ac:dyDescent="0.25">
      <c r="A129" s="38"/>
      <c r="B129" s="38"/>
      <c r="C129" s="38"/>
      <c r="D129" s="38"/>
      <c r="E129" s="38"/>
      <c r="F129" s="38"/>
      <c r="G129" s="38"/>
      <c r="H129" s="49"/>
      <c r="I129" s="49"/>
      <c r="J129" s="49"/>
      <c r="K129" s="49"/>
      <c r="L129" s="53"/>
      <c r="M129" s="38"/>
      <c r="N129" s="38"/>
      <c r="O129" s="38"/>
      <c r="P129" s="38"/>
      <c r="Q129" s="38"/>
      <c r="R129" s="38"/>
      <c r="S129" s="38"/>
    </row>
    <row r="130" spans="1:19" ht="15.75" customHeight="1" x14ac:dyDescent="0.25">
      <c r="A130" s="38"/>
      <c r="B130" s="38"/>
      <c r="C130" s="38"/>
      <c r="D130" s="38"/>
      <c r="E130" s="38"/>
      <c r="F130" s="38"/>
      <c r="G130" s="38"/>
      <c r="H130" s="49"/>
      <c r="I130" s="49"/>
      <c r="J130" s="49"/>
      <c r="K130" s="49"/>
      <c r="L130" s="53"/>
      <c r="M130" s="38"/>
      <c r="N130" s="38"/>
      <c r="O130" s="38"/>
      <c r="P130" s="38"/>
      <c r="Q130" s="38"/>
      <c r="R130" s="38"/>
      <c r="S130" s="38"/>
    </row>
    <row r="131" spans="1:19" ht="15.75" customHeight="1" x14ac:dyDescent="0.25">
      <c r="A131" s="38"/>
      <c r="B131" s="38"/>
      <c r="C131" s="38"/>
      <c r="D131" s="38"/>
      <c r="E131" s="38"/>
      <c r="F131" s="38"/>
      <c r="G131" s="38"/>
      <c r="H131" s="49"/>
      <c r="I131" s="49"/>
      <c r="J131" s="49"/>
      <c r="K131" s="49"/>
      <c r="L131" s="53"/>
      <c r="M131" s="38"/>
      <c r="N131" s="38"/>
      <c r="O131" s="38"/>
      <c r="P131" s="38"/>
      <c r="Q131" s="38"/>
      <c r="R131" s="38"/>
      <c r="S131" s="38"/>
    </row>
    <row r="132" spans="1:19" ht="15.75" customHeight="1" x14ac:dyDescent="0.25">
      <c r="A132" s="38"/>
      <c r="B132" s="38"/>
      <c r="C132" s="38"/>
      <c r="D132" s="38"/>
      <c r="E132" s="38"/>
      <c r="F132" s="38"/>
      <c r="G132" s="38"/>
      <c r="H132" s="49"/>
      <c r="I132" s="49"/>
      <c r="J132" s="49"/>
      <c r="K132" s="49"/>
      <c r="L132" s="53"/>
      <c r="M132" s="38"/>
      <c r="N132" s="38"/>
      <c r="O132" s="38"/>
      <c r="P132" s="38"/>
      <c r="Q132" s="38"/>
      <c r="R132" s="38"/>
      <c r="S132" s="38"/>
    </row>
    <row r="133" spans="1:19" ht="15.75" customHeight="1" x14ac:dyDescent="0.25">
      <c r="A133" s="38"/>
      <c r="B133" s="38"/>
      <c r="C133" s="38"/>
      <c r="D133" s="38"/>
      <c r="E133" s="38"/>
      <c r="F133" s="38"/>
      <c r="G133" s="38"/>
      <c r="H133" s="49"/>
      <c r="I133" s="49"/>
      <c r="J133" s="49"/>
      <c r="K133" s="49"/>
      <c r="L133" s="53"/>
      <c r="M133" s="38"/>
      <c r="N133" s="38"/>
      <c r="O133" s="38"/>
      <c r="P133" s="38"/>
      <c r="Q133" s="38"/>
      <c r="R133" s="38"/>
      <c r="S133" s="38"/>
    </row>
    <row r="134" spans="1:19" ht="15.75" customHeight="1" x14ac:dyDescent="0.25">
      <c r="A134" s="38"/>
      <c r="B134" s="38"/>
      <c r="C134" s="38"/>
      <c r="D134" s="38"/>
      <c r="E134" s="38"/>
      <c r="F134" s="38"/>
      <c r="G134" s="38"/>
      <c r="H134" s="49"/>
      <c r="I134" s="49"/>
      <c r="J134" s="49"/>
      <c r="K134" s="49"/>
      <c r="L134" s="53"/>
      <c r="M134" s="38"/>
      <c r="N134" s="38"/>
      <c r="O134" s="38"/>
      <c r="P134" s="38"/>
      <c r="Q134" s="38"/>
      <c r="R134" s="38"/>
      <c r="S134" s="38"/>
    </row>
    <row r="135" spans="1:19" ht="15.75" customHeight="1" x14ac:dyDescent="0.25">
      <c r="A135" s="38"/>
      <c r="B135" s="38"/>
      <c r="C135" s="38"/>
      <c r="D135" s="38"/>
      <c r="E135" s="38"/>
      <c r="F135" s="38"/>
      <c r="G135" s="38"/>
      <c r="H135" s="49"/>
      <c r="I135" s="49"/>
      <c r="J135" s="49"/>
      <c r="K135" s="49"/>
      <c r="L135" s="53"/>
      <c r="M135" s="38"/>
      <c r="N135" s="38"/>
      <c r="O135" s="38"/>
      <c r="P135" s="38"/>
      <c r="Q135" s="38"/>
      <c r="R135" s="38"/>
      <c r="S135" s="38"/>
    </row>
    <row r="136" spans="1:19" ht="15.75" customHeight="1" x14ac:dyDescent="0.25">
      <c r="A136" s="38"/>
      <c r="B136" s="38"/>
      <c r="C136" s="38"/>
      <c r="D136" s="38"/>
      <c r="E136" s="38"/>
      <c r="F136" s="38"/>
      <c r="G136" s="38"/>
      <c r="H136" s="49"/>
      <c r="I136" s="49"/>
      <c r="J136" s="49"/>
      <c r="K136" s="49"/>
      <c r="L136" s="53"/>
      <c r="M136" s="38"/>
      <c r="N136" s="38"/>
      <c r="O136" s="38"/>
      <c r="P136" s="38"/>
      <c r="Q136" s="38"/>
      <c r="R136" s="38"/>
      <c r="S136" s="38"/>
    </row>
    <row r="137" spans="1:19" ht="15.75" customHeight="1" x14ac:dyDescent="0.25">
      <c r="A137" s="38"/>
      <c r="B137" s="38"/>
      <c r="C137" s="38"/>
      <c r="D137" s="38"/>
      <c r="E137" s="38"/>
      <c r="F137" s="38"/>
      <c r="G137" s="38"/>
      <c r="H137" s="49"/>
      <c r="I137" s="49"/>
      <c r="J137" s="49"/>
      <c r="K137" s="49"/>
      <c r="L137" s="53"/>
      <c r="M137" s="38"/>
      <c r="N137" s="38"/>
      <c r="O137" s="38"/>
      <c r="P137" s="38"/>
      <c r="Q137" s="38"/>
      <c r="R137" s="38"/>
      <c r="S137" s="38"/>
    </row>
    <row r="138" spans="1:19" ht="15.75" customHeight="1" x14ac:dyDescent="0.25">
      <c r="A138" s="38"/>
      <c r="B138" s="38"/>
      <c r="C138" s="38"/>
      <c r="D138" s="38"/>
      <c r="E138" s="38"/>
      <c r="F138" s="38"/>
      <c r="G138" s="38"/>
      <c r="H138" s="49"/>
      <c r="I138" s="49"/>
      <c r="J138" s="49"/>
      <c r="K138" s="49"/>
      <c r="L138" s="53"/>
      <c r="M138" s="38"/>
      <c r="N138" s="38"/>
      <c r="O138" s="38"/>
      <c r="P138" s="38"/>
      <c r="Q138" s="38"/>
      <c r="R138" s="38"/>
      <c r="S138" s="38"/>
    </row>
    <row r="139" spans="1:19" ht="15.75" customHeight="1" x14ac:dyDescent="0.25">
      <c r="A139" s="38"/>
      <c r="B139" s="38"/>
      <c r="C139" s="38"/>
      <c r="D139" s="38"/>
      <c r="E139" s="38"/>
      <c r="F139" s="38"/>
      <c r="G139" s="38"/>
      <c r="H139" s="49"/>
      <c r="I139" s="49"/>
      <c r="J139" s="49"/>
      <c r="K139" s="49"/>
      <c r="L139" s="53"/>
      <c r="M139" s="38"/>
      <c r="N139" s="38"/>
      <c r="O139" s="38"/>
      <c r="P139" s="38"/>
      <c r="Q139" s="38"/>
      <c r="R139" s="38"/>
      <c r="S139" s="38"/>
    </row>
    <row r="140" spans="1:19" ht="15.75" customHeight="1" x14ac:dyDescent="0.25">
      <c r="A140" s="38"/>
      <c r="B140" s="38"/>
      <c r="C140" s="38"/>
      <c r="D140" s="38"/>
      <c r="E140" s="38"/>
      <c r="F140" s="38"/>
      <c r="G140" s="38"/>
      <c r="H140" s="49"/>
      <c r="I140" s="49"/>
      <c r="J140" s="49"/>
      <c r="K140" s="49"/>
      <c r="L140" s="53"/>
      <c r="M140" s="38"/>
      <c r="N140" s="38"/>
      <c r="O140" s="38"/>
      <c r="P140" s="38"/>
      <c r="Q140" s="38"/>
      <c r="R140" s="38"/>
      <c r="S140" s="38"/>
    </row>
    <row r="141" spans="1:19" ht="15.75" customHeight="1" x14ac:dyDescent="0.25">
      <c r="A141" s="38"/>
      <c r="B141" s="38"/>
      <c r="C141" s="38"/>
      <c r="D141" s="38"/>
      <c r="E141" s="38"/>
      <c r="F141" s="38"/>
      <c r="G141" s="38"/>
      <c r="H141" s="49"/>
      <c r="I141" s="49"/>
      <c r="J141" s="49"/>
      <c r="K141" s="49"/>
      <c r="L141" s="53"/>
      <c r="M141" s="38"/>
      <c r="N141" s="38"/>
      <c r="O141" s="38"/>
      <c r="P141" s="38"/>
      <c r="Q141" s="38"/>
      <c r="R141" s="38"/>
      <c r="S141" s="38"/>
    </row>
    <row r="142" spans="1:19" ht="15.75" customHeight="1" x14ac:dyDescent="0.25">
      <c r="A142" s="38"/>
      <c r="B142" s="38"/>
      <c r="C142" s="38"/>
      <c r="D142" s="38"/>
      <c r="E142" s="38"/>
      <c r="F142" s="38"/>
      <c r="G142" s="38"/>
      <c r="H142" s="49"/>
      <c r="I142" s="49"/>
      <c r="J142" s="49"/>
      <c r="K142" s="49"/>
      <c r="L142" s="53"/>
      <c r="M142" s="38"/>
      <c r="N142" s="38"/>
      <c r="O142" s="38"/>
      <c r="P142" s="38"/>
      <c r="Q142" s="38"/>
      <c r="R142" s="38"/>
      <c r="S142" s="38"/>
    </row>
    <row r="143" spans="1:19" ht="15.75" customHeight="1" x14ac:dyDescent="0.25">
      <c r="A143" s="38"/>
      <c r="B143" s="38"/>
      <c r="C143" s="38"/>
      <c r="D143" s="38"/>
      <c r="E143" s="38"/>
      <c r="F143" s="38"/>
      <c r="G143" s="38"/>
      <c r="H143" s="49"/>
      <c r="I143" s="49"/>
      <c r="J143" s="49"/>
      <c r="K143" s="49"/>
      <c r="L143" s="53"/>
      <c r="M143" s="38"/>
      <c r="N143" s="38"/>
      <c r="O143" s="38"/>
      <c r="P143" s="38"/>
      <c r="Q143" s="38"/>
      <c r="R143" s="38"/>
      <c r="S143" s="38"/>
    </row>
    <row r="144" spans="1:19" ht="15.75" customHeight="1" x14ac:dyDescent="0.25">
      <c r="A144" s="38"/>
      <c r="B144" s="38"/>
      <c r="C144" s="38"/>
      <c r="D144" s="38"/>
      <c r="E144" s="38"/>
      <c r="F144" s="38"/>
      <c r="G144" s="38"/>
      <c r="H144" s="49"/>
      <c r="I144" s="49"/>
      <c r="J144" s="49"/>
      <c r="K144" s="49"/>
      <c r="L144" s="53"/>
      <c r="M144" s="38"/>
      <c r="N144" s="38"/>
      <c r="O144" s="38"/>
      <c r="P144" s="38"/>
      <c r="Q144" s="38"/>
      <c r="R144" s="38"/>
      <c r="S144" s="38"/>
    </row>
    <row r="145" spans="1:19" ht="15.75" customHeight="1" x14ac:dyDescent="0.25">
      <c r="A145" s="38"/>
      <c r="B145" s="38"/>
      <c r="C145" s="38"/>
      <c r="D145" s="38"/>
      <c r="E145" s="38"/>
      <c r="F145" s="38"/>
      <c r="G145" s="38"/>
      <c r="H145" s="49"/>
      <c r="I145" s="49"/>
      <c r="J145" s="49"/>
      <c r="K145" s="49"/>
      <c r="L145" s="53"/>
      <c r="M145" s="38"/>
      <c r="N145" s="38"/>
      <c r="O145" s="38"/>
      <c r="P145" s="38"/>
      <c r="Q145" s="38"/>
      <c r="R145" s="38"/>
      <c r="S145" s="38"/>
    </row>
    <row r="146" spans="1:19" ht="15.75" customHeight="1" x14ac:dyDescent="0.25">
      <c r="A146" s="38"/>
      <c r="B146" s="38"/>
      <c r="C146" s="38"/>
      <c r="D146" s="38"/>
      <c r="E146" s="38"/>
      <c r="F146" s="38"/>
      <c r="G146" s="38"/>
      <c r="H146" s="49"/>
      <c r="I146" s="49"/>
      <c r="J146" s="49"/>
      <c r="K146" s="49"/>
      <c r="L146" s="53"/>
      <c r="M146" s="38"/>
      <c r="N146" s="38"/>
      <c r="O146" s="38"/>
      <c r="P146" s="38"/>
      <c r="Q146" s="38"/>
      <c r="R146" s="38"/>
      <c r="S146" s="38"/>
    </row>
    <row r="147" spans="1:19" ht="15.75" customHeight="1" x14ac:dyDescent="0.25">
      <c r="A147" s="38"/>
      <c r="B147" s="38"/>
      <c r="C147" s="38"/>
      <c r="D147" s="38"/>
      <c r="E147" s="38"/>
      <c r="F147" s="38"/>
      <c r="G147" s="38"/>
      <c r="H147" s="49"/>
      <c r="I147" s="49"/>
      <c r="J147" s="49"/>
      <c r="K147" s="49"/>
      <c r="L147" s="53"/>
      <c r="M147" s="38"/>
      <c r="N147" s="38"/>
      <c r="O147" s="38"/>
      <c r="P147" s="38"/>
      <c r="Q147" s="38"/>
      <c r="R147" s="38"/>
      <c r="S147" s="38"/>
    </row>
    <row r="148" spans="1:19" ht="15.75" customHeight="1" x14ac:dyDescent="0.25">
      <c r="A148" s="38"/>
      <c r="B148" s="38"/>
      <c r="C148" s="38"/>
      <c r="D148" s="38"/>
      <c r="E148" s="38"/>
      <c r="F148" s="38"/>
      <c r="G148" s="38"/>
      <c r="H148" s="49"/>
      <c r="I148" s="49"/>
      <c r="J148" s="49"/>
      <c r="K148" s="49"/>
      <c r="L148" s="53"/>
      <c r="M148" s="38"/>
      <c r="N148" s="38"/>
      <c r="O148" s="38"/>
      <c r="P148" s="38"/>
      <c r="Q148" s="38"/>
      <c r="R148" s="38"/>
      <c r="S148" s="38"/>
    </row>
    <row r="149" spans="1:19" ht="15.75" customHeight="1" x14ac:dyDescent="0.25">
      <c r="A149" s="38"/>
      <c r="B149" s="38"/>
      <c r="C149" s="38"/>
      <c r="D149" s="38"/>
      <c r="E149" s="38"/>
      <c r="F149" s="38"/>
      <c r="G149" s="38"/>
      <c r="H149" s="49"/>
      <c r="I149" s="49"/>
      <c r="J149" s="49"/>
      <c r="K149" s="49"/>
      <c r="L149" s="53"/>
      <c r="M149" s="38"/>
      <c r="N149" s="38"/>
      <c r="O149" s="38"/>
      <c r="P149" s="38"/>
      <c r="Q149" s="38"/>
      <c r="R149" s="38"/>
      <c r="S149" s="38"/>
    </row>
    <row r="150" spans="1:19" ht="15.75" customHeight="1" x14ac:dyDescent="0.25">
      <c r="A150" s="38"/>
      <c r="B150" s="38"/>
      <c r="C150" s="38"/>
      <c r="D150" s="38"/>
      <c r="E150" s="38"/>
      <c r="F150" s="38"/>
      <c r="G150" s="38"/>
      <c r="H150" s="49"/>
      <c r="I150" s="49"/>
      <c r="J150" s="49"/>
      <c r="K150" s="49"/>
      <c r="L150" s="53"/>
      <c r="M150" s="38"/>
      <c r="N150" s="38"/>
      <c r="O150" s="38"/>
      <c r="P150" s="38"/>
      <c r="Q150" s="38"/>
      <c r="R150" s="38"/>
      <c r="S150" s="38"/>
    </row>
    <row r="151" spans="1:19" ht="15.75" customHeight="1" x14ac:dyDescent="0.25">
      <c r="A151" s="38"/>
      <c r="B151" s="38"/>
      <c r="C151" s="38"/>
      <c r="D151" s="38"/>
      <c r="E151" s="38"/>
      <c r="F151" s="38"/>
      <c r="G151" s="38"/>
      <c r="H151" s="49"/>
      <c r="I151" s="49"/>
      <c r="J151" s="49"/>
      <c r="K151" s="49"/>
      <c r="L151" s="53"/>
      <c r="M151" s="38"/>
      <c r="N151" s="38"/>
      <c r="O151" s="38"/>
      <c r="P151" s="38"/>
      <c r="Q151" s="38"/>
      <c r="R151" s="38"/>
      <c r="S151" s="38"/>
    </row>
    <row r="152" spans="1:19" ht="15.75" customHeight="1" x14ac:dyDescent="0.25">
      <c r="A152" s="38"/>
      <c r="B152" s="38"/>
      <c r="C152" s="38"/>
      <c r="D152" s="38"/>
      <c r="E152" s="38"/>
      <c r="F152" s="38"/>
      <c r="G152" s="38"/>
      <c r="H152" s="49"/>
      <c r="I152" s="49"/>
      <c r="J152" s="49"/>
      <c r="K152" s="49"/>
      <c r="L152" s="53"/>
      <c r="M152" s="38"/>
      <c r="N152" s="38"/>
      <c r="O152" s="38"/>
      <c r="P152" s="38"/>
      <c r="Q152" s="38"/>
      <c r="R152" s="38"/>
      <c r="S152" s="38"/>
    </row>
    <row r="153" spans="1:19" ht="15.75" customHeight="1" x14ac:dyDescent="0.25">
      <c r="A153" s="38"/>
      <c r="B153" s="38"/>
      <c r="C153" s="38"/>
      <c r="D153" s="38"/>
      <c r="E153" s="38"/>
      <c r="F153" s="38"/>
      <c r="G153" s="38"/>
      <c r="H153" s="49"/>
      <c r="I153" s="49"/>
      <c r="J153" s="49"/>
      <c r="K153" s="49"/>
      <c r="L153" s="53"/>
      <c r="M153" s="38"/>
      <c r="N153" s="38"/>
      <c r="O153" s="38"/>
      <c r="P153" s="38"/>
      <c r="Q153" s="38"/>
      <c r="R153" s="38"/>
      <c r="S153" s="38"/>
    </row>
    <row r="154" spans="1:19" ht="15.75" customHeight="1" x14ac:dyDescent="0.25">
      <c r="A154" s="38"/>
      <c r="B154" s="38"/>
      <c r="C154" s="38"/>
      <c r="D154" s="38"/>
      <c r="E154" s="38"/>
      <c r="F154" s="38"/>
      <c r="G154" s="38"/>
      <c r="H154" s="49"/>
      <c r="I154" s="49"/>
      <c r="J154" s="49"/>
      <c r="K154" s="49"/>
      <c r="L154" s="53"/>
      <c r="M154" s="38"/>
      <c r="N154" s="38"/>
      <c r="O154" s="38"/>
      <c r="P154" s="38"/>
      <c r="Q154" s="38"/>
      <c r="R154" s="38"/>
      <c r="S154" s="38"/>
    </row>
    <row r="155" spans="1:19" ht="15.75" customHeight="1" x14ac:dyDescent="0.25">
      <c r="A155" s="38"/>
      <c r="B155" s="38"/>
      <c r="C155" s="38"/>
      <c r="D155" s="38"/>
      <c r="E155" s="38"/>
      <c r="F155" s="38"/>
      <c r="G155" s="38"/>
      <c r="H155" s="49"/>
      <c r="I155" s="49"/>
      <c r="J155" s="49"/>
      <c r="K155" s="49"/>
      <c r="L155" s="53"/>
      <c r="M155" s="38"/>
      <c r="N155" s="38"/>
      <c r="O155" s="38"/>
      <c r="P155" s="38"/>
      <c r="Q155" s="38"/>
      <c r="R155" s="38"/>
      <c r="S155" s="38"/>
    </row>
    <row r="156" spans="1:19" ht="15.75" customHeight="1" x14ac:dyDescent="0.25">
      <c r="A156" s="38"/>
      <c r="B156" s="38"/>
      <c r="C156" s="38"/>
      <c r="D156" s="38"/>
      <c r="E156" s="38"/>
      <c r="F156" s="38"/>
      <c r="G156" s="38"/>
      <c r="H156" s="49"/>
      <c r="I156" s="49"/>
      <c r="J156" s="49"/>
      <c r="K156" s="49"/>
      <c r="L156" s="53"/>
      <c r="M156" s="38"/>
      <c r="N156" s="38"/>
      <c r="O156" s="38"/>
      <c r="P156" s="38"/>
      <c r="Q156" s="38"/>
      <c r="R156" s="38"/>
      <c r="S156" s="38"/>
    </row>
    <row r="157" spans="1:19" ht="15.75" customHeight="1" x14ac:dyDescent="0.25">
      <c r="A157" s="38"/>
      <c r="B157" s="38"/>
      <c r="C157" s="38"/>
      <c r="D157" s="38"/>
      <c r="E157" s="38"/>
      <c r="F157" s="38"/>
      <c r="G157" s="38"/>
      <c r="H157" s="49"/>
      <c r="I157" s="49"/>
      <c r="J157" s="49"/>
      <c r="K157" s="49"/>
      <c r="L157" s="53"/>
      <c r="M157" s="38"/>
      <c r="N157" s="38"/>
      <c r="O157" s="38"/>
      <c r="P157" s="38"/>
      <c r="Q157" s="38"/>
      <c r="R157" s="38"/>
      <c r="S157" s="38"/>
    </row>
    <row r="158" spans="1:19" ht="15.75" customHeight="1" x14ac:dyDescent="0.25">
      <c r="A158" s="38"/>
      <c r="B158" s="38"/>
      <c r="C158" s="38"/>
      <c r="D158" s="38"/>
      <c r="E158" s="38"/>
      <c r="F158" s="38"/>
      <c r="G158" s="38"/>
      <c r="H158" s="49"/>
      <c r="I158" s="49"/>
      <c r="J158" s="49"/>
      <c r="K158" s="49"/>
      <c r="L158" s="53"/>
      <c r="M158" s="38"/>
      <c r="N158" s="38"/>
      <c r="O158" s="38"/>
      <c r="P158" s="38"/>
      <c r="Q158" s="38"/>
      <c r="R158" s="38"/>
      <c r="S158" s="38"/>
    </row>
    <row r="159" spans="1:19" ht="15.75" customHeight="1" x14ac:dyDescent="0.25">
      <c r="A159" s="38"/>
      <c r="B159" s="38"/>
      <c r="C159" s="38"/>
      <c r="D159" s="38"/>
      <c r="E159" s="38"/>
      <c r="F159" s="38"/>
      <c r="G159" s="38"/>
      <c r="H159" s="49"/>
      <c r="I159" s="49"/>
      <c r="J159" s="49"/>
      <c r="K159" s="49"/>
      <c r="L159" s="53"/>
      <c r="M159" s="38"/>
      <c r="N159" s="38"/>
      <c r="O159" s="38"/>
      <c r="P159" s="38"/>
      <c r="Q159" s="38"/>
      <c r="R159" s="38"/>
      <c r="S159" s="38"/>
    </row>
    <row r="160" spans="1:19" ht="15.75" customHeight="1" x14ac:dyDescent="0.25">
      <c r="A160" s="38"/>
      <c r="B160" s="38"/>
      <c r="C160" s="38"/>
      <c r="D160" s="38"/>
      <c r="E160" s="38"/>
      <c r="F160" s="38"/>
      <c r="G160" s="38"/>
      <c r="H160" s="49"/>
      <c r="I160" s="49"/>
      <c r="J160" s="49"/>
      <c r="K160" s="49"/>
      <c r="L160" s="53"/>
      <c r="M160" s="38"/>
      <c r="N160" s="38"/>
      <c r="O160" s="38"/>
      <c r="P160" s="38"/>
      <c r="Q160" s="38"/>
      <c r="R160" s="38"/>
      <c r="S160" s="38"/>
    </row>
    <row r="161" spans="1:19" ht="15.75" customHeight="1" x14ac:dyDescent="0.25">
      <c r="A161" s="38"/>
      <c r="B161" s="38"/>
      <c r="C161" s="38"/>
      <c r="D161" s="38"/>
      <c r="E161" s="38"/>
      <c r="F161" s="38"/>
      <c r="G161" s="38"/>
      <c r="H161" s="49"/>
      <c r="I161" s="49"/>
      <c r="J161" s="49"/>
      <c r="K161" s="49"/>
      <c r="L161" s="53"/>
      <c r="M161" s="38"/>
      <c r="N161" s="38"/>
      <c r="O161" s="38"/>
      <c r="P161" s="38"/>
      <c r="Q161" s="38"/>
      <c r="R161" s="38"/>
      <c r="S161" s="38"/>
    </row>
    <row r="162" spans="1:19" ht="15.75" customHeight="1" x14ac:dyDescent="0.25">
      <c r="A162" s="38"/>
      <c r="B162" s="38"/>
      <c r="C162" s="38"/>
      <c r="D162" s="38"/>
      <c r="E162" s="38"/>
      <c r="F162" s="38"/>
      <c r="G162" s="38"/>
      <c r="H162" s="49"/>
      <c r="I162" s="49"/>
      <c r="J162" s="49"/>
      <c r="K162" s="49"/>
      <c r="L162" s="53"/>
      <c r="M162" s="38"/>
      <c r="N162" s="38"/>
      <c r="O162" s="38"/>
      <c r="P162" s="38"/>
      <c r="Q162" s="38"/>
      <c r="R162" s="38"/>
      <c r="S162" s="38"/>
    </row>
    <row r="163" spans="1:19" ht="15.75" customHeight="1" x14ac:dyDescent="0.25">
      <c r="A163" s="38"/>
      <c r="B163" s="38"/>
      <c r="C163" s="38"/>
      <c r="D163" s="38"/>
      <c r="E163" s="38"/>
      <c r="F163" s="38"/>
      <c r="G163" s="38"/>
      <c r="H163" s="49"/>
      <c r="I163" s="49"/>
      <c r="J163" s="49"/>
      <c r="K163" s="49"/>
      <c r="L163" s="53"/>
      <c r="M163" s="38"/>
      <c r="N163" s="38"/>
      <c r="O163" s="38"/>
      <c r="P163" s="38"/>
      <c r="Q163" s="38"/>
      <c r="R163" s="38"/>
      <c r="S163" s="38"/>
    </row>
    <row r="164" spans="1:19" ht="15.75" customHeight="1" x14ac:dyDescent="0.25">
      <c r="A164" s="38"/>
      <c r="B164" s="38"/>
      <c r="C164" s="38"/>
      <c r="D164" s="38"/>
      <c r="E164" s="38"/>
      <c r="F164" s="38"/>
      <c r="G164" s="38"/>
      <c r="H164" s="49"/>
      <c r="I164" s="49"/>
      <c r="J164" s="49"/>
      <c r="K164" s="49"/>
      <c r="L164" s="53"/>
      <c r="M164" s="38"/>
      <c r="N164" s="38"/>
      <c r="O164" s="38"/>
      <c r="P164" s="38"/>
      <c r="Q164" s="38"/>
      <c r="R164" s="38"/>
      <c r="S164" s="38"/>
    </row>
    <row r="165" spans="1:19" ht="15.75" customHeight="1" x14ac:dyDescent="0.25">
      <c r="A165" s="38"/>
      <c r="B165" s="38"/>
      <c r="C165" s="38"/>
      <c r="D165" s="38"/>
      <c r="E165" s="38"/>
      <c r="F165" s="38"/>
      <c r="G165" s="38"/>
      <c r="H165" s="49"/>
      <c r="I165" s="49"/>
      <c r="J165" s="49"/>
      <c r="K165" s="49"/>
      <c r="L165" s="53"/>
      <c r="M165" s="38"/>
      <c r="N165" s="38"/>
      <c r="O165" s="38"/>
      <c r="P165" s="38"/>
      <c r="Q165" s="38"/>
      <c r="R165" s="38"/>
      <c r="S165" s="38"/>
    </row>
    <row r="166" spans="1:19" ht="15.75" customHeight="1" x14ac:dyDescent="0.25">
      <c r="A166" s="38"/>
      <c r="B166" s="38"/>
      <c r="C166" s="38"/>
      <c r="D166" s="38"/>
      <c r="E166" s="38"/>
      <c r="F166" s="38"/>
      <c r="G166" s="38"/>
      <c r="H166" s="49"/>
      <c r="I166" s="49"/>
      <c r="J166" s="49"/>
      <c r="K166" s="49"/>
      <c r="L166" s="53"/>
      <c r="M166" s="38"/>
      <c r="N166" s="38"/>
      <c r="O166" s="38"/>
      <c r="P166" s="38"/>
      <c r="Q166" s="38"/>
      <c r="R166" s="38"/>
      <c r="S166" s="38"/>
    </row>
    <row r="167" spans="1:19" ht="15.75" customHeight="1" x14ac:dyDescent="0.25">
      <c r="A167" s="38"/>
      <c r="B167" s="38"/>
      <c r="C167" s="38"/>
      <c r="D167" s="38"/>
      <c r="E167" s="38"/>
      <c r="F167" s="38"/>
      <c r="G167" s="38"/>
      <c r="H167" s="49"/>
      <c r="I167" s="49"/>
      <c r="J167" s="49"/>
      <c r="K167" s="49"/>
      <c r="L167" s="53"/>
      <c r="M167" s="38"/>
      <c r="N167" s="38"/>
      <c r="O167" s="38"/>
      <c r="P167" s="38"/>
      <c r="Q167" s="38"/>
      <c r="R167" s="38"/>
      <c r="S167" s="38"/>
    </row>
    <row r="168" spans="1:19" ht="15.75" customHeight="1" x14ac:dyDescent="0.25">
      <c r="A168" s="38"/>
      <c r="B168" s="38"/>
      <c r="C168" s="38"/>
      <c r="D168" s="38"/>
      <c r="E168" s="38"/>
      <c r="F168" s="38"/>
      <c r="G168" s="38"/>
      <c r="H168" s="49"/>
      <c r="I168" s="49"/>
      <c r="J168" s="49"/>
      <c r="K168" s="49"/>
      <c r="L168" s="53"/>
      <c r="M168" s="38"/>
      <c r="N168" s="38"/>
      <c r="O168" s="38"/>
      <c r="P168" s="38"/>
      <c r="Q168" s="38"/>
      <c r="R168" s="38"/>
      <c r="S168" s="38"/>
    </row>
    <row r="169" spans="1:19" ht="15.75" customHeight="1" x14ac:dyDescent="0.25">
      <c r="A169" s="38"/>
      <c r="B169" s="38"/>
      <c r="C169" s="38"/>
      <c r="D169" s="38"/>
      <c r="E169" s="38"/>
      <c r="F169" s="38"/>
      <c r="G169" s="38"/>
      <c r="H169" s="49"/>
      <c r="I169" s="49"/>
      <c r="J169" s="49"/>
      <c r="K169" s="49"/>
      <c r="L169" s="53"/>
      <c r="M169" s="38"/>
      <c r="N169" s="38"/>
      <c r="O169" s="38"/>
      <c r="P169" s="38"/>
      <c r="Q169" s="38"/>
      <c r="R169" s="38"/>
      <c r="S169" s="38"/>
    </row>
    <row r="170" spans="1:19" ht="15.75" customHeight="1" x14ac:dyDescent="0.25">
      <c r="A170" s="38"/>
      <c r="B170" s="38"/>
      <c r="C170" s="38"/>
      <c r="D170" s="38"/>
      <c r="E170" s="38"/>
      <c r="F170" s="38"/>
      <c r="G170" s="38"/>
      <c r="H170" s="49"/>
      <c r="I170" s="49"/>
      <c r="J170" s="49"/>
      <c r="K170" s="49"/>
      <c r="L170" s="53"/>
      <c r="M170" s="38"/>
      <c r="N170" s="38"/>
      <c r="O170" s="38"/>
      <c r="P170" s="38"/>
      <c r="Q170" s="38"/>
      <c r="R170" s="38"/>
      <c r="S170" s="38"/>
    </row>
    <row r="171" spans="1:19" ht="15.75" customHeight="1" x14ac:dyDescent="0.25">
      <c r="A171" s="38"/>
      <c r="B171" s="38"/>
      <c r="C171" s="38"/>
      <c r="D171" s="38"/>
      <c r="E171" s="38"/>
      <c r="F171" s="38"/>
      <c r="G171" s="38"/>
      <c r="H171" s="49"/>
      <c r="I171" s="49"/>
      <c r="J171" s="49"/>
      <c r="K171" s="49"/>
      <c r="L171" s="53"/>
      <c r="M171" s="38"/>
      <c r="N171" s="38"/>
      <c r="O171" s="38"/>
      <c r="P171" s="38"/>
      <c r="Q171" s="38"/>
      <c r="R171" s="38"/>
      <c r="S171" s="38"/>
    </row>
    <row r="172" spans="1:19" ht="15.75" customHeight="1" x14ac:dyDescent="0.25">
      <c r="A172" s="38"/>
      <c r="B172" s="38"/>
      <c r="C172" s="38"/>
      <c r="D172" s="38"/>
      <c r="E172" s="38"/>
      <c r="F172" s="38"/>
      <c r="G172" s="38"/>
      <c r="H172" s="49"/>
      <c r="I172" s="49"/>
      <c r="J172" s="49"/>
      <c r="K172" s="49"/>
      <c r="L172" s="53"/>
      <c r="M172" s="38"/>
      <c r="N172" s="38"/>
      <c r="O172" s="38"/>
      <c r="P172" s="38"/>
      <c r="Q172" s="38"/>
      <c r="R172" s="38"/>
      <c r="S172" s="38"/>
    </row>
    <row r="173" spans="1:19" ht="15.75" customHeight="1" x14ac:dyDescent="0.25">
      <c r="A173" s="38"/>
      <c r="B173" s="38"/>
      <c r="C173" s="38"/>
      <c r="D173" s="38"/>
      <c r="E173" s="38"/>
      <c r="F173" s="38"/>
      <c r="G173" s="38"/>
      <c r="H173" s="49"/>
      <c r="I173" s="49"/>
      <c r="J173" s="49"/>
      <c r="K173" s="49"/>
      <c r="L173" s="53"/>
      <c r="M173" s="38"/>
      <c r="N173" s="38"/>
      <c r="O173" s="38"/>
      <c r="P173" s="38"/>
      <c r="Q173" s="38"/>
      <c r="R173" s="38"/>
      <c r="S173" s="38"/>
    </row>
    <row r="174" spans="1:19" ht="15.75" customHeight="1" x14ac:dyDescent="0.25">
      <c r="A174" s="38"/>
      <c r="B174" s="38"/>
      <c r="C174" s="38"/>
      <c r="D174" s="38"/>
      <c r="E174" s="38"/>
      <c r="F174" s="38"/>
      <c r="G174" s="38"/>
      <c r="H174" s="49"/>
      <c r="I174" s="49"/>
      <c r="J174" s="49"/>
      <c r="K174" s="49"/>
      <c r="L174" s="53"/>
      <c r="M174" s="38"/>
      <c r="N174" s="38"/>
      <c r="O174" s="38"/>
      <c r="P174" s="38"/>
      <c r="Q174" s="38"/>
      <c r="R174" s="38"/>
      <c r="S174" s="38"/>
    </row>
    <row r="175" spans="1:19" ht="15.75" customHeight="1" x14ac:dyDescent="0.25">
      <c r="A175" s="38"/>
      <c r="B175" s="38"/>
      <c r="C175" s="38"/>
      <c r="D175" s="38"/>
      <c r="E175" s="38"/>
      <c r="F175" s="38"/>
      <c r="G175" s="38"/>
      <c r="H175" s="49"/>
      <c r="I175" s="49"/>
      <c r="J175" s="49"/>
      <c r="K175" s="49"/>
      <c r="L175" s="53"/>
      <c r="M175" s="38"/>
      <c r="N175" s="38"/>
      <c r="O175" s="38"/>
      <c r="P175" s="38"/>
      <c r="Q175" s="38"/>
      <c r="R175" s="38"/>
      <c r="S175" s="38"/>
    </row>
    <row r="176" spans="1:19" ht="15.75" customHeight="1" x14ac:dyDescent="0.25">
      <c r="A176" s="38"/>
      <c r="B176" s="38"/>
      <c r="C176" s="38"/>
      <c r="D176" s="38"/>
      <c r="E176" s="38"/>
      <c r="F176" s="38"/>
      <c r="G176" s="38"/>
      <c r="H176" s="49"/>
      <c r="I176" s="49"/>
      <c r="J176" s="49"/>
      <c r="K176" s="49"/>
      <c r="L176" s="53"/>
      <c r="M176" s="38"/>
      <c r="N176" s="38"/>
      <c r="O176" s="38"/>
      <c r="P176" s="38"/>
      <c r="Q176" s="38"/>
      <c r="R176" s="38"/>
      <c r="S176" s="38"/>
    </row>
    <row r="177" spans="1:19" ht="15.75" customHeight="1" x14ac:dyDescent="0.25">
      <c r="A177" s="38"/>
      <c r="B177" s="38"/>
      <c r="C177" s="38"/>
      <c r="D177" s="38"/>
      <c r="E177" s="38"/>
      <c r="F177" s="38"/>
      <c r="G177" s="38"/>
      <c r="H177" s="49"/>
      <c r="I177" s="49"/>
      <c r="J177" s="49"/>
      <c r="K177" s="49"/>
      <c r="L177" s="53"/>
      <c r="M177" s="38"/>
      <c r="N177" s="38"/>
      <c r="O177" s="38"/>
      <c r="P177" s="38"/>
      <c r="Q177" s="38"/>
      <c r="R177" s="38"/>
      <c r="S177" s="38"/>
    </row>
    <row r="178" spans="1:19" ht="15.75" customHeight="1" x14ac:dyDescent="0.25">
      <c r="A178" s="38"/>
      <c r="B178" s="38"/>
      <c r="C178" s="38"/>
      <c r="D178" s="38"/>
      <c r="E178" s="38"/>
      <c r="F178" s="38"/>
      <c r="G178" s="38"/>
      <c r="H178" s="49"/>
      <c r="I178" s="49"/>
      <c r="J178" s="49"/>
      <c r="K178" s="49"/>
      <c r="L178" s="53"/>
      <c r="M178" s="38"/>
      <c r="N178" s="38"/>
      <c r="O178" s="38"/>
      <c r="P178" s="38"/>
      <c r="Q178" s="38"/>
      <c r="R178" s="38"/>
      <c r="S178" s="38"/>
    </row>
    <row r="179" spans="1:19" ht="15.75" customHeight="1" x14ac:dyDescent="0.25">
      <c r="A179" s="38"/>
      <c r="B179" s="38"/>
      <c r="C179" s="38"/>
      <c r="D179" s="38"/>
      <c r="E179" s="38"/>
      <c r="F179" s="38"/>
      <c r="G179" s="38"/>
      <c r="H179" s="49"/>
      <c r="I179" s="49"/>
      <c r="J179" s="49"/>
      <c r="K179" s="49"/>
      <c r="L179" s="53"/>
      <c r="M179" s="38"/>
      <c r="N179" s="38"/>
      <c r="O179" s="38"/>
      <c r="P179" s="38"/>
      <c r="Q179" s="38"/>
      <c r="R179" s="38"/>
      <c r="S179" s="38"/>
    </row>
    <row r="180" spans="1:19" ht="15.75" customHeight="1" x14ac:dyDescent="0.25">
      <c r="A180" s="38"/>
      <c r="B180" s="38"/>
      <c r="C180" s="38"/>
      <c r="D180" s="38"/>
      <c r="E180" s="38"/>
      <c r="F180" s="38"/>
      <c r="G180" s="38"/>
      <c r="H180" s="49"/>
      <c r="I180" s="49"/>
      <c r="J180" s="49"/>
      <c r="K180" s="49"/>
      <c r="L180" s="53"/>
      <c r="M180" s="38"/>
      <c r="N180" s="38"/>
      <c r="O180" s="38"/>
      <c r="P180" s="38"/>
      <c r="Q180" s="38"/>
      <c r="R180" s="38"/>
      <c r="S180" s="38"/>
    </row>
    <row r="181" spans="1:19" ht="15.75" customHeight="1" x14ac:dyDescent="0.25">
      <c r="A181" s="38"/>
      <c r="B181" s="38"/>
      <c r="C181" s="38"/>
      <c r="D181" s="38"/>
      <c r="E181" s="38"/>
      <c r="F181" s="38"/>
      <c r="G181" s="38"/>
      <c r="H181" s="49"/>
      <c r="I181" s="49"/>
      <c r="J181" s="49"/>
      <c r="K181" s="49"/>
      <c r="L181" s="53"/>
      <c r="M181" s="38"/>
      <c r="N181" s="38"/>
      <c r="O181" s="38"/>
      <c r="P181" s="38"/>
      <c r="Q181" s="38"/>
      <c r="R181" s="38"/>
      <c r="S181" s="38"/>
    </row>
    <row r="182" spans="1:19" ht="15.75" customHeight="1" x14ac:dyDescent="0.25">
      <c r="A182" s="38"/>
      <c r="B182" s="38"/>
      <c r="C182" s="38"/>
      <c r="D182" s="38"/>
      <c r="E182" s="38"/>
      <c r="F182" s="38"/>
      <c r="G182" s="38"/>
      <c r="H182" s="49"/>
      <c r="I182" s="49"/>
      <c r="J182" s="49"/>
      <c r="K182" s="49"/>
      <c r="L182" s="53"/>
      <c r="M182" s="38"/>
      <c r="N182" s="38"/>
      <c r="O182" s="38"/>
      <c r="P182" s="38"/>
      <c r="Q182" s="38"/>
      <c r="R182" s="38"/>
      <c r="S182" s="38"/>
    </row>
    <row r="183" spans="1:19" ht="15.75" customHeight="1" x14ac:dyDescent="0.25">
      <c r="A183" s="38"/>
      <c r="B183" s="38"/>
      <c r="C183" s="38"/>
      <c r="D183" s="38"/>
      <c r="E183" s="38"/>
      <c r="F183" s="38"/>
      <c r="G183" s="38"/>
      <c r="H183" s="49"/>
      <c r="I183" s="49"/>
      <c r="J183" s="49"/>
      <c r="K183" s="49"/>
      <c r="L183" s="53"/>
      <c r="M183" s="38"/>
      <c r="N183" s="38"/>
      <c r="O183" s="38"/>
      <c r="P183" s="38"/>
      <c r="Q183" s="38"/>
      <c r="R183" s="38"/>
      <c r="S183" s="38"/>
    </row>
    <row r="184" spans="1:19" ht="15.75" customHeight="1" x14ac:dyDescent="0.25">
      <c r="A184" s="38"/>
      <c r="B184" s="38"/>
      <c r="C184" s="38"/>
      <c r="D184" s="38"/>
      <c r="E184" s="38"/>
      <c r="F184" s="38"/>
      <c r="G184" s="38"/>
      <c r="H184" s="49"/>
      <c r="I184" s="49"/>
      <c r="J184" s="49"/>
      <c r="K184" s="49"/>
      <c r="L184" s="53"/>
      <c r="M184" s="38"/>
      <c r="N184" s="38"/>
      <c r="O184" s="38"/>
      <c r="P184" s="38"/>
      <c r="Q184" s="38"/>
      <c r="R184" s="38"/>
      <c r="S184" s="38"/>
    </row>
    <row r="185" spans="1:19" ht="15.75" customHeight="1" x14ac:dyDescent="0.25">
      <c r="A185" s="38"/>
      <c r="B185" s="38"/>
      <c r="C185" s="38"/>
      <c r="D185" s="38"/>
      <c r="E185" s="38"/>
      <c r="F185" s="38"/>
      <c r="G185" s="38"/>
      <c r="H185" s="49"/>
      <c r="I185" s="49"/>
      <c r="J185" s="49"/>
      <c r="K185" s="49"/>
      <c r="L185" s="53"/>
      <c r="M185" s="38"/>
      <c r="N185" s="38"/>
      <c r="O185" s="38"/>
      <c r="P185" s="38"/>
      <c r="Q185" s="38"/>
      <c r="R185" s="38"/>
      <c r="S185" s="38"/>
    </row>
    <row r="186" spans="1:19" ht="15.75" customHeight="1" x14ac:dyDescent="0.25">
      <c r="A186" s="38"/>
      <c r="B186" s="38"/>
      <c r="C186" s="38"/>
      <c r="D186" s="38"/>
      <c r="E186" s="38"/>
      <c r="F186" s="38"/>
      <c r="G186" s="38"/>
      <c r="H186" s="49"/>
      <c r="I186" s="49"/>
      <c r="J186" s="49"/>
      <c r="K186" s="49"/>
      <c r="L186" s="53"/>
      <c r="M186" s="38"/>
      <c r="N186" s="38"/>
      <c r="O186" s="38"/>
      <c r="P186" s="38"/>
      <c r="Q186" s="38"/>
      <c r="R186" s="38"/>
      <c r="S186" s="38"/>
    </row>
    <row r="187" spans="1:19" ht="15.75" customHeight="1" x14ac:dyDescent="0.25">
      <c r="A187" s="38"/>
      <c r="B187" s="38"/>
      <c r="C187" s="38"/>
      <c r="D187" s="38"/>
      <c r="E187" s="38"/>
      <c r="F187" s="38"/>
      <c r="G187" s="38"/>
      <c r="H187" s="49"/>
      <c r="I187" s="49"/>
      <c r="J187" s="49"/>
      <c r="K187" s="49"/>
      <c r="L187" s="53"/>
      <c r="M187" s="38"/>
      <c r="N187" s="38"/>
      <c r="O187" s="38"/>
      <c r="P187" s="38"/>
      <c r="Q187" s="38"/>
      <c r="R187" s="38"/>
      <c r="S187" s="38"/>
    </row>
    <row r="188" spans="1:19" ht="15.75" customHeight="1" x14ac:dyDescent="0.25">
      <c r="A188" s="38"/>
      <c r="B188" s="38"/>
      <c r="C188" s="38"/>
      <c r="D188" s="38"/>
      <c r="E188" s="38"/>
      <c r="F188" s="38"/>
      <c r="G188" s="38"/>
      <c r="H188" s="49"/>
      <c r="I188" s="49"/>
      <c r="J188" s="49"/>
      <c r="K188" s="49"/>
      <c r="L188" s="53"/>
      <c r="M188" s="38"/>
      <c r="N188" s="38"/>
      <c r="O188" s="38"/>
      <c r="P188" s="38"/>
      <c r="Q188" s="38"/>
      <c r="R188" s="38"/>
      <c r="S188" s="38"/>
    </row>
    <row r="189" spans="1:19" ht="15.75" customHeight="1" x14ac:dyDescent="0.25">
      <c r="A189" s="38"/>
      <c r="B189" s="38"/>
      <c r="C189" s="38"/>
      <c r="D189" s="38"/>
      <c r="E189" s="38"/>
      <c r="F189" s="38"/>
      <c r="G189" s="38"/>
      <c r="H189" s="49"/>
      <c r="I189" s="49"/>
      <c r="J189" s="49"/>
      <c r="K189" s="49"/>
      <c r="L189" s="53"/>
      <c r="M189" s="38"/>
      <c r="N189" s="38"/>
      <c r="O189" s="38"/>
      <c r="P189" s="38"/>
      <c r="Q189" s="38"/>
      <c r="R189" s="38"/>
      <c r="S189" s="38"/>
    </row>
    <row r="190" spans="1:19" ht="15.75" customHeight="1" x14ac:dyDescent="0.25">
      <c r="A190" s="38"/>
      <c r="B190" s="38"/>
      <c r="C190" s="38"/>
      <c r="D190" s="38"/>
      <c r="E190" s="38"/>
      <c r="F190" s="38"/>
      <c r="G190" s="38"/>
      <c r="H190" s="49"/>
      <c r="I190" s="49"/>
      <c r="J190" s="49"/>
      <c r="K190" s="49"/>
      <c r="L190" s="53"/>
      <c r="M190" s="38"/>
      <c r="N190" s="38"/>
      <c r="O190" s="38"/>
      <c r="P190" s="38"/>
      <c r="Q190" s="38"/>
      <c r="R190" s="38"/>
      <c r="S190" s="38"/>
    </row>
    <row r="191" spans="1:19" ht="15.75" customHeight="1" x14ac:dyDescent="0.25">
      <c r="A191" s="38"/>
      <c r="B191" s="38"/>
      <c r="C191" s="38"/>
      <c r="D191" s="38"/>
      <c r="E191" s="38"/>
      <c r="F191" s="38"/>
      <c r="G191" s="38"/>
      <c r="H191" s="49"/>
      <c r="I191" s="49"/>
      <c r="J191" s="49"/>
      <c r="K191" s="49"/>
      <c r="L191" s="53"/>
      <c r="M191" s="38"/>
      <c r="N191" s="38"/>
      <c r="O191" s="38"/>
      <c r="P191" s="38"/>
      <c r="Q191" s="38"/>
      <c r="R191" s="38"/>
      <c r="S191" s="38"/>
    </row>
    <row r="192" spans="1:19" ht="15.75" customHeight="1" x14ac:dyDescent="0.25">
      <c r="A192" s="38"/>
      <c r="B192" s="38"/>
      <c r="C192" s="38"/>
      <c r="D192" s="38"/>
      <c r="E192" s="38"/>
      <c r="F192" s="38"/>
      <c r="G192" s="38"/>
      <c r="H192" s="49"/>
      <c r="I192" s="49"/>
      <c r="J192" s="49"/>
      <c r="K192" s="49"/>
      <c r="L192" s="53"/>
      <c r="M192" s="38"/>
      <c r="N192" s="38"/>
      <c r="O192" s="38"/>
      <c r="P192" s="38"/>
      <c r="Q192" s="38"/>
      <c r="R192" s="38"/>
      <c r="S192" s="38"/>
    </row>
    <row r="193" spans="1:19" ht="15.75" customHeight="1" x14ac:dyDescent="0.25">
      <c r="A193" s="38"/>
      <c r="B193" s="38"/>
      <c r="C193" s="38"/>
      <c r="D193" s="38"/>
      <c r="E193" s="38"/>
      <c r="F193" s="38"/>
      <c r="G193" s="38"/>
      <c r="H193" s="49"/>
      <c r="I193" s="49"/>
      <c r="J193" s="49"/>
      <c r="K193" s="49"/>
      <c r="L193" s="53"/>
      <c r="M193" s="38"/>
      <c r="N193" s="38"/>
      <c r="O193" s="38"/>
      <c r="P193" s="38"/>
      <c r="Q193" s="38"/>
      <c r="R193" s="38"/>
      <c r="S193" s="38"/>
    </row>
    <row r="194" spans="1:19" ht="15.75" customHeight="1" x14ac:dyDescent="0.25">
      <c r="A194" s="38"/>
      <c r="B194" s="38"/>
      <c r="C194" s="38"/>
      <c r="D194" s="38"/>
      <c r="E194" s="38"/>
      <c r="F194" s="38"/>
      <c r="G194" s="38"/>
      <c r="H194" s="49"/>
      <c r="I194" s="49"/>
      <c r="J194" s="49"/>
      <c r="K194" s="49"/>
      <c r="L194" s="53"/>
      <c r="M194" s="38"/>
      <c r="N194" s="38"/>
      <c r="O194" s="38"/>
      <c r="P194" s="38"/>
      <c r="Q194" s="38"/>
      <c r="R194" s="38"/>
      <c r="S194" s="38"/>
    </row>
    <row r="195" spans="1:19" ht="15.75" customHeight="1" x14ac:dyDescent="0.25">
      <c r="A195" s="38"/>
      <c r="B195" s="38"/>
      <c r="C195" s="38"/>
      <c r="D195" s="38"/>
      <c r="E195" s="38"/>
      <c r="F195" s="38"/>
      <c r="G195" s="38"/>
      <c r="H195" s="49"/>
      <c r="I195" s="49"/>
      <c r="J195" s="49"/>
      <c r="K195" s="49"/>
      <c r="L195" s="53"/>
      <c r="M195" s="38"/>
      <c r="N195" s="38"/>
      <c r="O195" s="38"/>
      <c r="P195" s="38"/>
      <c r="Q195" s="38"/>
      <c r="R195" s="38"/>
      <c r="S195" s="38"/>
    </row>
    <row r="196" spans="1:19" ht="15.75" customHeight="1" x14ac:dyDescent="0.25">
      <c r="A196" s="38"/>
      <c r="B196" s="38"/>
      <c r="C196" s="38"/>
      <c r="D196" s="38"/>
      <c r="E196" s="38"/>
      <c r="F196" s="38"/>
      <c r="G196" s="38"/>
      <c r="H196" s="49"/>
      <c r="I196" s="49"/>
      <c r="J196" s="49"/>
      <c r="K196" s="49"/>
      <c r="L196" s="53"/>
      <c r="M196" s="38"/>
      <c r="N196" s="38"/>
      <c r="O196" s="38"/>
      <c r="P196" s="38"/>
      <c r="Q196" s="38"/>
      <c r="R196" s="38"/>
      <c r="S196" s="38"/>
    </row>
    <row r="197" spans="1:19" ht="15.75" customHeight="1" x14ac:dyDescent="0.25">
      <c r="A197" s="38"/>
      <c r="B197" s="38"/>
      <c r="C197" s="38"/>
      <c r="D197" s="38"/>
      <c r="E197" s="38"/>
      <c r="F197" s="38"/>
      <c r="G197" s="38"/>
      <c r="H197" s="49"/>
      <c r="I197" s="49"/>
      <c r="J197" s="49"/>
      <c r="K197" s="49"/>
      <c r="L197" s="53"/>
      <c r="M197" s="38"/>
      <c r="N197" s="38"/>
      <c r="O197" s="38"/>
      <c r="P197" s="38"/>
      <c r="Q197" s="38"/>
      <c r="R197" s="38"/>
      <c r="S197" s="38"/>
    </row>
    <row r="198" spans="1:19" ht="15.75" customHeight="1" x14ac:dyDescent="0.25">
      <c r="A198" s="38"/>
      <c r="B198" s="38"/>
      <c r="C198" s="38"/>
      <c r="D198" s="38"/>
      <c r="E198" s="38"/>
      <c r="F198" s="38"/>
      <c r="G198" s="38"/>
      <c r="H198" s="49"/>
      <c r="I198" s="49"/>
      <c r="J198" s="49"/>
      <c r="K198" s="49"/>
      <c r="L198" s="53"/>
      <c r="M198" s="38"/>
      <c r="N198" s="38"/>
      <c r="O198" s="38"/>
      <c r="P198" s="38"/>
      <c r="Q198" s="38"/>
      <c r="R198" s="38"/>
      <c r="S198" s="38"/>
    </row>
    <row r="199" spans="1:19" ht="15.75" customHeight="1" x14ac:dyDescent="0.25">
      <c r="A199" s="38"/>
      <c r="B199" s="38"/>
      <c r="C199" s="38"/>
      <c r="D199" s="38"/>
      <c r="E199" s="38"/>
      <c r="F199" s="38"/>
      <c r="G199" s="38"/>
      <c r="H199" s="49"/>
      <c r="I199" s="49"/>
      <c r="J199" s="49"/>
      <c r="K199" s="49"/>
      <c r="L199" s="53"/>
      <c r="M199" s="38"/>
      <c r="N199" s="38"/>
      <c r="O199" s="38"/>
      <c r="P199" s="38"/>
      <c r="Q199" s="38"/>
      <c r="R199" s="38"/>
      <c r="S199" s="38"/>
    </row>
    <row r="200" spans="1:19" ht="15.75" customHeight="1" x14ac:dyDescent="0.25">
      <c r="A200" s="38"/>
      <c r="B200" s="38"/>
      <c r="C200" s="38"/>
      <c r="D200" s="38"/>
      <c r="E200" s="38"/>
      <c r="F200" s="38"/>
      <c r="G200" s="38"/>
      <c r="H200" s="49"/>
      <c r="I200" s="49"/>
      <c r="J200" s="49"/>
      <c r="K200" s="49"/>
      <c r="L200" s="53"/>
      <c r="M200" s="38"/>
      <c r="N200" s="38"/>
      <c r="O200" s="38"/>
      <c r="P200" s="38"/>
      <c r="Q200" s="38"/>
      <c r="R200" s="38"/>
      <c r="S200" s="38"/>
    </row>
    <row r="201" spans="1:19" ht="15.75" customHeight="1" x14ac:dyDescent="0.25">
      <c r="A201" s="38"/>
      <c r="B201" s="38"/>
      <c r="C201" s="38"/>
      <c r="D201" s="38"/>
      <c r="E201" s="38"/>
      <c r="F201" s="38"/>
      <c r="G201" s="38"/>
      <c r="H201" s="49"/>
      <c r="I201" s="49"/>
      <c r="J201" s="49"/>
      <c r="K201" s="49"/>
      <c r="L201" s="53"/>
      <c r="M201" s="38"/>
      <c r="N201" s="38"/>
      <c r="O201" s="38"/>
      <c r="P201" s="38"/>
      <c r="Q201" s="38"/>
      <c r="R201" s="38"/>
      <c r="S201" s="38"/>
    </row>
    <row r="202" spans="1:19" ht="15.75" customHeight="1" x14ac:dyDescent="0.25">
      <c r="A202" s="38"/>
      <c r="B202" s="38"/>
      <c r="C202" s="38"/>
      <c r="D202" s="38"/>
      <c r="E202" s="38"/>
      <c r="F202" s="38"/>
      <c r="G202" s="38"/>
      <c r="H202" s="49"/>
      <c r="I202" s="49"/>
      <c r="J202" s="49"/>
      <c r="K202" s="49"/>
      <c r="L202" s="53"/>
      <c r="M202" s="38"/>
      <c r="N202" s="38"/>
      <c r="O202" s="38"/>
      <c r="P202" s="38"/>
      <c r="Q202" s="38"/>
      <c r="R202" s="38"/>
      <c r="S202" s="38"/>
    </row>
    <row r="203" spans="1:19" ht="15.75" customHeight="1" x14ac:dyDescent="0.25">
      <c r="A203" s="38"/>
      <c r="B203" s="38"/>
      <c r="C203" s="38"/>
      <c r="D203" s="38"/>
      <c r="E203" s="38"/>
      <c r="F203" s="38"/>
      <c r="G203" s="38"/>
      <c r="H203" s="49"/>
      <c r="I203" s="49"/>
      <c r="J203" s="49"/>
      <c r="K203" s="49"/>
      <c r="L203" s="53"/>
      <c r="M203" s="38"/>
      <c r="N203" s="38"/>
      <c r="O203" s="38"/>
      <c r="P203" s="38"/>
      <c r="Q203" s="38"/>
      <c r="R203" s="38"/>
      <c r="S203" s="38"/>
    </row>
    <row r="204" spans="1:19" ht="15.75" customHeight="1" x14ac:dyDescent="0.25">
      <c r="A204" s="38"/>
      <c r="B204" s="38"/>
      <c r="C204" s="38"/>
      <c r="D204" s="38"/>
      <c r="E204" s="38"/>
      <c r="F204" s="38"/>
      <c r="G204" s="38"/>
      <c r="H204" s="49"/>
      <c r="I204" s="49"/>
      <c r="J204" s="49"/>
      <c r="K204" s="49"/>
      <c r="L204" s="53"/>
      <c r="M204" s="38"/>
      <c r="N204" s="38"/>
      <c r="O204" s="38"/>
      <c r="P204" s="38"/>
      <c r="Q204" s="38"/>
      <c r="R204" s="38"/>
      <c r="S204" s="38"/>
    </row>
    <row r="205" spans="1:19" ht="15.75" customHeight="1" x14ac:dyDescent="0.25">
      <c r="A205" s="38"/>
      <c r="B205" s="38"/>
      <c r="C205" s="38"/>
      <c r="D205" s="38"/>
      <c r="E205" s="38"/>
      <c r="F205" s="38"/>
      <c r="G205" s="38"/>
      <c r="H205" s="49"/>
      <c r="I205" s="49"/>
      <c r="J205" s="49"/>
      <c r="K205" s="49"/>
      <c r="L205" s="53"/>
      <c r="M205" s="38"/>
      <c r="N205" s="38"/>
      <c r="O205" s="38"/>
      <c r="P205" s="38"/>
      <c r="Q205" s="38"/>
      <c r="R205" s="38"/>
      <c r="S205" s="38"/>
    </row>
    <row r="206" spans="1:19" ht="15.75" customHeight="1" x14ac:dyDescent="0.25">
      <c r="A206" s="38"/>
      <c r="B206" s="38"/>
      <c r="C206" s="38"/>
      <c r="D206" s="38"/>
      <c r="E206" s="38"/>
      <c r="F206" s="38"/>
      <c r="G206" s="38"/>
      <c r="H206" s="49"/>
      <c r="I206" s="49"/>
      <c r="J206" s="49"/>
      <c r="K206" s="49"/>
      <c r="L206" s="53"/>
      <c r="M206" s="38"/>
      <c r="N206" s="38"/>
      <c r="O206" s="38"/>
      <c r="P206" s="38"/>
      <c r="Q206" s="38"/>
      <c r="R206" s="38"/>
      <c r="S206" s="38"/>
    </row>
    <row r="207" spans="1:19" ht="15.75" customHeight="1" x14ac:dyDescent="0.25">
      <c r="A207" s="38"/>
      <c r="B207" s="38"/>
      <c r="C207" s="38"/>
      <c r="D207" s="38"/>
      <c r="E207" s="38"/>
      <c r="F207" s="38"/>
      <c r="G207" s="38"/>
      <c r="H207" s="49"/>
      <c r="I207" s="49"/>
      <c r="J207" s="49"/>
      <c r="K207" s="49"/>
      <c r="L207" s="53"/>
      <c r="M207" s="38"/>
      <c r="N207" s="38"/>
      <c r="O207" s="38"/>
      <c r="P207" s="38"/>
      <c r="Q207" s="38"/>
      <c r="R207" s="38"/>
      <c r="S207" s="38"/>
    </row>
    <row r="208" spans="1:19" ht="15.75" customHeight="1" x14ac:dyDescent="0.25">
      <c r="A208" s="38"/>
      <c r="B208" s="38"/>
      <c r="C208" s="38"/>
      <c r="D208" s="38"/>
      <c r="E208" s="38"/>
      <c r="F208" s="38"/>
      <c r="G208" s="38"/>
      <c r="H208" s="49"/>
      <c r="I208" s="49"/>
      <c r="J208" s="49"/>
      <c r="K208" s="49"/>
      <c r="L208" s="53"/>
      <c r="M208" s="38"/>
      <c r="N208" s="38"/>
      <c r="O208" s="38"/>
      <c r="P208" s="38"/>
      <c r="Q208" s="38"/>
      <c r="R208" s="38"/>
      <c r="S208" s="38"/>
    </row>
    <row r="209" spans="1:19" ht="15.75" customHeight="1" x14ac:dyDescent="0.25">
      <c r="A209" s="38"/>
      <c r="B209" s="38"/>
      <c r="C209" s="38"/>
      <c r="D209" s="38"/>
      <c r="E209" s="38"/>
      <c r="F209" s="38"/>
      <c r="G209" s="38"/>
      <c r="H209" s="49"/>
      <c r="I209" s="49"/>
      <c r="J209" s="49"/>
      <c r="K209" s="49"/>
      <c r="L209" s="53"/>
      <c r="M209" s="38"/>
      <c r="N209" s="38"/>
      <c r="O209" s="38"/>
      <c r="P209" s="38"/>
      <c r="Q209" s="38"/>
      <c r="R209" s="38"/>
      <c r="S209" s="38"/>
    </row>
    <row r="210" spans="1:19" ht="15.75" customHeight="1" x14ac:dyDescent="0.25">
      <c r="A210" s="38"/>
      <c r="B210" s="38"/>
      <c r="C210" s="38"/>
      <c r="D210" s="38"/>
      <c r="E210" s="38"/>
      <c r="F210" s="38"/>
      <c r="G210" s="38"/>
      <c r="H210" s="49"/>
      <c r="I210" s="49"/>
      <c r="J210" s="49"/>
      <c r="K210" s="49"/>
      <c r="L210" s="53"/>
      <c r="M210" s="38"/>
      <c r="N210" s="38"/>
      <c r="O210" s="38"/>
      <c r="P210" s="38"/>
      <c r="Q210" s="38"/>
      <c r="R210" s="38"/>
      <c r="S210" s="38"/>
    </row>
    <row r="211" spans="1:19" ht="15.75" customHeight="1" x14ac:dyDescent="0.25">
      <c r="A211" s="38"/>
      <c r="B211" s="38"/>
      <c r="C211" s="38"/>
      <c r="D211" s="38"/>
      <c r="E211" s="38"/>
      <c r="F211" s="38"/>
      <c r="G211" s="38"/>
      <c r="H211" s="49"/>
      <c r="I211" s="49"/>
      <c r="J211" s="49"/>
      <c r="K211" s="49"/>
      <c r="L211" s="53"/>
      <c r="M211" s="38"/>
      <c r="N211" s="38"/>
      <c r="O211" s="38"/>
      <c r="P211" s="38"/>
      <c r="Q211" s="38"/>
      <c r="R211" s="38"/>
      <c r="S211" s="38"/>
    </row>
    <row r="212" spans="1:19" ht="15.75" customHeight="1" x14ac:dyDescent="0.25">
      <c r="A212" s="38"/>
      <c r="B212" s="38"/>
      <c r="C212" s="38"/>
      <c r="D212" s="38"/>
      <c r="E212" s="38"/>
      <c r="F212" s="38"/>
      <c r="G212" s="38"/>
      <c r="H212" s="49"/>
      <c r="I212" s="49"/>
      <c r="J212" s="49"/>
      <c r="K212" s="49"/>
      <c r="L212" s="53"/>
      <c r="M212" s="38"/>
      <c r="N212" s="38"/>
      <c r="O212" s="38"/>
      <c r="P212" s="38"/>
      <c r="Q212" s="38"/>
      <c r="R212" s="38"/>
      <c r="S212" s="38"/>
    </row>
    <row r="213" spans="1:19" ht="15.75" customHeight="1" x14ac:dyDescent="0.25">
      <c r="A213" s="38"/>
      <c r="B213" s="38"/>
      <c r="C213" s="38"/>
      <c r="D213" s="38"/>
      <c r="E213" s="38"/>
      <c r="F213" s="38"/>
      <c r="G213" s="38"/>
      <c r="H213" s="49"/>
      <c r="I213" s="49"/>
      <c r="J213" s="49"/>
      <c r="K213" s="49"/>
      <c r="L213" s="53"/>
      <c r="M213" s="38"/>
      <c r="N213" s="38"/>
      <c r="O213" s="38"/>
      <c r="P213" s="38"/>
      <c r="Q213" s="38"/>
      <c r="R213" s="38"/>
      <c r="S213" s="38"/>
    </row>
    <row r="214" spans="1:19" ht="15.75" customHeight="1" x14ac:dyDescent="0.25">
      <c r="A214" s="38"/>
      <c r="B214" s="38"/>
      <c r="C214" s="38"/>
      <c r="D214" s="38"/>
      <c r="E214" s="38"/>
      <c r="F214" s="38"/>
      <c r="G214" s="38"/>
      <c r="H214" s="49"/>
      <c r="I214" s="49"/>
      <c r="J214" s="49"/>
      <c r="K214" s="49"/>
      <c r="L214" s="53"/>
      <c r="M214" s="38"/>
      <c r="N214" s="38"/>
      <c r="O214" s="38"/>
      <c r="P214" s="38"/>
      <c r="Q214" s="38"/>
      <c r="R214" s="38"/>
      <c r="S214" s="38"/>
    </row>
    <row r="215" spans="1:19" ht="15.75" customHeight="1" x14ac:dyDescent="0.25">
      <c r="A215" s="38"/>
      <c r="B215" s="38"/>
      <c r="C215" s="38"/>
      <c r="D215" s="38"/>
      <c r="E215" s="38"/>
      <c r="F215" s="38"/>
      <c r="G215" s="38"/>
      <c r="H215" s="49"/>
      <c r="I215" s="49"/>
      <c r="J215" s="49"/>
      <c r="K215" s="49"/>
      <c r="L215" s="53"/>
      <c r="M215" s="38"/>
      <c r="N215" s="38"/>
      <c r="O215" s="38"/>
      <c r="P215" s="38"/>
      <c r="Q215" s="38"/>
      <c r="R215" s="38"/>
      <c r="S215" s="38"/>
    </row>
    <row r="216" spans="1:19" ht="15.75" customHeight="1" x14ac:dyDescent="0.25">
      <c r="A216" s="38"/>
      <c r="B216" s="38"/>
      <c r="C216" s="38"/>
      <c r="D216" s="38"/>
      <c r="E216" s="38"/>
      <c r="F216" s="38"/>
      <c r="G216" s="38"/>
      <c r="H216" s="49"/>
      <c r="I216" s="49"/>
      <c r="J216" s="49"/>
      <c r="K216" s="49"/>
      <c r="L216" s="53"/>
      <c r="M216" s="38"/>
      <c r="N216" s="38"/>
      <c r="O216" s="38"/>
      <c r="P216" s="38"/>
      <c r="Q216" s="38"/>
      <c r="R216" s="38"/>
      <c r="S216" s="38"/>
    </row>
    <row r="217" spans="1:19" ht="15.75" customHeight="1" x14ac:dyDescent="0.25">
      <c r="A217" s="38"/>
      <c r="B217" s="38"/>
      <c r="C217" s="38"/>
      <c r="D217" s="38"/>
      <c r="E217" s="38"/>
      <c r="F217" s="38"/>
      <c r="G217" s="38"/>
      <c r="H217" s="49"/>
      <c r="I217" s="49"/>
      <c r="J217" s="49"/>
      <c r="K217" s="49"/>
      <c r="L217" s="53"/>
      <c r="M217" s="38"/>
      <c r="N217" s="38"/>
      <c r="O217" s="38"/>
      <c r="P217" s="38"/>
      <c r="Q217" s="38"/>
      <c r="R217" s="38"/>
      <c r="S217" s="38"/>
    </row>
    <row r="218" spans="1:19" ht="15.75" customHeight="1" x14ac:dyDescent="0.25">
      <c r="A218" s="38"/>
      <c r="B218" s="38"/>
      <c r="C218" s="38"/>
      <c r="D218" s="38"/>
      <c r="E218" s="38"/>
      <c r="F218" s="38"/>
      <c r="G218" s="38"/>
      <c r="H218" s="49"/>
      <c r="I218" s="49"/>
      <c r="J218" s="49"/>
      <c r="K218" s="49"/>
      <c r="L218" s="53"/>
      <c r="M218" s="38"/>
      <c r="N218" s="38"/>
      <c r="O218" s="38"/>
      <c r="P218" s="38"/>
      <c r="Q218" s="38"/>
      <c r="R218" s="38"/>
      <c r="S218" s="38"/>
    </row>
    <row r="219" spans="1:19" ht="15.75" customHeight="1" x14ac:dyDescent="0.25">
      <c r="A219" s="38"/>
      <c r="B219" s="38"/>
      <c r="C219" s="38"/>
      <c r="D219" s="38"/>
      <c r="E219" s="38"/>
      <c r="F219" s="38"/>
      <c r="G219" s="38"/>
      <c r="H219" s="49"/>
      <c r="I219" s="49"/>
      <c r="J219" s="49"/>
      <c r="K219" s="49"/>
      <c r="L219" s="53"/>
      <c r="M219" s="38"/>
      <c r="N219" s="38"/>
      <c r="O219" s="38"/>
      <c r="P219" s="38"/>
      <c r="Q219" s="38"/>
      <c r="R219" s="38"/>
      <c r="S219" s="38"/>
    </row>
    <row r="220" spans="1:19" ht="15.75" customHeight="1" x14ac:dyDescent="0.25">
      <c r="A220" s="38"/>
      <c r="B220" s="38"/>
      <c r="C220" s="38"/>
      <c r="D220" s="38"/>
      <c r="E220" s="38"/>
      <c r="F220" s="38"/>
      <c r="G220" s="38"/>
      <c r="H220" s="49"/>
      <c r="I220" s="49"/>
      <c r="J220" s="49"/>
      <c r="K220" s="49"/>
      <c r="L220" s="53"/>
      <c r="M220" s="38"/>
      <c r="N220" s="38"/>
      <c r="O220" s="38"/>
      <c r="P220" s="38"/>
      <c r="Q220" s="38"/>
      <c r="R220" s="38"/>
      <c r="S220" s="38"/>
    </row>
    <row r="221" spans="1:19" ht="15.75" customHeight="1" x14ac:dyDescent="0.25">
      <c r="A221" s="38"/>
      <c r="B221" s="38"/>
      <c r="C221" s="38"/>
      <c r="D221" s="38"/>
      <c r="E221" s="38"/>
      <c r="F221" s="38"/>
      <c r="G221" s="38"/>
      <c r="H221" s="49"/>
      <c r="I221" s="49"/>
      <c r="J221" s="49"/>
      <c r="K221" s="49"/>
      <c r="L221" s="53"/>
      <c r="M221" s="38"/>
      <c r="N221" s="38"/>
      <c r="O221" s="38"/>
      <c r="P221" s="38"/>
      <c r="Q221" s="38"/>
      <c r="R221" s="38"/>
      <c r="S221" s="38"/>
    </row>
    <row r="222" spans="1:19" ht="15.75" customHeight="1" x14ac:dyDescent="0.25">
      <c r="A222" s="38"/>
      <c r="B222" s="38"/>
      <c r="C222" s="38"/>
      <c r="D222" s="38"/>
      <c r="E222" s="38"/>
      <c r="F222" s="38"/>
      <c r="G222" s="38"/>
      <c r="H222" s="49"/>
      <c r="I222" s="49"/>
      <c r="J222" s="49"/>
      <c r="K222" s="49"/>
      <c r="L222" s="53"/>
      <c r="M222" s="38"/>
      <c r="N222" s="38"/>
      <c r="O222" s="38"/>
      <c r="P222" s="38"/>
      <c r="Q222" s="38"/>
      <c r="R222" s="38"/>
      <c r="S222" s="38"/>
    </row>
    <row r="223" spans="1:19" ht="15.75" customHeight="1" x14ac:dyDescent="0.25">
      <c r="A223" s="38"/>
      <c r="B223" s="38"/>
      <c r="C223" s="38"/>
      <c r="D223" s="38"/>
      <c r="E223" s="38"/>
      <c r="F223" s="38"/>
      <c r="G223" s="38"/>
      <c r="H223" s="49"/>
      <c r="I223" s="49"/>
      <c r="J223" s="49"/>
      <c r="K223" s="49"/>
      <c r="L223" s="53"/>
      <c r="M223" s="38"/>
      <c r="N223" s="38"/>
      <c r="O223" s="38"/>
      <c r="P223" s="38"/>
      <c r="Q223" s="38"/>
      <c r="R223" s="38"/>
      <c r="S223" s="38"/>
    </row>
    <row r="224" spans="1:19" ht="15.75" customHeight="1" x14ac:dyDescent="0.25">
      <c r="A224" s="38"/>
      <c r="B224" s="38"/>
      <c r="C224" s="38"/>
      <c r="D224" s="38"/>
      <c r="E224" s="38"/>
      <c r="F224" s="38"/>
      <c r="G224" s="38"/>
      <c r="H224" s="49"/>
      <c r="I224" s="49"/>
      <c r="J224" s="49"/>
      <c r="K224" s="49"/>
      <c r="L224" s="53"/>
      <c r="M224" s="38"/>
      <c r="N224" s="38"/>
      <c r="O224" s="38"/>
      <c r="P224" s="38"/>
      <c r="Q224" s="38"/>
      <c r="R224" s="38"/>
      <c r="S224" s="38"/>
    </row>
    <row r="225" spans="1:19" ht="15.75" customHeight="1" x14ac:dyDescent="0.25">
      <c r="A225" s="38"/>
      <c r="B225" s="38"/>
      <c r="C225" s="38"/>
      <c r="D225" s="38"/>
      <c r="E225" s="38"/>
      <c r="F225" s="38"/>
      <c r="G225" s="38"/>
      <c r="H225" s="49"/>
      <c r="I225" s="49"/>
      <c r="J225" s="49"/>
      <c r="K225" s="49"/>
      <c r="L225" s="53"/>
      <c r="M225" s="38"/>
      <c r="N225" s="38"/>
      <c r="O225" s="38"/>
      <c r="P225" s="38"/>
      <c r="Q225" s="38"/>
      <c r="R225" s="38"/>
      <c r="S225" s="38"/>
    </row>
    <row r="226" spans="1:19" ht="15.75" customHeight="1" x14ac:dyDescent="0.25">
      <c r="A226" s="38"/>
      <c r="B226" s="38"/>
      <c r="C226" s="38"/>
      <c r="D226" s="38"/>
      <c r="E226" s="38"/>
      <c r="F226" s="38"/>
      <c r="G226" s="38"/>
      <c r="H226" s="49"/>
      <c r="I226" s="49"/>
      <c r="J226" s="49"/>
      <c r="K226" s="49"/>
      <c r="L226" s="53"/>
      <c r="M226" s="38"/>
      <c r="N226" s="38"/>
      <c r="O226" s="38"/>
      <c r="P226" s="38"/>
      <c r="Q226" s="38"/>
      <c r="R226" s="38"/>
      <c r="S226" s="38"/>
    </row>
    <row r="227" spans="1:19" ht="15.75" customHeight="1" x14ac:dyDescent="0.25">
      <c r="A227" s="38"/>
      <c r="B227" s="38"/>
      <c r="C227" s="38"/>
      <c r="D227" s="38"/>
      <c r="E227" s="38"/>
      <c r="F227" s="38"/>
      <c r="G227" s="38"/>
      <c r="H227" s="49"/>
      <c r="I227" s="49"/>
      <c r="J227" s="49"/>
      <c r="K227" s="49"/>
      <c r="L227" s="53"/>
      <c r="M227" s="38"/>
      <c r="N227" s="38"/>
      <c r="O227" s="38"/>
      <c r="P227" s="38"/>
      <c r="Q227" s="38"/>
      <c r="R227" s="38"/>
      <c r="S227" s="38"/>
    </row>
    <row r="228" spans="1:19" ht="15.75" customHeight="1" x14ac:dyDescent="0.25">
      <c r="A228" s="38"/>
      <c r="B228" s="38"/>
      <c r="C228" s="38"/>
      <c r="D228" s="38"/>
      <c r="E228" s="38"/>
      <c r="F228" s="38"/>
      <c r="G228" s="38"/>
      <c r="H228" s="49"/>
      <c r="I228" s="49"/>
      <c r="J228" s="49"/>
      <c r="K228" s="49"/>
      <c r="L228" s="53"/>
      <c r="M228" s="38"/>
      <c r="N228" s="38"/>
      <c r="O228" s="38"/>
      <c r="P228" s="38"/>
      <c r="Q228" s="38"/>
      <c r="R228" s="38"/>
      <c r="S228" s="38"/>
    </row>
    <row r="229" spans="1:19" ht="15.75" customHeight="1" x14ac:dyDescent="0.25">
      <c r="A229" s="38"/>
      <c r="B229" s="38"/>
      <c r="C229" s="38"/>
      <c r="D229" s="38"/>
      <c r="E229" s="38"/>
      <c r="F229" s="38"/>
      <c r="G229" s="38"/>
      <c r="H229" s="49"/>
      <c r="I229" s="49"/>
      <c r="J229" s="49"/>
      <c r="K229" s="49"/>
      <c r="L229" s="53"/>
      <c r="M229" s="38"/>
      <c r="N229" s="38"/>
      <c r="O229" s="38"/>
      <c r="P229" s="38"/>
      <c r="Q229" s="38"/>
      <c r="R229" s="38"/>
      <c r="S229" s="38"/>
    </row>
    <row r="230" spans="1:19" ht="15.75" customHeight="1" x14ac:dyDescent="0.25">
      <c r="A230" s="38"/>
      <c r="B230" s="38"/>
      <c r="C230" s="38"/>
      <c r="D230" s="38"/>
      <c r="E230" s="38"/>
      <c r="F230" s="38"/>
      <c r="G230" s="38"/>
      <c r="H230" s="49"/>
      <c r="I230" s="49"/>
      <c r="J230" s="49"/>
      <c r="K230" s="49"/>
      <c r="L230" s="53"/>
      <c r="M230" s="38"/>
      <c r="N230" s="38"/>
      <c r="O230" s="38"/>
      <c r="P230" s="38"/>
      <c r="Q230" s="38"/>
      <c r="R230" s="38"/>
      <c r="S230" s="38"/>
    </row>
    <row r="231" spans="1:19" ht="15.75" customHeight="1" x14ac:dyDescent="0.25">
      <c r="A231" s="38"/>
      <c r="B231" s="38"/>
      <c r="C231" s="38"/>
      <c r="D231" s="38"/>
      <c r="E231" s="38"/>
      <c r="F231" s="38"/>
      <c r="G231" s="38"/>
      <c r="H231" s="49"/>
      <c r="I231" s="49"/>
      <c r="J231" s="49"/>
      <c r="K231" s="49"/>
      <c r="L231" s="53"/>
      <c r="M231" s="38"/>
      <c r="N231" s="38"/>
      <c r="O231" s="38"/>
      <c r="P231" s="38"/>
      <c r="Q231" s="38"/>
      <c r="R231" s="38"/>
      <c r="S231" s="38"/>
    </row>
    <row r="232" spans="1:19" ht="15.75" customHeight="1" x14ac:dyDescent="0.25">
      <c r="A232" s="38"/>
      <c r="B232" s="38"/>
      <c r="C232" s="38"/>
      <c r="D232" s="38"/>
      <c r="E232" s="38"/>
      <c r="F232" s="38"/>
      <c r="G232" s="38"/>
      <c r="H232" s="49"/>
      <c r="I232" s="49"/>
      <c r="J232" s="49"/>
      <c r="K232" s="49"/>
      <c r="L232" s="53"/>
      <c r="M232" s="38"/>
      <c r="N232" s="38"/>
      <c r="O232" s="38"/>
      <c r="P232" s="38"/>
      <c r="Q232" s="38"/>
      <c r="R232" s="38"/>
      <c r="S232" s="38"/>
    </row>
    <row r="233" spans="1:19" ht="15.75" customHeight="1" x14ac:dyDescent="0.25">
      <c r="A233" s="38"/>
      <c r="B233" s="38"/>
      <c r="C233" s="38"/>
      <c r="D233" s="38"/>
      <c r="E233" s="38"/>
      <c r="F233" s="38"/>
      <c r="G233" s="38"/>
      <c r="H233" s="49"/>
      <c r="I233" s="49"/>
      <c r="J233" s="49"/>
      <c r="K233" s="49"/>
      <c r="L233" s="53"/>
      <c r="M233" s="38"/>
      <c r="N233" s="38"/>
      <c r="O233" s="38"/>
      <c r="P233" s="38"/>
      <c r="Q233" s="38"/>
      <c r="R233" s="38"/>
      <c r="S233" s="38"/>
    </row>
    <row r="234" spans="1:19" ht="15.75" customHeight="1" x14ac:dyDescent="0.25">
      <c r="A234" s="38"/>
      <c r="B234" s="38"/>
      <c r="C234" s="38"/>
      <c r="D234" s="38"/>
      <c r="E234" s="38"/>
      <c r="F234" s="38"/>
      <c r="G234" s="38"/>
      <c r="H234" s="49"/>
      <c r="I234" s="49"/>
      <c r="J234" s="49"/>
      <c r="K234" s="49"/>
      <c r="L234" s="53"/>
      <c r="M234" s="38"/>
      <c r="N234" s="38"/>
      <c r="O234" s="38"/>
      <c r="P234" s="38"/>
      <c r="Q234" s="38"/>
      <c r="R234" s="38"/>
      <c r="S234" s="38"/>
    </row>
    <row r="235" spans="1:19" ht="15.75" customHeight="1" x14ac:dyDescent="0.25">
      <c r="A235" s="38"/>
      <c r="B235" s="38"/>
      <c r="C235" s="38"/>
      <c r="D235" s="38"/>
      <c r="E235" s="38"/>
      <c r="F235" s="38"/>
      <c r="G235" s="38"/>
      <c r="H235" s="49"/>
      <c r="I235" s="49"/>
      <c r="J235" s="49"/>
      <c r="K235" s="49"/>
      <c r="L235" s="53"/>
      <c r="M235" s="38"/>
      <c r="N235" s="38"/>
      <c r="O235" s="38"/>
      <c r="P235" s="38"/>
      <c r="Q235" s="38"/>
      <c r="R235" s="38"/>
      <c r="S235" s="38"/>
    </row>
    <row r="236" spans="1:19" ht="15.75" customHeight="1" x14ac:dyDescent="0.25">
      <c r="A236" s="38"/>
      <c r="B236" s="38"/>
      <c r="C236" s="38"/>
      <c r="D236" s="38"/>
      <c r="E236" s="38"/>
      <c r="F236" s="38"/>
      <c r="G236" s="38"/>
      <c r="H236" s="49"/>
      <c r="I236" s="49"/>
      <c r="J236" s="49"/>
      <c r="K236" s="49"/>
      <c r="L236" s="53"/>
      <c r="M236" s="38"/>
      <c r="N236" s="38"/>
      <c r="O236" s="38"/>
      <c r="P236" s="38"/>
      <c r="Q236" s="38"/>
      <c r="R236" s="38"/>
      <c r="S236" s="38"/>
    </row>
    <row r="237" spans="1:19" ht="15.75" customHeight="1" x14ac:dyDescent="0.25">
      <c r="A237" s="38"/>
      <c r="B237" s="38"/>
      <c r="C237" s="38"/>
      <c r="D237" s="38"/>
      <c r="E237" s="38"/>
      <c r="F237" s="38"/>
      <c r="G237" s="38"/>
      <c r="H237" s="49"/>
      <c r="I237" s="49"/>
      <c r="J237" s="49"/>
      <c r="K237" s="49"/>
      <c r="L237" s="53"/>
      <c r="M237" s="38"/>
      <c r="N237" s="38"/>
      <c r="O237" s="38"/>
      <c r="P237" s="38"/>
      <c r="Q237" s="38"/>
      <c r="R237" s="38"/>
      <c r="S237" s="38"/>
    </row>
    <row r="238" spans="1:19" ht="15.75" customHeight="1" x14ac:dyDescent="0.25">
      <c r="A238" s="38"/>
      <c r="B238" s="38"/>
      <c r="C238" s="38"/>
      <c r="D238" s="38"/>
      <c r="E238" s="38"/>
      <c r="F238" s="38"/>
      <c r="G238" s="38"/>
      <c r="H238" s="49"/>
      <c r="I238" s="49"/>
      <c r="J238" s="49"/>
      <c r="K238" s="49"/>
      <c r="L238" s="53"/>
      <c r="M238" s="38"/>
      <c r="N238" s="38"/>
      <c r="O238" s="38"/>
      <c r="P238" s="38"/>
      <c r="Q238" s="38"/>
      <c r="R238" s="38"/>
      <c r="S238" s="38"/>
    </row>
    <row r="239" spans="1:19" ht="15.75" customHeight="1" x14ac:dyDescent="0.25">
      <c r="A239" s="38"/>
      <c r="B239" s="38"/>
      <c r="C239" s="38"/>
      <c r="D239" s="38"/>
      <c r="E239" s="38"/>
      <c r="F239" s="38"/>
      <c r="G239" s="38"/>
      <c r="H239" s="49"/>
      <c r="I239" s="49"/>
      <c r="J239" s="49"/>
      <c r="K239" s="49"/>
      <c r="L239" s="53"/>
      <c r="M239" s="38"/>
      <c r="N239" s="38"/>
      <c r="O239" s="38"/>
      <c r="P239" s="38"/>
      <c r="Q239" s="38"/>
      <c r="R239" s="38"/>
      <c r="S239" s="38"/>
    </row>
    <row r="240" spans="1:19" ht="15.75" customHeight="1" x14ac:dyDescent="0.25">
      <c r="A240" s="38"/>
      <c r="B240" s="38"/>
      <c r="C240" s="38"/>
      <c r="D240" s="38"/>
      <c r="E240" s="38"/>
      <c r="F240" s="38"/>
      <c r="G240" s="38"/>
      <c r="H240" s="49"/>
      <c r="I240" s="49"/>
      <c r="J240" s="49"/>
      <c r="K240" s="49"/>
      <c r="L240" s="53"/>
      <c r="M240" s="38"/>
      <c r="N240" s="38"/>
      <c r="O240" s="38"/>
      <c r="P240" s="38"/>
      <c r="Q240" s="38"/>
      <c r="R240" s="38"/>
      <c r="S240" s="38"/>
    </row>
    <row r="241" spans="1:19" ht="15.75" customHeight="1" x14ac:dyDescent="0.25">
      <c r="A241" s="38"/>
      <c r="B241" s="38"/>
      <c r="C241" s="38"/>
      <c r="D241" s="38"/>
      <c r="E241" s="38"/>
      <c r="F241" s="38"/>
      <c r="G241" s="38"/>
      <c r="H241" s="49"/>
      <c r="I241" s="49"/>
      <c r="J241" s="49"/>
      <c r="K241" s="49"/>
      <c r="L241" s="53"/>
      <c r="M241" s="38"/>
      <c r="N241" s="38"/>
      <c r="O241" s="38"/>
      <c r="P241" s="38"/>
      <c r="Q241" s="38"/>
      <c r="R241" s="38"/>
      <c r="S241" s="38"/>
    </row>
    <row r="242" spans="1:19" ht="15.75" customHeight="1" x14ac:dyDescent="0.25">
      <c r="A242" s="38"/>
      <c r="B242" s="38"/>
      <c r="C242" s="38"/>
      <c r="D242" s="38"/>
      <c r="E242" s="38"/>
      <c r="F242" s="38"/>
      <c r="G242" s="38"/>
      <c r="H242" s="49"/>
      <c r="I242" s="49"/>
      <c r="J242" s="49"/>
      <c r="K242" s="49"/>
      <c r="L242" s="53"/>
      <c r="M242" s="38"/>
      <c r="N242" s="38"/>
      <c r="O242" s="38"/>
      <c r="P242" s="38"/>
      <c r="Q242" s="38"/>
      <c r="R242" s="38"/>
      <c r="S242" s="38"/>
    </row>
    <row r="243" spans="1:19" ht="15.75" customHeight="1" x14ac:dyDescent="0.25">
      <c r="A243" s="38"/>
      <c r="B243" s="38"/>
      <c r="C243" s="38"/>
      <c r="D243" s="38"/>
      <c r="E243" s="38"/>
      <c r="F243" s="38"/>
      <c r="G243" s="38"/>
      <c r="H243" s="49"/>
      <c r="I243" s="49"/>
      <c r="J243" s="49"/>
      <c r="K243" s="49"/>
      <c r="L243" s="53"/>
      <c r="M243" s="38"/>
      <c r="N243" s="38"/>
      <c r="O243" s="38"/>
      <c r="P243" s="38"/>
      <c r="Q243" s="38"/>
      <c r="R243" s="38"/>
      <c r="S243" s="38"/>
    </row>
    <row r="244" spans="1:19" ht="15.75" customHeight="1" x14ac:dyDescent="0.25">
      <c r="A244" s="38"/>
      <c r="B244" s="38"/>
      <c r="C244" s="38"/>
      <c r="D244" s="38"/>
      <c r="E244" s="38"/>
      <c r="F244" s="38"/>
      <c r="G244" s="38"/>
      <c r="H244" s="49"/>
      <c r="I244" s="49"/>
      <c r="J244" s="49"/>
      <c r="K244" s="49"/>
      <c r="L244" s="53"/>
      <c r="M244" s="38"/>
      <c r="N244" s="38"/>
      <c r="O244" s="38"/>
      <c r="P244" s="38"/>
      <c r="Q244" s="38"/>
      <c r="R244" s="38"/>
      <c r="S244" s="38"/>
    </row>
    <row r="245" spans="1:19" ht="15.75" customHeight="1" x14ac:dyDescent="0.25">
      <c r="A245" s="38"/>
      <c r="B245" s="38"/>
      <c r="C245" s="38"/>
      <c r="D245" s="38"/>
      <c r="E245" s="38"/>
      <c r="F245" s="38"/>
      <c r="G245" s="38"/>
      <c r="H245" s="49"/>
      <c r="I245" s="49"/>
      <c r="J245" s="49"/>
      <c r="K245" s="49"/>
      <c r="L245" s="53"/>
      <c r="M245" s="38"/>
      <c r="N245" s="38"/>
      <c r="O245" s="38"/>
      <c r="P245" s="38"/>
      <c r="Q245" s="38"/>
      <c r="R245" s="38"/>
      <c r="S245" s="38"/>
    </row>
    <row r="246" spans="1:19" ht="15.75" customHeight="1" x14ac:dyDescent="0.25">
      <c r="A246" s="38"/>
      <c r="B246" s="38"/>
      <c r="C246" s="38"/>
      <c r="D246" s="38"/>
      <c r="E246" s="38"/>
      <c r="F246" s="38"/>
      <c r="G246" s="38"/>
      <c r="H246" s="49"/>
      <c r="I246" s="49"/>
      <c r="J246" s="49"/>
      <c r="K246" s="49"/>
      <c r="L246" s="53"/>
      <c r="M246" s="38"/>
      <c r="N246" s="38"/>
      <c r="O246" s="38"/>
      <c r="P246" s="38"/>
      <c r="Q246" s="38"/>
      <c r="R246" s="38"/>
      <c r="S246" s="38"/>
    </row>
    <row r="247" spans="1:19" ht="15.75" customHeight="1" x14ac:dyDescent="0.25">
      <c r="A247" s="38"/>
      <c r="B247" s="38"/>
      <c r="C247" s="38"/>
      <c r="D247" s="38"/>
      <c r="E247" s="38"/>
      <c r="F247" s="38"/>
      <c r="G247" s="38"/>
      <c r="H247" s="49"/>
      <c r="I247" s="49"/>
      <c r="J247" s="49"/>
      <c r="K247" s="49"/>
      <c r="L247" s="53"/>
      <c r="M247" s="38"/>
      <c r="N247" s="38"/>
      <c r="O247" s="38"/>
      <c r="P247" s="38"/>
      <c r="Q247" s="38"/>
      <c r="R247" s="38"/>
      <c r="S247" s="38"/>
    </row>
    <row r="248" spans="1:19" ht="15.75" customHeight="1" x14ac:dyDescent="0.25">
      <c r="A248" s="38"/>
      <c r="B248" s="38"/>
      <c r="C248" s="38"/>
      <c r="D248" s="38"/>
      <c r="E248" s="38"/>
      <c r="F248" s="38"/>
      <c r="G248" s="38"/>
      <c r="H248" s="49"/>
      <c r="I248" s="49"/>
      <c r="J248" s="49"/>
      <c r="K248" s="49"/>
      <c r="L248" s="53"/>
      <c r="M248" s="38"/>
      <c r="N248" s="38"/>
      <c r="O248" s="38"/>
      <c r="P248" s="38"/>
      <c r="Q248" s="38"/>
      <c r="R248" s="38"/>
      <c r="S248" s="38"/>
    </row>
    <row r="249" spans="1:19" ht="15.75" customHeight="1" x14ac:dyDescent="0.25">
      <c r="A249" s="38"/>
      <c r="B249" s="38"/>
      <c r="C249" s="38"/>
      <c r="D249" s="38"/>
      <c r="E249" s="38"/>
      <c r="F249" s="38"/>
      <c r="G249" s="38"/>
      <c r="H249" s="49"/>
      <c r="I249" s="49"/>
      <c r="J249" s="49"/>
      <c r="K249" s="49"/>
      <c r="L249" s="53"/>
      <c r="M249" s="38"/>
      <c r="N249" s="38"/>
      <c r="O249" s="38"/>
      <c r="P249" s="38"/>
      <c r="Q249" s="38"/>
      <c r="R249" s="38"/>
      <c r="S249" s="38"/>
    </row>
    <row r="250" spans="1:19" ht="15.75" customHeight="1" x14ac:dyDescent="0.25">
      <c r="A250" s="38"/>
      <c r="B250" s="38"/>
      <c r="C250" s="38"/>
      <c r="D250" s="38"/>
      <c r="E250" s="38"/>
      <c r="F250" s="38"/>
      <c r="G250" s="38"/>
      <c r="H250" s="49"/>
      <c r="I250" s="49"/>
      <c r="J250" s="49"/>
      <c r="K250" s="49"/>
      <c r="L250" s="53"/>
      <c r="M250" s="38"/>
      <c r="N250" s="38"/>
      <c r="O250" s="38"/>
      <c r="P250" s="38"/>
      <c r="Q250" s="38"/>
      <c r="R250" s="38"/>
      <c r="S250" s="38"/>
    </row>
    <row r="251" spans="1:19" ht="15.75" customHeight="1" x14ac:dyDescent="0.25">
      <c r="A251" s="38"/>
      <c r="B251" s="38"/>
      <c r="C251" s="38"/>
      <c r="D251" s="38"/>
      <c r="E251" s="38"/>
      <c r="F251" s="38"/>
      <c r="G251" s="38"/>
      <c r="H251" s="49"/>
      <c r="I251" s="49"/>
      <c r="J251" s="49"/>
      <c r="K251" s="49"/>
      <c r="L251" s="53"/>
      <c r="M251" s="38"/>
      <c r="N251" s="38"/>
      <c r="O251" s="38"/>
      <c r="P251" s="38"/>
      <c r="Q251" s="38"/>
      <c r="R251" s="38"/>
      <c r="S251" s="38"/>
    </row>
    <row r="252" spans="1:19" ht="15.75" customHeight="1" x14ac:dyDescent="0.25">
      <c r="A252" s="38"/>
      <c r="B252" s="38"/>
      <c r="C252" s="38"/>
      <c r="D252" s="38"/>
      <c r="E252" s="38"/>
      <c r="F252" s="38"/>
      <c r="G252" s="38"/>
      <c r="H252" s="49"/>
      <c r="I252" s="49"/>
      <c r="J252" s="49"/>
      <c r="K252" s="49"/>
      <c r="L252" s="53"/>
      <c r="M252" s="38"/>
      <c r="N252" s="38"/>
      <c r="O252" s="38"/>
      <c r="P252" s="38"/>
      <c r="Q252" s="38"/>
      <c r="R252" s="38"/>
      <c r="S252" s="38"/>
    </row>
    <row r="253" spans="1:19" ht="15.75" customHeight="1" x14ac:dyDescent="0.25">
      <c r="A253" s="38"/>
      <c r="B253" s="38"/>
      <c r="C253" s="38"/>
      <c r="D253" s="38"/>
      <c r="E253" s="38"/>
      <c r="F253" s="38"/>
      <c r="G253" s="38"/>
      <c r="H253" s="49"/>
      <c r="I253" s="49"/>
      <c r="J253" s="49"/>
      <c r="K253" s="49"/>
      <c r="L253" s="53"/>
      <c r="M253" s="38"/>
      <c r="N253" s="38"/>
      <c r="O253" s="38"/>
      <c r="P253" s="38"/>
      <c r="Q253" s="38"/>
      <c r="R253" s="38"/>
      <c r="S253" s="38"/>
    </row>
    <row r="254" spans="1:19" ht="15.75" customHeight="1" x14ac:dyDescent="0.25">
      <c r="A254" s="38"/>
      <c r="B254" s="38"/>
      <c r="C254" s="38"/>
      <c r="D254" s="38"/>
      <c r="E254" s="38"/>
      <c r="F254" s="38"/>
      <c r="G254" s="38"/>
      <c r="H254" s="49"/>
      <c r="I254" s="49"/>
      <c r="J254" s="49"/>
      <c r="K254" s="49"/>
      <c r="L254" s="53"/>
      <c r="M254" s="38"/>
      <c r="N254" s="38"/>
      <c r="O254" s="38"/>
      <c r="P254" s="38"/>
      <c r="Q254" s="38"/>
      <c r="R254" s="38"/>
      <c r="S254" s="38"/>
    </row>
    <row r="255" spans="1:19" ht="15.75" customHeight="1" x14ac:dyDescent="0.25">
      <c r="A255" s="38"/>
      <c r="B255" s="38"/>
      <c r="C255" s="38"/>
      <c r="D255" s="38"/>
      <c r="E255" s="38"/>
      <c r="F255" s="38"/>
      <c r="G255" s="38"/>
      <c r="H255" s="49"/>
      <c r="I255" s="49"/>
      <c r="J255" s="49"/>
      <c r="K255" s="49"/>
      <c r="L255" s="53"/>
      <c r="M255" s="38"/>
      <c r="N255" s="38"/>
      <c r="O255" s="38"/>
      <c r="P255" s="38"/>
      <c r="Q255" s="38"/>
      <c r="R255" s="38"/>
      <c r="S255" s="38"/>
    </row>
    <row r="256" spans="1:19" ht="15.75" customHeight="1" x14ac:dyDescent="0.25">
      <c r="A256" s="38"/>
      <c r="B256" s="38"/>
      <c r="C256" s="38"/>
      <c r="D256" s="38"/>
      <c r="E256" s="38"/>
      <c r="F256" s="38"/>
      <c r="G256" s="38"/>
      <c r="H256" s="49"/>
      <c r="I256" s="49"/>
      <c r="J256" s="49"/>
      <c r="K256" s="49"/>
      <c r="L256" s="53"/>
      <c r="M256" s="38"/>
      <c r="N256" s="38"/>
      <c r="O256" s="38"/>
      <c r="P256" s="38"/>
      <c r="Q256" s="38"/>
      <c r="R256" s="38"/>
      <c r="S256" s="38"/>
    </row>
    <row r="257" spans="1:19" ht="15.75" customHeight="1" x14ac:dyDescent="0.25">
      <c r="A257" s="38"/>
      <c r="B257" s="38"/>
      <c r="C257" s="38"/>
      <c r="D257" s="38"/>
      <c r="E257" s="38"/>
      <c r="F257" s="38"/>
      <c r="G257" s="38"/>
      <c r="H257" s="49"/>
      <c r="I257" s="49"/>
      <c r="J257" s="49"/>
      <c r="K257" s="49"/>
      <c r="L257" s="53"/>
      <c r="M257" s="38"/>
      <c r="N257" s="38"/>
      <c r="O257" s="38"/>
      <c r="P257" s="38"/>
      <c r="Q257" s="38"/>
      <c r="R257" s="38"/>
      <c r="S257" s="38"/>
    </row>
    <row r="258" spans="1:19" ht="15.75" customHeight="1" x14ac:dyDescent="0.25">
      <c r="A258" s="38"/>
      <c r="B258" s="38"/>
      <c r="C258" s="38"/>
      <c r="D258" s="38"/>
      <c r="E258" s="38"/>
      <c r="F258" s="38"/>
      <c r="G258" s="38"/>
      <c r="H258" s="49"/>
      <c r="I258" s="49"/>
      <c r="J258" s="49"/>
      <c r="K258" s="49"/>
      <c r="L258" s="53"/>
      <c r="M258" s="38"/>
      <c r="N258" s="38"/>
      <c r="O258" s="38"/>
      <c r="P258" s="38"/>
      <c r="Q258" s="38"/>
      <c r="R258" s="38"/>
      <c r="S258" s="38"/>
    </row>
    <row r="259" spans="1:19" ht="15.75" customHeight="1" x14ac:dyDescent="0.25">
      <c r="A259" s="38"/>
      <c r="B259" s="38"/>
      <c r="C259" s="38"/>
      <c r="D259" s="38"/>
      <c r="E259" s="38"/>
      <c r="F259" s="38"/>
      <c r="G259" s="38"/>
      <c r="H259" s="49"/>
      <c r="I259" s="49"/>
      <c r="J259" s="49"/>
      <c r="K259" s="49"/>
      <c r="L259" s="53"/>
      <c r="M259" s="38"/>
      <c r="N259" s="38"/>
      <c r="O259" s="38"/>
      <c r="P259" s="38"/>
      <c r="Q259" s="38"/>
      <c r="R259" s="38"/>
      <c r="S259" s="38"/>
    </row>
    <row r="260" spans="1:19" ht="15.75" customHeight="1" x14ac:dyDescent="0.25">
      <c r="A260" s="38"/>
      <c r="B260" s="38"/>
      <c r="C260" s="38"/>
      <c r="D260" s="38"/>
      <c r="E260" s="38"/>
      <c r="F260" s="38"/>
      <c r="G260" s="38"/>
      <c r="H260" s="49"/>
      <c r="I260" s="49"/>
      <c r="J260" s="49"/>
      <c r="K260" s="49"/>
      <c r="L260" s="53"/>
      <c r="M260" s="38"/>
      <c r="N260" s="38"/>
      <c r="O260" s="38"/>
      <c r="P260" s="38"/>
      <c r="Q260" s="38"/>
      <c r="R260" s="38"/>
      <c r="S260" s="38"/>
    </row>
    <row r="261" spans="1:19" ht="15.75" customHeight="1" x14ac:dyDescent="0.25">
      <c r="A261" s="38"/>
      <c r="B261" s="38"/>
      <c r="C261" s="38"/>
      <c r="D261" s="38"/>
      <c r="E261" s="38"/>
      <c r="F261" s="38"/>
      <c r="G261" s="38"/>
      <c r="H261" s="49"/>
      <c r="I261" s="49"/>
      <c r="J261" s="49"/>
      <c r="K261" s="49"/>
      <c r="L261" s="53"/>
      <c r="M261" s="38"/>
      <c r="N261" s="38"/>
      <c r="O261" s="38"/>
      <c r="P261" s="38"/>
      <c r="Q261" s="38"/>
      <c r="R261" s="38"/>
      <c r="S261" s="38"/>
    </row>
    <row r="262" spans="1:19" ht="15.75" customHeight="1" x14ac:dyDescent="0.25">
      <c r="A262" s="38"/>
      <c r="B262" s="38"/>
      <c r="C262" s="38"/>
      <c r="D262" s="38"/>
      <c r="E262" s="38"/>
      <c r="F262" s="38"/>
      <c r="G262" s="38"/>
      <c r="H262" s="49"/>
      <c r="I262" s="49"/>
      <c r="J262" s="49"/>
      <c r="K262" s="49"/>
      <c r="L262" s="53"/>
      <c r="M262" s="38"/>
      <c r="N262" s="38"/>
      <c r="O262" s="38"/>
      <c r="P262" s="38"/>
      <c r="Q262" s="38"/>
      <c r="R262" s="38"/>
      <c r="S262" s="38"/>
    </row>
    <row r="263" spans="1:19" ht="15.75" customHeight="1" x14ac:dyDescent="0.25">
      <c r="A263" s="38"/>
      <c r="B263" s="38"/>
      <c r="C263" s="38"/>
      <c r="D263" s="38"/>
      <c r="E263" s="38"/>
      <c r="F263" s="38"/>
      <c r="G263" s="38"/>
      <c r="H263" s="49"/>
      <c r="I263" s="49"/>
      <c r="J263" s="49"/>
      <c r="K263" s="49"/>
      <c r="L263" s="53"/>
      <c r="M263" s="38"/>
      <c r="N263" s="38"/>
      <c r="O263" s="38"/>
      <c r="P263" s="38"/>
      <c r="Q263" s="38"/>
      <c r="R263" s="38"/>
      <c r="S263" s="38"/>
    </row>
    <row r="264" spans="1:19" ht="15.75" customHeight="1" x14ac:dyDescent="0.25">
      <c r="A264" s="38"/>
      <c r="B264" s="38"/>
      <c r="C264" s="38"/>
      <c r="D264" s="38"/>
      <c r="E264" s="38"/>
      <c r="F264" s="38"/>
      <c r="G264" s="38"/>
      <c r="H264" s="49"/>
      <c r="I264" s="49"/>
      <c r="J264" s="49"/>
      <c r="K264" s="49"/>
      <c r="L264" s="53"/>
      <c r="M264" s="38"/>
      <c r="N264" s="38"/>
      <c r="O264" s="38"/>
      <c r="P264" s="38"/>
      <c r="Q264" s="38"/>
      <c r="R264" s="38"/>
      <c r="S264" s="38"/>
    </row>
    <row r="265" spans="1:19" ht="15.75" customHeight="1" x14ac:dyDescent="0.25">
      <c r="A265" s="38"/>
      <c r="B265" s="38"/>
      <c r="C265" s="38"/>
      <c r="D265" s="38"/>
      <c r="E265" s="38"/>
      <c r="F265" s="38"/>
      <c r="G265" s="38"/>
      <c r="H265" s="49"/>
      <c r="I265" s="49"/>
      <c r="J265" s="49"/>
      <c r="K265" s="49"/>
      <c r="L265" s="53"/>
      <c r="M265" s="38"/>
      <c r="N265" s="38"/>
      <c r="O265" s="38"/>
      <c r="P265" s="38"/>
      <c r="Q265" s="38"/>
      <c r="R265" s="38"/>
      <c r="S265" s="38"/>
    </row>
    <row r="266" spans="1:19" ht="15.75" customHeight="1" x14ac:dyDescent="0.25">
      <c r="A266" s="38"/>
      <c r="B266" s="38"/>
      <c r="C266" s="38"/>
      <c r="D266" s="38"/>
      <c r="E266" s="38"/>
      <c r="F266" s="38"/>
      <c r="G266" s="38"/>
      <c r="H266" s="49"/>
      <c r="I266" s="49"/>
      <c r="J266" s="49"/>
      <c r="K266" s="49"/>
      <c r="L266" s="53"/>
      <c r="M266" s="38"/>
      <c r="N266" s="38"/>
      <c r="O266" s="38"/>
      <c r="P266" s="38"/>
      <c r="Q266" s="38"/>
      <c r="R266" s="38"/>
      <c r="S266" s="38"/>
    </row>
    <row r="267" spans="1:19" ht="15.75" customHeight="1" x14ac:dyDescent="0.25">
      <c r="A267" s="38"/>
      <c r="B267" s="38"/>
      <c r="C267" s="38"/>
      <c r="D267" s="38"/>
      <c r="E267" s="38"/>
      <c r="F267" s="38"/>
      <c r="G267" s="38"/>
      <c r="H267" s="49"/>
      <c r="I267" s="49"/>
      <c r="J267" s="49"/>
      <c r="K267" s="49"/>
      <c r="L267" s="53"/>
      <c r="M267" s="38"/>
      <c r="N267" s="38"/>
      <c r="O267" s="38"/>
      <c r="P267" s="38"/>
      <c r="Q267" s="38"/>
      <c r="R267" s="38"/>
      <c r="S267" s="38"/>
    </row>
    <row r="268" spans="1:19" ht="15.75" customHeight="1" x14ac:dyDescent="0.25">
      <c r="A268" s="38"/>
      <c r="B268" s="38"/>
      <c r="C268" s="38"/>
      <c r="D268" s="38"/>
      <c r="E268" s="38"/>
      <c r="F268" s="38"/>
      <c r="G268" s="38"/>
      <c r="H268" s="49"/>
      <c r="I268" s="49"/>
      <c r="J268" s="49"/>
      <c r="K268" s="49"/>
      <c r="L268" s="53"/>
      <c r="M268" s="38"/>
      <c r="N268" s="38"/>
      <c r="O268" s="38"/>
      <c r="P268" s="38"/>
      <c r="Q268" s="38"/>
      <c r="R268" s="38"/>
      <c r="S268" s="38"/>
    </row>
    <row r="269" spans="1:19" ht="15.75" customHeight="1" x14ac:dyDescent="0.25">
      <c r="A269" s="38"/>
      <c r="B269" s="38"/>
      <c r="C269" s="38"/>
      <c r="D269" s="38"/>
      <c r="E269" s="38"/>
      <c r="F269" s="38"/>
      <c r="G269" s="38"/>
      <c r="H269" s="49"/>
      <c r="I269" s="49"/>
      <c r="J269" s="49"/>
      <c r="K269" s="49"/>
      <c r="L269" s="53"/>
      <c r="M269" s="38"/>
      <c r="N269" s="38"/>
      <c r="O269" s="38"/>
      <c r="P269" s="38"/>
      <c r="Q269" s="38"/>
      <c r="R269" s="38"/>
      <c r="S269" s="38"/>
    </row>
    <row r="270" spans="1:19" ht="15.75" customHeight="1" x14ac:dyDescent="0.25">
      <c r="A270" s="38"/>
      <c r="B270" s="38"/>
      <c r="C270" s="38"/>
      <c r="D270" s="38"/>
      <c r="E270" s="38"/>
      <c r="F270" s="38"/>
      <c r="G270" s="38"/>
      <c r="H270" s="49"/>
      <c r="I270" s="49"/>
      <c r="J270" s="49"/>
      <c r="K270" s="49"/>
      <c r="L270" s="53"/>
      <c r="M270" s="38"/>
      <c r="N270" s="38"/>
      <c r="O270" s="38"/>
      <c r="P270" s="38"/>
      <c r="Q270" s="38"/>
      <c r="R270" s="38"/>
      <c r="S270" s="38"/>
    </row>
    <row r="271" spans="1:19" ht="15.75" customHeight="1" x14ac:dyDescent="0.25">
      <c r="A271" s="38"/>
      <c r="B271" s="38"/>
      <c r="C271" s="38"/>
      <c r="D271" s="38"/>
      <c r="E271" s="38"/>
      <c r="F271" s="38"/>
      <c r="G271" s="38"/>
      <c r="H271" s="49"/>
      <c r="I271" s="49"/>
      <c r="J271" s="49"/>
      <c r="K271" s="49"/>
      <c r="L271" s="53"/>
      <c r="M271" s="38"/>
      <c r="N271" s="38"/>
      <c r="O271" s="38"/>
      <c r="P271" s="38"/>
      <c r="Q271" s="38"/>
      <c r="R271" s="38"/>
      <c r="S271" s="38"/>
    </row>
    <row r="272" spans="1:19" ht="15.75" customHeight="1" x14ac:dyDescent="0.25">
      <c r="A272" s="38"/>
      <c r="B272" s="38"/>
      <c r="C272" s="38"/>
      <c r="D272" s="38"/>
      <c r="E272" s="38"/>
      <c r="F272" s="38"/>
      <c r="G272" s="38"/>
      <c r="H272" s="49"/>
      <c r="I272" s="49"/>
      <c r="J272" s="49"/>
      <c r="K272" s="49"/>
      <c r="L272" s="53"/>
      <c r="M272" s="38"/>
      <c r="N272" s="38"/>
      <c r="O272" s="38"/>
      <c r="P272" s="38"/>
      <c r="Q272" s="38"/>
      <c r="R272" s="38"/>
      <c r="S272" s="38"/>
    </row>
    <row r="273" spans="1:19" ht="15.75" customHeight="1" x14ac:dyDescent="0.25">
      <c r="A273" s="38"/>
      <c r="B273" s="38"/>
      <c r="C273" s="38"/>
      <c r="D273" s="38"/>
      <c r="E273" s="38"/>
      <c r="F273" s="38"/>
      <c r="G273" s="38"/>
      <c r="H273" s="49"/>
      <c r="I273" s="49"/>
      <c r="J273" s="49"/>
      <c r="K273" s="49"/>
      <c r="L273" s="53"/>
      <c r="M273" s="38"/>
      <c r="N273" s="38"/>
      <c r="O273" s="38"/>
      <c r="P273" s="38"/>
      <c r="Q273" s="38"/>
      <c r="R273" s="38"/>
      <c r="S273" s="38"/>
    </row>
    <row r="274" spans="1:19" ht="15.75" customHeight="1" x14ac:dyDescent="0.25">
      <c r="A274" s="38"/>
      <c r="B274" s="38"/>
      <c r="C274" s="38"/>
      <c r="D274" s="38"/>
      <c r="E274" s="38"/>
      <c r="F274" s="38"/>
      <c r="G274" s="38"/>
      <c r="H274" s="49"/>
      <c r="I274" s="49"/>
      <c r="J274" s="49"/>
      <c r="K274" s="49"/>
      <c r="L274" s="53"/>
      <c r="M274" s="38"/>
      <c r="N274" s="38"/>
      <c r="O274" s="38"/>
      <c r="P274" s="38"/>
      <c r="Q274" s="38"/>
      <c r="R274" s="38"/>
      <c r="S274" s="38"/>
    </row>
    <row r="275" spans="1:19" ht="15.75" customHeight="1" x14ac:dyDescent="0.25">
      <c r="A275" s="38"/>
      <c r="B275" s="38"/>
      <c r="C275" s="38"/>
      <c r="D275" s="38"/>
      <c r="E275" s="38"/>
      <c r="F275" s="38"/>
      <c r="G275" s="38"/>
      <c r="H275" s="49"/>
      <c r="I275" s="49"/>
      <c r="J275" s="49"/>
      <c r="K275" s="49"/>
      <c r="L275" s="53"/>
      <c r="M275" s="38"/>
      <c r="N275" s="38"/>
      <c r="O275" s="38"/>
      <c r="P275" s="38"/>
      <c r="Q275" s="38"/>
      <c r="R275" s="38"/>
      <c r="S275" s="38"/>
    </row>
    <row r="276" spans="1:19" ht="15.75" customHeight="1" x14ac:dyDescent="0.25">
      <c r="A276" s="38"/>
      <c r="B276" s="38"/>
      <c r="C276" s="38"/>
      <c r="D276" s="38"/>
      <c r="E276" s="38"/>
      <c r="F276" s="38"/>
      <c r="G276" s="38"/>
      <c r="H276" s="49"/>
      <c r="I276" s="49"/>
      <c r="J276" s="49"/>
      <c r="K276" s="49"/>
      <c r="L276" s="53"/>
      <c r="M276" s="38"/>
      <c r="N276" s="38"/>
      <c r="O276" s="38"/>
      <c r="P276" s="38"/>
      <c r="Q276" s="38"/>
      <c r="R276" s="38"/>
      <c r="S276" s="38"/>
    </row>
    <row r="277" spans="1:19" ht="15.75" customHeight="1" x14ac:dyDescent="0.25">
      <c r="A277" s="38"/>
      <c r="B277" s="38"/>
      <c r="C277" s="38"/>
      <c r="D277" s="38"/>
      <c r="E277" s="38"/>
      <c r="F277" s="38"/>
      <c r="G277" s="38"/>
      <c r="H277" s="49"/>
      <c r="I277" s="49"/>
      <c r="J277" s="49"/>
      <c r="K277" s="49"/>
      <c r="L277" s="53"/>
      <c r="M277" s="38"/>
      <c r="N277" s="38"/>
      <c r="O277" s="38"/>
      <c r="P277" s="38"/>
      <c r="Q277" s="38"/>
      <c r="R277" s="38"/>
      <c r="S277" s="38"/>
    </row>
    <row r="278" spans="1:19" ht="15.75" customHeight="1" x14ac:dyDescent="0.25">
      <c r="A278" s="38"/>
      <c r="B278" s="38"/>
      <c r="C278" s="38"/>
      <c r="D278" s="38"/>
      <c r="E278" s="38"/>
      <c r="F278" s="38"/>
      <c r="G278" s="38"/>
      <c r="H278" s="49"/>
      <c r="I278" s="49"/>
      <c r="J278" s="49"/>
      <c r="K278" s="49"/>
      <c r="L278" s="53"/>
      <c r="M278" s="38"/>
      <c r="N278" s="38"/>
      <c r="O278" s="38"/>
      <c r="P278" s="38"/>
      <c r="Q278" s="38"/>
      <c r="R278" s="38"/>
      <c r="S278" s="38"/>
    </row>
    <row r="279" spans="1:19" ht="15.75" customHeight="1" x14ac:dyDescent="0.25">
      <c r="A279" s="38"/>
      <c r="B279" s="38"/>
      <c r="C279" s="38"/>
      <c r="D279" s="38"/>
      <c r="E279" s="38"/>
      <c r="F279" s="38"/>
      <c r="G279" s="38"/>
      <c r="H279" s="49"/>
      <c r="I279" s="49"/>
      <c r="J279" s="49"/>
      <c r="K279" s="49"/>
      <c r="L279" s="53"/>
      <c r="M279" s="38"/>
      <c r="N279" s="38"/>
      <c r="O279" s="38"/>
      <c r="P279" s="38"/>
      <c r="Q279" s="38"/>
      <c r="R279" s="38"/>
      <c r="S279" s="38"/>
    </row>
    <row r="280" spans="1:19" ht="15.75" customHeight="1" x14ac:dyDescent="0.25">
      <c r="A280" s="38"/>
      <c r="B280" s="38"/>
      <c r="C280" s="38"/>
      <c r="D280" s="38"/>
      <c r="E280" s="38"/>
      <c r="F280" s="38"/>
      <c r="G280" s="38"/>
      <c r="H280" s="49"/>
      <c r="I280" s="49"/>
      <c r="J280" s="49"/>
      <c r="K280" s="49"/>
      <c r="L280" s="53"/>
      <c r="M280" s="38"/>
      <c r="N280" s="38"/>
      <c r="O280" s="38"/>
      <c r="P280" s="38"/>
      <c r="Q280" s="38"/>
      <c r="R280" s="38"/>
      <c r="S280" s="38"/>
    </row>
    <row r="281" spans="1:19" ht="15.75" customHeight="1" x14ac:dyDescent="0.25">
      <c r="A281" s="38"/>
      <c r="B281" s="38"/>
      <c r="C281" s="38"/>
      <c r="D281" s="38"/>
      <c r="E281" s="38"/>
      <c r="F281" s="38"/>
      <c r="G281" s="38"/>
      <c r="H281" s="49"/>
      <c r="I281" s="49"/>
      <c r="J281" s="49"/>
      <c r="K281" s="49"/>
      <c r="L281" s="53"/>
      <c r="M281" s="38"/>
      <c r="N281" s="38"/>
      <c r="O281" s="38"/>
      <c r="P281" s="38"/>
      <c r="Q281" s="38"/>
      <c r="R281" s="38"/>
      <c r="S281" s="38"/>
    </row>
    <row r="282" spans="1:19" ht="15.75" customHeight="1" x14ac:dyDescent="0.25">
      <c r="A282" s="38"/>
      <c r="B282" s="38"/>
      <c r="C282" s="38"/>
      <c r="D282" s="38"/>
      <c r="E282" s="38"/>
      <c r="F282" s="38"/>
      <c r="G282" s="38"/>
      <c r="H282" s="49"/>
      <c r="I282" s="49"/>
      <c r="J282" s="49"/>
      <c r="K282" s="49"/>
      <c r="L282" s="53"/>
      <c r="M282" s="38"/>
      <c r="N282" s="38"/>
      <c r="O282" s="38"/>
      <c r="P282" s="38"/>
      <c r="Q282" s="38"/>
      <c r="R282" s="38"/>
      <c r="S282" s="38"/>
    </row>
    <row r="283" spans="1:19" ht="15.75" customHeight="1" x14ac:dyDescent="0.25">
      <c r="A283" s="38"/>
      <c r="B283" s="38"/>
      <c r="C283" s="38"/>
      <c r="D283" s="38"/>
      <c r="E283" s="38"/>
      <c r="F283" s="38"/>
      <c r="G283" s="38"/>
      <c r="H283" s="49"/>
      <c r="I283" s="49"/>
      <c r="J283" s="49"/>
      <c r="K283" s="49"/>
      <c r="L283" s="53"/>
      <c r="M283" s="38"/>
      <c r="N283" s="38"/>
      <c r="O283" s="38"/>
      <c r="P283" s="38"/>
      <c r="Q283" s="38"/>
      <c r="R283" s="38"/>
      <c r="S283" s="38"/>
    </row>
    <row r="284" spans="1:19" ht="15.75" customHeight="1" x14ac:dyDescent="0.25">
      <c r="A284" s="38"/>
      <c r="B284" s="38"/>
      <c r="C284" s="38"/>
      <c r="D284" s="38"/>
      <c r="E284" s="38"/>
      <c r="F284" s="38"/>
      <c r="G284" s="38"/>
      <c r="H284" s="49"/>
      <c r="I284" s="49"/>
      <c r="J284" s="49"/>
      <c r="K284" s="49"/>
      <c r="L284" s="53"/>
      <c r="M284" s="38"/>
      <c r="N284" s="38"/>
      <c r="O284" s="38"/>
      <c r="P284" s="38"/>
      <c r="Q284" s="38"/>
      <c r="R284" s="38"/>
      <c r="S284" s="38"/>
    </row>
    <row r="285" spans="1:19" ht="15.75" customHeight="1" x14ac:dyDescent="0.25">
      <c r="A285" s="38"/>
      <c r="B285" s="38"/>
      <c r="C285" s="38"/>
      <c r="D285" s="38"/>
      <c r="E285" s="38"/>
      <c r="F285" s="38"/>
      <c r="G285" s="38"/>
      <c r="H285" s="49"/>
      <c r="I285" s="49"/>
      <c r="J285" s="49"/>
      <c r="K285" s="49"/>
      <c r="L285" s="53"/>
      <c r="M285" s="38"/>
      <c r="N285" s="38"/>
      <c r="O285" s="38"/>
      <c r="P285" s="38"/>
      <c r="Q285" s="38"/>
      <c r="R285" s="38"/>
      <c r="S285" s="38"/>
    </row>
    <row r="286" spans="1:19" ht="15.75" customHeight="1" x14ac:dyDescent="0.25">
      <c r="A286" s="38"/>
      <c r="B286" s="38"/>
      <c r="C286" s="38"/>
      <c r="D286" s="38"/>
      <c r="E286" s="38"/>
      <c r="F286" s="38"/>
      <c r="G286" s="38"/>
      <c r="H286" s="49"/>
      <c r="I286" s="49"/>
      <c r="J286" s="49"/>
      <c r="K286" s="49"/>
      <c r="L286" s="53"/>
      <c r="M286" s="38"/>
      <c r="N286" s="38"/>
      <c r="O286" s="38"/>
      <c r="P286" s="38"/>
      <c r="Q286" s="38"/>
      <c r="R286" s="38"/>
      <c r="S286" s="38"/>
    </row>
    <row r="287" spans="1:19" ht="15.75" customHeight="1" x14ac:dyDescent="0.25">
      <c r="A287" s="38"/>
      <c r="B287" s="38"/>
      <c r="C287" s="38"/>
      <c r="D287" s="38"/>
      <c r="E287" s="38"/>
      <c r="F287" s="38"/>
      <c r="G287" s="38"/>
      <c r="H287" s="49"/>
      <c r="I287" s="49"/>
      <c r="J287" s="49"/>
      <c r="K287" s="49"/>
      <c r="L287" s="53"/>
      <c r="M287" s="38"/>
      <c r="N287" s="38"/>
      <c r="O287" s="38"/>
      <c r="P287" s="38"/>
      <c r="Q287" s="38"/>
      <c r="R287" s="38"/>
      <c r="S287" s="38"/>
    </row>
    <row r="288" spans="1:19" ht="15.75" customHeight="1" x14ac:dyDescent="0.25">
      <c r="A288" s="38"/>
      <c r="B288" s="38"/>
      <c r="C288" s="38"/>
      <c r="D288" s="38"/>
      <c r="E288" s="38"/>
      <c r="F288" s="38"/>
      <c r="G288" s="38"/>
      <c r="H288" s="49"/>
      <c r="I288" s="49"/>
      <c r="J288" s="49"/>
      <c r="K288" s="49"/>
      <c r="L288" s="53"/>
      <c r="M288" s="38"/>
      <c r="N288" s="38"/>
      <c r="O288" s="38"/>
      <c r="P288" s="38"/>
      <c r="Q288" s="38"/>
      <c r="R288" s="38"/>
      <c r="S288" s="38"/>
    </row>
    <row r="289" spans="1:19" ht="15.75" customHeight="1" x14ac:dyDescent="0.25">
      <c r="A289" s="38"/>
      <c r="B289" s="38"/>
      <c r="C289" s="38"/>
      <c r="D289" s="38"/>
      <c r="E289" s="38"/>
      <c r="F289" s="38"/>
      <c r="G289" s="38"/>
      <c r="H289" s="49"/>
      <c r="I289" s="49"/>
      <c r="J289" s="49"/>
      <c r="K289" s="49"/>
      <c r="L289" s="53"/>
      <c r="M289" s="38"/>
      <c r="N289" s="38"/>
      <c r="O289" s="38"/>
      <c r="P289" s="38"/>
      <c r="Q289" s="38"/>
      <c r="R289" s="38"/>
      <c r="S289" s="38"/>
    </row>
    <row r="290" spans="1:19" ht="15.75" customHeight="1" x14ac:dyDescent="0.25">
      <c r="A290" s="38"/>
      <c r="B290" s="38"/>
      <c r="C290" s="38"/>
      <c r="D290" s="38"/>
      <c r="E290" s="38"/>
      <c r="F290" s="38"/>
      <c r="G290" s="38"/>
      <c r="H290" s="49"/>
      <c r="I290" s="49"/>
      <c r="J290" s="49"/>
      <c r="K290" s="49"/>
      <c r="L290" s="53"/>
      <c r="M290" s="38"/>
      <c r="N290" s="38"/>
      <c r="O290" s="38"/>
      <c r="P290" s="38"/>
      <c r="Q290" s="38"/>
      <c r="R290" s="38"/>
      <c r="S290" s="38"/>
    </row>
    <row r="291" spans="1:19" ht="15.75" customHeight="1" x14ac:dyDescent="0.25">
      <c r="A291" s="38"/>
      <c r="B291" s="38"/>
      <c r="C291" s="38"/>
      <c r="D291" s="38"/>
      <c r="E291" s="38"/>
      <c r="F291" s="38"/>
      <c r="G291" s="38"/>
      <c r="H291" s="49"/>
      <c r="I291" s="49"/>
      <c r="J291" s="49"/>
      <c r="K291" s="49"/>
      <c r="L291" s="53"/>
      <c r="M291" s="38"/>
      <c r="N291" s="38"/>
      <c r="O291" s="38"/>
      <c r="P291" s="38"/>
      <c r="Q291" s="38"/>
      <c r="R291" s="38"/>
      <c r="S291" s="38"/>
    </row>
    <row r="292" spans="1:19" ht="15.75" customHeight="1" x14ac:dyDescent="0.25">
      <c r="A292" s="38"/>
      <c r="B292" s="38"/>
      <c r="C292" s="38"/>
      <c r="D292" s="38"/>
      <c r="E292" s="38"/>
      <c r="F292" s="38"/>
      <c r="G292" s="38"/>
      <c r="H292" s="49"/>
      <c r="I292" s="49"/>
      <c r="J292" s="49"/>
      <c r="K292" s="49"/>
      <c r="L292" s="53"/>
      <c r="M292" s="38"/>
      <c r="N292" s="38"/>
      <c r="O292" s="38"/>
      <c r="P292" s="38"/>
      <c r="Q292" s="38"/>
      <c r="R292" s="38"/>
      <c r="S292" s="38"/>
    </row>
    <row r="293" spans="1:19" ht="15.75" customHeight="1" x14ac:dyDescent="0.25">
      <c r="A293" s="38"/>
      <c r="B293" s="38"/>
      <c r="C293" s="38"/>
      <c r="D293" s="38"/>
      <c r="E293" s="38"/>
      <c r="F293" s="38"/>
      <c r="G293" s="38"/>
      <c r="H293" s="49"/>
      <c r="I293" s="49"/>
      <c r="J293" s="49"/>
      <c r="K293" s="49"/>
      <c r="L293" s="53"/>
      <c r="M293" s="38"/>
      <c r="N293" s="38"/>
      <c r="O293" s="38"/>
      <c r="P293" s="38"/>
      <c r="Q293" s="38"/>
      <c r="R293" s="38"/>
      <c r="S293" s="38"/>
    </row>
    <row r="294" spans="1:19" ht="15.75" customHeight="1" x14ac:dyDescent="0.25">
      <c r="A294" s="38"/>
      <c r="B294" s="38"/>
      <c r="C294" s="38"/>
      <c r="D294" s="38"/>
      <c r="E294" s="38"/>
      <c r="F294" s="38"/>
      <c r="G294" s="38"/>
      <c r="H294" s="49"/>
      <c r="I294" s="49"/>
      <c r="J294" s="49"/>
      <c r="K294" s="49"/>
      <c r="L294" s="53"/>
      <c r="M294" s="38"/>
      <c r="N294" s="38"/>
      <c r="O294" s="38"/>
      <c r="P294" s="38"/>
      <c r="Q294" s="38"/>
      <c r="R294" s="38"/>
      <c r="S294" s="38"/>
    </row>
    <row r="295" spans="1:19" ht="15.75" customHeight="1" x14ac:dyDescent="0.25">
      <c r="A295" s="38"/>
      <c r="B295" s="38"/>
      <c r="C295" s="38"/>
      <c r="D295" s="38"/>
      <c r="E295" s="38"/>
      <c r="F295" s="38"/>
      <c r="G295" s="38"/>
      <c r="H295" s="49"/>
      <c r="I295" s="49"/>
      <c r="J295" s="49"/>
      <c r="K295" s="49"/>
      <c r="L295" s="53"/>
      <c r="M295" s="38"/>
      <c r="N295" s="38"/>
      <c r="O295" s="38"/>
      <c r="P295" s="38"/>
      <c r="Q295" s="38"/>
      <c r="R295" s="38"/>
      <c r="S295" s="38"/>
    </row>
    <row r="296" spans="1:19" ht="15.75" customHeight="1" x14ac:dyDescent="0.25">
      <c r="A296" s="38"/>
      <c r="B296" s="38"/>
      <c r="C296" s="38"/>
      <c r="D296" s="38"/>
      <c r="E296" s="38"/>
      <c r="F296" s="38"/>
      <c r="G296" s="38"/>
      <c r="H296" s="49"/>
      <c r="I296" s="49"/>
      <c r="J296" s="49"/>
      <c r="K296" s="49"/>
      <c r="L296" s="53"/>
      <c r="M296" s="38"/>
      <c r="N296" s="38"/>
      <c r="O296" s="38"/>
      <c r="P296" s="38"/>
      <c r="Q296" s="38"/>
      <c r="R296" s="38"/>
      <c r="S296" s="38"/>
    </row>
    <row r="297" spans="1:19" ht="15.75" customHeight="1" x14ac:dyDescent="0.25">
      <c r="A297" s="38"/>
      <c r="B297" s="38"/>
      <c r="C297" s="38"/>
      <c r="D297" s="38"/>
      <c r="E297" s="38"/>
      <c r="F297" s="38"/>
      <c r="G297" s="38"/>
      <c r="H297" s="49"/>
      <c r="I297" s="49"/>
      <c r="J297" s="49"/>
      <c r="K297" s="49"/>
      <c r="L297" s="53"/>
      <c r="M297" s="38"/>
      <c r="N297" s="38"/>
      <c r="O297" s="38"/>
      <c r="P297" s="38"/>
      <c r="Q297" s="38"/>
      <c r="R297" s="38"/>
      <c r="S297" s="38"/>
    </row>
    <row r="298" spans="1:19" ht="15.75" customHeight="1" x14ac:dyDescent="0.25"/>
    <row r="299" spans="1:19" ht="15.75" customHeight="1" x14ac:dyDescent="0.25"/>
    <row r="300" spans="1:19" ht="15.75" customHeight="1" x14ac:dyDescent="0.25"/>
    <row r="301" spans="1:19" ht="15.75" customHeight="1" x14ac:dyDescent="0.25"/>
    <row r="302" spans="1:19" ht="15.75" customHeight="1" x14ac:dyDescent="0.25"/>
    <row r="303" spans="1:19" ht="15.75" customHeight="1" x14ac:dyDescent="0.25"/>
    <row r="304" spans="1:19"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m0Z0nO5HrrXFC7KyhUYKiAqjA1ctzyVAljqSTWR9MRv3cMhaCswZwY63ARBFpl+V1X+fgiQgX5aQCsWqVbHNmg==" saltValue="tyZ4wlFCm+S1bqu6hxHD1w==" spinCount="100000" sheet="1" objects="1" scenarios="1"/>
  <mergeCells count="16">
    <mergeCell ref="A69:A71"/>
    <mergeCell ref="A80:A87"/>
    <mergeCell ref="A88:A95"/>
    <mergeCell ref="A97:I97"/>
    <mergeCell ref="A1:G1"/>
    <mergeCell ref="H1:K1"/>
    <mergeCell ref="A3:A7"/>
    <mergeCell ref="A9:A13"/>
    <mergeCell ref="A14:A16"/>
    <mergeCell ref="A17:A47"/>
    <mergeCell ref="A48:I48"/>
    <mergeCell ref="A49:A55"/>
    <mergeCell ref="A56:A62"/>
    <mergeCell ref="A63:A66"/>
    <mergeCell ref="A72:A79"/>
    <mergeCell ref="A67:A68"/>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00"/>
  <sheetViews>
    <sheetView zoomScaleNormal="100" workbookViewId="0"/>
  </sheetViews>
  <sheetFormatPr defaultColWidth="12.6328125" defaultRowHeight="12.5" x14ac:dyDescent="0.25"/>
  <cols>
    <col min="1" max="1" width="12.6328125" style="36" customWidth="1"/>
    <col min="2" max="2" width="12.6328125" style="34" customWidth="1"/>
    <col min="3" max="3" width="17.90625" style="34" customWidth="1"/>
    <col min="4" max="4" width="63.36328125" style="34" customWidth="1"/>
    <col min="5" max="5" width="12.6328125" style="34" customWidth="1"/>
    <col min="6" max="6" width="13" style="34" customWidth="1"/>
    <col min="7" max="7" width="14.54296875" style="34" customWidth="1"/>
    <col min="8" max="8" width="15.36328125" style="22" customWidth="1"/>
    <col min="9" max="9" width="17.36328125" style="22" customWidth="1"/>
    <col min="10" max="11" width="14.08984375" style="22" customWidth="1"/>
    <col min="12" max="12" width="12.6328125" style="22"/>
    <col min="13" max="13" width="13.90625" style="22" customWidth="1"/>
    <col min="14" max="14" width="14.08984375" style="22" customWidth="1"/>
    <col min="15" max="15" width="14.90625" style="22" customWidth="1"/>
    <col min="16" max="16384" width="12.6328125" style="22"/>
  </cols>
  <sheetData>
    <row r="1" spans="1:15" ht="65" x14ac:dyDescent="0.3">
      <c r="A1" s="12" t="s">
        <v>9</v>
      </c>
      <c r="B1" s="13" t="s">
        <v>10</v>
      </c>
      <c r="C1" s="13" t="s">
        <v>11</v>
      </c>
      <c r="D1" s="13" t="s">
        <v>12</v>
      </c>
      <c r="E1" s="13" t="s">
        <v>13</v>
      </c>
      <c r="F1" s="13" t="s">
        <v>14</v>
      </c>
      <c r="G1" s="13" t="s">
        <v>15</v>
      </c>
      <c r="H1" s="14" t="s">
        <v>342</v>
      </c>
      <c r="I1" s="15" t="s">
        <v>343</v>
      </c>
      <c r="J1" s="16" t="s">
        <v>344</v>
      </c>
      <c r="K1" s="16" t="s">
        <v>345</v>
      </c>
      <c r="L1" s="17" t="s">
        <v>346</v>
      </c>
      <c r="M1" s="17" t="s">
        <v>347</v>
      </c>
      <c r="N1" s="18" t="s">
        <v>348</v>
      </c>
      <c r="O1" s="18" t="s">
        <v>349</v>
      </c>
    </row>
    <row r="2" spans="1:15" x14ac:dyDescent="0.25">
      <c r="A2" s="87" t="s">
        <v>21</v>
      </c>
      <c r="B2" s="23" t="s">
        <v>22</v>
      </c>
      <c r="C2" s="9" t="s">
        <v>23</v>
      </c>
      <c r="D2" s="9" t="s">
        <v>24</v>
      </c>
      <c r="E2" s="9" t="s">
        <v>25</v>
      </c>
      <c r="F2" s="10" t="s">
        <v>26</v>
      </c>
      <c r="G2" s="10" t="s">
        <v>27</v>
      </c>
      <c r="H2" s="62"/>
      <c r="I2" s="62"/>
      <c r="J2" s="62"/>
      <c r="K2" s="62"/>
      <c r="L2" s="62"/>
      <c r="M2" s="62"/>
      <c r="N2" s="62"/>
      <c r="O2" s="62"/>
    </row>
    <row r="3" spans="1:15" ht="25" x14ac:dyDescent="0.25">
      <c r="A3" s="88"/>
      <c r="B3" s="9" t="s">
        <v>28</v>
      </c>
      <c r="C3" s="9" t="s">
        <v>29</v>
      </c>
      <c r="D3" s="9" t="s">
        <v>30</v>
      </c>
      <c r="E3" s="9" t="s">
        <v>31</v>
      </c>
      <c r="F3" s="10" t="s">
        <v>26</v>
      </c>
      <c r="G3" s="10" t="s">
        <v>27</v>
      </c>
      <c r="H3" s="62"/>
      <c r="I3" s="62"/>
      <c r="J3" s="62"/>
      <c r="K3" s="62"/>
      <c r="L3" s="62"/>
      <c r="M3" s="62"/>
      <c r="N3" s="62"/>
      <c r="O3" s="62"/>
    </row>
    <row r="4" spans="1:15" x14ac:dyDescent="0.25">
      <c r="A4" s="88"/>
      <c r="B4" s="9" t="s">
        <v>32</v>
      </c>
      <c r="C4" s="9" t="s">
        <v>33</v>
      </c>
      <c r="D4" s="9" t="s">
        <v>34</v>
      </c>
      <c r="E4" s="9" t="s">
        <v>35</v>
      </c>
      <c r="F4" s="10" t="s">
        <v>26</v>
      </c>
      <c r="G4" s="10" t="s">
        <v>27</v>
      </c>
      <c r="H4" s="62"/>
      <c r="I4" s="62"/>
      <c r="J4" s="62"/>
      <c r="K4" s="62"/>
      <c r="L4" s="62"/>
      <c r="M4" s="62"/>
      <c r="N4" s="62"/>
      <c r="O4" s="62"/>
    </row>
    <row r="5" spans="1:15" x14ac:dyDescent="0.25">
      <c r="A5" s="88"/>
      <c r="B5" s="9" t="s">
        <v>36</v>
      </c>
      <c r="C5" s="9" t="s">
        <v>37</v>
      </c>
      <c r="D5" s="9" t="s">
        <v>38</v>
      </c>
      <c r="E5" s="9" t="s">
        <v>35</v>
      </c>
      <c r="F5" s="10" t="s">
        <v>26</v>
      </c>
      <c r="G5" s="10" t="s">
        <v>27</v>
      </c>
      <c r="H5" s="62"/>
      <c r="I5" s="62"/>
      <c r="J5" s="62"/>
      <c r="K5" s="62"/>
      <c r="L5" s="62"/>
      <c r="M5" s="62"/>
      <c r="N5" s="62"/>
      <c r="O5" s="62"/>
    </row>
    <row r="6" spans="1:15" ht="25" x14ac:dyDescent="0.25">
      <c r="A6" s="89"/>
      <c r="B6" s="9" t="s">
        <v>39</v>
      </c>
      <c r="C6" s="9" t="s">
        <v>40</v>
      </c>
      <c r="D6" s="9" t="s">
        <v>41</v>
      </c>
      <c r="E6" s="9" t="s">
        <v>42</v>
      </c>
      <c r="F6" s="10" t="s">
        <v>26</v>
      </c>
      <c r="G6" s="10" t="s">
        <v>27</v>
      </c>
      <c r="H6" s="62"/>
      <c r="I6" s="62"/>
      <c r="J6" s="62"/>
      <c r="K6" s="62"/>
      <c r="L6" s="62"/>
      <c r="M6" s="62"/>
      <c r="N6" s="62"/>
      <c r="O6" s="62"/>
    </row>
    <row r="7" spans="1:15" x14ac:dyDescent="0.25">
      <c r="A7" s="24"/>
      <c r="B7" s="9"/>
      <c r="C7" s="10"/>
      <c r="D7" s="9"/>
      <c r="E7" s="10"/>
      <c r="F7" s="10"/>
      <c r="G7" s="10"/>
      <c r="H7" s="25"/>
      <c r="I7" s="25"/>
      <c r="J7" s="25"/>
      <c r="K7" s="25"/>
      <c r="L7" s="25"/>
      <c r="M7" s="25"/>
      <c r="N7" s="25"/>
      <c r="O7" s="25"/>
    </row>
    <row r="8" spans="1:15" x14ac:dyDescent="0.25">
      <c r="A8" s="80" t="s">
        <v>43</v>
      </c>
      <c r="B8" s="29" t="s">
        <v>44</v>
      </c>
      <c r="C8" s="28" t="s">
        <v>45</v>
      </c>
      <c r="D8" s="29" t="s">
        <v>46</v>
      </c>
      <c r="E8" s="28" t="s">
        <v>47</v>
      </c>
      <c r="F8" s="10" t="s">
        <v>26</v>
      </c>
      <c r="G8" s="10" t="s">
        <v>27</v>
      </c>
      <c r="H8" s="62"/>
      <c r="I8" s="62"/>
      <c r="J8" s="62"/>
      <c r="K8" s="62"/>
      <c r="L8" s="62"/>
      <c r="M8" s="62"/>
      <c r="N8" s="62"/>
      <c r="O8" s="62"/>
    </row>
    <row r="9" spans="1:15" x14ac:dyDescent="0.25">
      <c r="A9" s="81"/>
      <c r="B9" s="31" t="s">
        <v>48</v>
      </c>
      <c r="C9" s="30" t="s">
        <v>49</v>
      </c>
      <c r="D9" s="31" t="s">
        <v>50</v>
      </c>
      <c r="E9" s="30" t="s">
        <v>51</v>
      </c>
      <c r="F9" s="10" t="s">
        <v>26</v>
      </c>
      <c r="G9" s="10" t="s">
        <v>27</v>
      </c>
      <c r="H9" s="62"/>
      <c r="I9" s="62"/>
      <c r="J9" s="62"/>
      <c r="K9" s="62"/>
      <c r="L9" s="62"/>
      <c r="M9" s="62"/>
      <c r="N9" s="62"/>
      <c r="O9" s="62"/>
    </row>
    <row r="10" spans="1:15" x14ac:dyDescent="0.25">
      <c r="A10" s="81"/>
      <c r="B10" s="31" t="s">
        <v>52</v>
      </c>
      <c r="C10" s="30" t="s">
        <v>53</v>
      </c>
      <c r="D10" s="31" t="s">
        <v>54</v>
      </c>
      <c r="E10" s="30" t="s">
        <v>55</v>
      </c>
      <c r="F10" s="10" t="s">
        <v>26</v>
      </c>
      <c r="G10" s="10" t="s">
        <v>56</v>
      </c>
      <c r="H10" s="62"/>
      <c r="I10" s="62"/>
      <c r="J10" s="62"/>
      <c r="K10" s="62"/>
      <c r="L10" s="62"/>
      <c r="M10" s="62"/>
      <c r="N10" s="62"/>
      <c r="O10" s="62"/>
    </row>
    <row r="11" spans="1:15" ht="25" x14ac:dyDescent="0.25">
      <c r="A11" s="81"/>
      <c r="B11" s="31" t="s">
        <v>57</v>
      </c>
      <c r="C11" s="30" t="s">
        <v>58</v>
      </c>
      <c r="D11" s="31" t="s">
        <v>59</v>
      </c>
      <c r="E11" s="30" t="s">
        <v>60</v>
      </c>
      <c r="F11" s="10" t="s">
        <v>26</v>
      </c>
      <c r="G11" s="10" t="s">
        <v>56</v>
      </c>
      <c r="H11" s="62"/>
      <c r="I11" s="62"/>
      <c r="J11" s="62"/>
      <c r="K11" s="62"/>
      <c r="L11" s="62"/>
      <c r="M11" s="62"/>
      <c r="N11" s="62"/>
      <c r="O11" s="62"/>
    </row>
    <row r="12" spans="1:15" x14ac:dyDescent="0.25">
      <c r="A12" s="81"/>
      <c r="B12" s="31" t="s">
        <v>61</v>
      </c>
      <c r="C12" s="30" t="s">
        <v>62</v>
      </c>
      <c r="D12" s="32" t="s">
        <v>63</v>
      </c>
      <c r="E12" s="30" t="s">
        <v>51</v>
      </c>
      <c r="F12" s="10" t="s">
        <v>26</v>
      </c>
      <c r="G12" s="10" t="s">
        <v>27</v>
      </c>
      <c r="H12" s="62"/>
      <c r="I12" s="62"/>
      <c r="J12" s="62"/>
      <c r="K12" s="62"/>
      <c r="L12" s="62"/>
      <c r="M12" s="62"/>
      <c r="N12" s="62"/>
      <c r="O12" s="62"/>
    </row>
    <row r="13" spans="1:15" x14ac:dyDescent="0.25">
      <c r="A13" s="80" t="s">
        <v>64</v>
      </c>
      <c r="B13" s="31" t="s">
        <v>65</v>
      </c>
      <c r="C13" s="30" t="s">
        <v>66</v>
      </c>
      <c r="D13" s="31" t="s">
        <v>67</v>
      </c>
      <c r="E13" s="30" t="s">
        <v>68</v>
      </c>
      <c r="F13" s="10" t="s">
        <v>26</v>
      </c>
      <c r="G13" s="10" t="s">
        <v>56</v>
      </c>
      <c r="H13" s="62"/>
      <c r="I13" s="62"/>
      <c r="J13" s="62"/>
      <c r="K13" s="62"/>
      <c r="L13" s="62"/>
      <c r="M13" s="62"/>
      <c r="N13" s="62"/>
      <c r="O13" s="62"/>
    </row>
    <row r="14" spans="1:15" x14ac:dyDescent="0.25">
      <c r="A14" s="81"/>
      <c r="B14" s="31" t="s">
        <v>69</v>
      </c>
      <c r="C14" s="30" t="s">
        <v>70</v>
      </c>
      <c r="D14" s="31" t="s">
        <v>71</v>
      </c>
      <c r="E14" s="30" t="s">
        <v>72</v>
      </c>
      <c r="F14" s="10" t="s">
        <v>26</v>
      </c>
      <c r="G14" s="10" t="s">
        <v>56</v>
      </c>
      <c r="H14" s="62"/>
      <c r="I14" s="62"/>
      <c r="J14" s="62"/>
      <c r="K14" s="62"/>
      <c r="L14" s="62"/>
      <c r="M14" s="62"/>
      <c r="N14" s="62"/>
      <c r="O14" s="62"/>
    </row>
    <row r="15" spans="1:15" x14ac:dyDescent="0.25">
      <c r="A15" s="81"/>
      <c r="B15" s="31" t="s">
        <v>73</v>
      </c>
      <c r="C15" s="30" t="s">
        <v>74</v>
      </c>
      <c r="D15" s="31" t="s">
        <v>75</v>
      </c>
      <c r="E15" s="30" t="s">
        <v>76</v>
      </c>
      <c r="F15" s="10" t="s">
        <v>26</v>
      </c>
      <c r="G15" s="10" t="s">
        <v>56</v>
      </c>
      <c r="H15" s="62"/>
      <c r="I15" s="62"/>
      <c r="J15" s="62"/>
      <c r="K15" s="62"/>
      <c r="L15" s="62"/>
      <c r="M15" s="62"/>
      <c r="N15" s="62"/>
      <c r="O15" s="62"/>
    </row>
    <row r="16" spans="1:15" x14ac:dyDescent="0.25">
      <c r="A16" s="80" t="s">
        <v>21</v>
      </c>
      <c r="B16" s="9" t="s">
        <v>77</v>
      </c>
      <c r="C16" s="10" t="s">
        <v>78</v>
      </c>
      <c r="D16" s="9" t="s">
        <v>79</v>
      </c>
      <c r="E16" s="10" t="s">
        <v>80</v>
      </c>
      <c r="F16" s="10" t="s">
        <v>26</v>
      </c>
      <c r="G16" s="10" t="s">
        <v>27</v>
      </c>
      <c r="H16" s="62"/>
      <c r="I16" s="62"/>
      <c r="J16" s="62"/>
      <c r="K16" s="62"/>
      <c r="L16" s="62"/>
      <c r="M16" s="62"/>
      <c r="N16" s="62"/>
      <c r="O16" s="62"/>
    </row>
    <row r="17" spans="1:15" ht="25" x14ac:dyDescent="0.25">
      <c r="A17" s="81"/>
      <c r="B17" s="9" t="s">
        <v>81</v>
      </c>
      <c r="C17" s="10" t="s">
        <v>82</v>
      </c>
      <c r="D17" s="9" t="s">
        <v>24</v>
      </c>
      <c r="E17" s="10" t="s">
        <v>83</v>
      </c>
      <c r="F17" s="10" t="s">
        <v>84</v>
      </c>
      <c r="G17" s="10" t="s">
        <v>56</v>
      </c>
      <c r="H17" s="62"/>
      <c r="I17" s="62"/>
      <c r="J17" s="62"/>
      <c r="K17" s="62"/>
      <c r="L17" s="62"/>
      <c r="M17" s="62"/>
      <c r="N17" s="62"/>
      <c r="O17" s="62"/>
    </row>
    <row r="18" spans="1:15" ht="25" x14ac:dyDescent="0.25">
      <c r="A18" s="81"/>
      <c r="B18" s="9" t="s">
        <v>85</v>
      </c>
      <c r="C18" s="10" t="s">
        <v>86</v>
      </c>
      <c r="D18" s="9" t="s">
        <v>24</v>
      </c>
      <c r="E18" s="10" t="s">
        <v>87</v>
      </c>
      <c r="F18" s="10" t="s">
        <v>88</v>
      </c>
      <c r="G18" s="10" t="s">
        <v>56</v>
      </c>
      <c r="H18" s="62"/>
      <c r="I18" s="62"/>
      <c r="J18" s="62"/>
      <c r="K18" s="62"/>
      <c r="L18" s="62"/>
      <c r="M18" s="62"/>
      <c r="N18" s="62"/>
      <c r="O18" s="62"/>
    </row>
    <row r="19" spans="1:15" ht="25" x14ac:dyDescent="0.25">
      <c r="A19" s="81"/>
      <c r="B19" s="9" t="s">
        <v>89</v>
      </c>
      <c r="C19" s="10" t="s">
        <v>90</v>
      </c>
      <c r="D19" s="9" t="s">
        <v>91</v>
      </c>
      <c r="E19" s="10" t="s">
        <v>92</v>
      </c>
      <c r="F19" s="10" t="s">
        <v>88</v>
      </c>
      <c r="G19" s="10" t="s">
        <v>56</v>
      </c>
      <c r="H19" s="62"/>
      <c r="I19" s="62"/>
      <c r="J19" s="62"/>
      <c r="K19" s="62"/>
      <c r="L19" s="62"/>
      <c r="M19" s="62"/>
      <c r="N19" s="62"/>
      <c r="O19" s="62"/>
    </row>
    <row r="20" spans="1:15" ht="25" x14ac:dyDescent="0.25">
      <c r="A20" s="81"/>
      <c r="B20" s="9" t="s">
        <v>93</v>
      </c>
      <c r="C20" s="30" t="s">
        <v>94</v>
      </c>
      <c r="D20" s="9" t="s">
        <v>95</v>
      </c>
      <c r="E20" s="30" t="s">
        <v>96</v>
      </c>
      <c r="F20" s="10" t="s">
        <v>84</v>
      </c>
      <c r="G20" s="10" t="s">
        <v>56</v>
      </c>
      <c r="H20" s="62"/>
      <c r="I20" s="62"/>
      <c r="J20" s="62"/>
      <c r="K20" s="62"/>
      <c r="L20" s="62"/>
      <c r="M20" s="62"/>
      <c r="N20" s="62"/>
      <c r="O20" s="62"/>
    </row>
    <row r="21" spans="1:15" ht="25" x14ac:dyDescent="0.25">
      <c r="A21" s="81"/>
      <c r="B21" s="9" t="s">
        <v>97</v>
      </c>
      <c r="C21" s="30" t="s">
        <v>98</v>
      </c>
      <c r="D21" s="9" t="s">
        <v>95</v>
      </c>
      <c r="E21" s="30" t="s">
        <v>99</v>
      </c>
      <c r="F21" s="10" t="s">
        <v>88</v>
      </c>
      <c r="G21" s="10" t="s">
        <v>56</v>
      </c>
      <c r="H21" s="62"/>
      <c r="I21" s="62"/>
      <c r="J21" s="62"/>
      <c r="K21" s="62"/>
      <c r="L21" s="62"/>
      <c r="M21" s="62"/>
      <c r="N21" s="62"/>
      <c r="O21" s="62"/>
    </row>
    <row r="22" spans="1:15" ht="25" x14ac:dyDescent="0.25">
      <c r="A22" s="81"/>
      <c r="B22" s="9" t="s">
        <v>100</v>
      </c>
      <c r="C22" s="30" t="s">
        <v>101</v>
      </c>
      <c r="D22" s="9" t="s">
        <v>95</v>
      </c>
      <c r="E22" s="30" t="s">
        <v>99</v>
      </c>
      <c r="F22" s="10" t="s">
        <v>88</v>
      </c>
      <c r="G22" s="10" t="s">
        <v>56</v>
      </c>
      <c r="H22" s="62"/>
      <c r="I22" s="62"/>
      <c r="J22" s="62"/>
      <c r="K22" s="62"/>
      <c r="L22" s="62"/>
      <c r="M22" s="62"/>
      <c r="N22" s="62"/>
      <c r="O22" s="62"/>
    </row>
    <row r="23" spans="1:15" ht="25" x14ac:dyDescent="0.25">
      <c r="A23" s="81"/>
      <c r="B23" s="9" t="s">
        <v>102</v>
      </c>
      <c r="C23" s="10" t="s">
        <v>103</v>
      </c>
      <c r="D23" s="9" t="s">
        <v>104</v>
      </c>
      <c r="E23" s="10" t="s">
        <v>105</v>
      </c>
      <c r="F23" s="10" t="s">
        <v>84</v>
      </c>
      <c r="G23" s="10" t="s">
        <v>56</v>
      </c>
      <c r="H23" s="62"/>
      <c r="I23" s="62"/>
      <c r="J23" s="62"/>
      <c r="K23" s="62"/>
      <c r="L23" s="62"/>
      <c r="M23" s="62"/>
      <c r="N23" s="62"/>
      <c r="O23" s="62"/>
    </row>
    <row r="24" spans="1:15" ht="25" x14ac:dyDescent="0.25">
      <c r="A24" s="81"/>
      <c r="B24" s="9" t="s">
        <v>106</v>
      </c>
      <c r="C24" s="10" t="s">
        <v>107</v>
      </c>
      <c r="D24" s="9" t="s">
        <v>104</v>
      </c>
      <c r="E24" s="10" t="s">
        <v>108</v>
      </c>
      <c r="F24" s="10" t="s">
        <v>88</v>
      </c>
      <c r="G24" s="10" t="s">
        <v>56</v>
      </c>
      <c r="H24" s="62"/>
      <c r="I24" s="62"/>
      <c r="J24" s="62"/>
      <c r="K24" s="62"/>
      <c r="L24" s="62"/>
      <c r="M24" s="62"/>
      <c r="N24" s="62"/>
      <c r="O24" s="62"/>
    </row>
    <row r="25" spans="1:15" ht="25" x14ac:dyDescent="0.25">
      <c r="A25" s="81"/>
      <c r="B25" s="9" t="s">
        <v>109</v>
      </c>
      <c r="C25" s="10" t="s">
        <v>110</v>
      </c>
      <c r="D25" s="9" t="s">
        <v>104</v>
      </c>
      <c r="E25" s="10" t="s">
        <v>111</v>
      </c>
      <c r="F25" s="10" t="s">
        <v>88</v>
      </c>
      <c r="G25" s="10" t="s">
        <v>56</v>
      </c>
      <c r="H25" s="62"/>
      <c r="I25" s="62"/>
      <c r="J25" s="62"/>
      <c r="K25" s="62"/>
      <c r="L25" s="62"/>
      <c r="M25" s="62"/>
      <c r="N25" s="62"/>
      <c r="O25" s="62"/>
    </row>
    <row r="26" spans="1:15" x14ac:dyDescent="0.25">
      <c r="A26" s="81"/>
      <c r="B26" s="9" t="s">
        <v>112</v>
      </c>
      <c r="C26" s="30" t="s">
        <v>113</v>
      </c>
      <c r="D26" s="9" t="s">
        <v>114</v>
      </c>
      <c r="E26" s="10" t="s">
        <v>115</v>
      </c>
      <c r="F26" s="10" t="s">
        <v>26</v>
      </c>
      <c r="G26" s="10" t="s">
        <v>27</v>
      </c>
      <c r="H26" s="62"/>
      <c r="I26" s="62"/>
      <c r="J26" s="62"/>
      <c r="K26" s="62"/>
      <c r="L26" s="62"/>
      <c r="M26" s="62"/>
      <c r="N26" s="62"/>
      <c r="O26" s="62"/>
    </row>
    <row r="27" spans="1:15" x14ac:dyDescent="0.25">
      <c r="A27" s="81"/>
      <c r="B27" s="9" t="s">
        <v>116</v>
      </c>
      <c r="C27" s="30" t="s">
        <v>117</v>
      </c>
      <c r="D27" s="9" t="s">
        <v>118</v>
      </c>
      <c r="E27" s="10" t="s">
        <v>119</v>
      </c>
      <c r="F27" s="10" t="s">
        <v>26</v>
      </c>
      <c r="G27" s="10" t="s">
        <v>27</v>
      </c>
      <c r="H27" s="62"/>
      <c r="I27" s="62"/>
      <c r="J27" s="62"/>
      <c r="K27" s="62"/>
      <c r="L27" s="62"/>
      <c r="M27" s="62"/>
      <c r="N27" s="62"/>
      <c r="O27" s="62"/>
    </row>
    <row r="28" spans="1:15" x14ac:dyDescent="0.25">
      <c r="A28" s="81"/>
      <c r="B28" s="9" t="s">
        <v>120</v>
      </c>
      <c r="C28" s="30" t="s">
        <v>121</v>
      </c>
      <c r="D28" s="9" t="s">
        <v>122</v>
      </c>
      <c r="E28" s="10" t="s">
        <v>123</v>
      </c>
      <c r="F28" s="10" t="s">
        <v>26</v>
      </c>
      <c r="G28" s="10" t="s">
        <v>27</v>
      </c>
      <c r="H28" s="62"/>
      <c r="I28" s="62"/>
      <c r="J28" s="62"/>
      <c r="K28" s="62"/>
      <c r="L28" s="62"/>
      <c r="M28" s="62"/>
      <c r="N28" s="62"/>
      <c r="O28" s="62"/>
    </row>
    <row r="29" spans="1:15" x14ac:dyDescent="0.25">
      <c r="A29" s="80" t="s">
        <v>350</v>
      </c>
      <c r="B29" s="9" t="s">
        <v>124</v>
      </c>
      <c r="C29" s="30" t="s">
        <v>125</v>
      </c>
      <c r="D29" s="9" t="s">
        <v>126</v>
      </c>
      <c r="E29" s="10" t="s">
        <v>127</v>
      </c>
      <c r="F29" s="10" t="s">
        <v>26</v>
      </c>
      <c r="G29" s="10" t="s">
        <v>27</v>
      </c>
      <c r="H29" s="62"/>
      <c r="I29" s="62"/>
      <c r="J29" s="62"/>
      <c r="K29" s="62"/>
      <c r="L29" s="62"/>
      <c r="M29" s="62"/>
      <c r="N29" s="62"/>
      <c r="O29" s="62"/>
    </row>
    <row r="30" spans="1:15" x14ac:dyDescent="0.25">
      <c r="A30" s="81"/>
      <c r="B30" s="9" t="s">
        <v>128</v>
      </c>
      <c r="C30" s="10" t="s">
        <v>129</v>
      </c>
      <c r="D30" s="31" t="s">
        <v>130</v>
      </c>
      <c r="E30" s="10" t="s">
        <v>131</v>
      </c>
      <c r="F30" s="10" t="s">
        <v>26</v>
      </c>
      <c r="G30" s="10" t="s">
        <v>27</v>
      </c>
      <c r="H30" s="62"/>
      <c r="I30" s="62"/>
      <c r="J30" s="62"/>
      <c r="K30" s="62"/>
      <c r="L30" s="62"/>
      <c r="M30" s="62"/>
      <c r="N30" s="62"/>
      <c r="O30" s="62"/>
    </row>
    <row r="31" spans="1:15" ht="25" x14ac:dyDescent="0.25">
      <c r="A31" s="81"/>
      <c r="B31" s="9" t="s">
        <v>132</v>
      </c>
      <c r="C31" s="10" t="s">
        <v>133</v>
      </c>
      <c r="D31" s="31" t="s">
        <v>130</v>
      </c>
      <c r="E31" s="10" t="s">
        <v>131</v>
      </c>
      <c r="F31" s="10" t="s">
        <v>26</v>
      </c>
      <c r="G31" s="10" t="s">
        <v>27</v>
      </c>
      <c r="H31" s="62"/>
      <c r="I31" s="62"/>
      <c r="J31" s="62"/>
      <c r="K31" s="62"/>
      <c r="L31" s="62"/>
      <c r="M31" s="62"/>
      <c r="N31" s="62"/>
      <c r="O31" s="62"/>
    </row>
    <row r="32" spans="1:15" x14ac:dyDescent="0.25">
      <c r="A32" s="81"/>
      <c r="B32" s="9" t="s">
        <v>134</v>
      </c>
      <c r="C32" s="10" t="s">
        <v>135</v>
      </c>
      <c r="D32" s="9" t="s">
        <v>126</v>
      </c>
      <c r="E32" s="10" t="s">
        <v>136</v>
      </c>
      <c r="F32" s="10" t="s">
        <v>26</v>
      </c>
      <c r="G32" s="10" t="s">
        <v>27</v>
      </c>
      <c r="H32" s="62"/>
      <c r="I32" s="62"/>
      <c r="J32" s="62"/>
      <c r="K32" s="62"/>
      <c r="L32" s="62"/>
      <c r="M32" s="62"/>
      <c r="N32" s="62"/>
      <c r="O32" s="62"/>
    </row>
    <row r="33" spans="1:15" x14ac:dyDescent="0.25">
      <c r="A33" s="81"/>
      <c r="B33" s="9" t="s">
        <v>137</v>
      </c>
      <c r="C33" s="30" t="s">
        <v>138</v>
      </c>
      <c r="D33" s="31" t="s">
        <v>139</v>
      </c>
      <c r="E33" s="10" t="s">
        <v>136</v>
      </c>
      <c r="F33" s="10" t="s">
        <v>26</v>
      </c>
      <c r="G33" s="10" t="s">
        <v>27</v>
      </c>
      <c r="H33" s="62"/>
      <c r="I33" s="62"/>
      <c r="J33" s="62"/>
      <c r="K33" s="62"/>
      <c r="L33" s="62"/>
      <c r="M33" s="62"/>
      <c r="N33" s="62"/>
      <c r="O33" s="62"/>
    </row>
    <row r="34" spans="1:15" x14ac:dyDescent="0.25">
      <c r="A34" s="81"/>
      <c r="B34" s="9" t="s">
        <v>140</v>
      </c>
      <c r="C34" s="30" t="s">
        <v>141</v>
      </c>
      <c r="D34" s="31" t="s">
        <v>139</v>
      </c>
      <c r="E34" s="10" t="s">
        <v>136</v>
      </c>
      <c r="F34" s="10" t="s">
        <v>26</v>
      </c>
      <c r="G34" s="10" t="s">
        <v>27</v>
      </c>
      <c r="H34" s="62"/>
      <c r="I34" s="62"/>
      <c r="J34" s="62"/>
      <c r="K34" s="62"/>
      <c r="L34" s="62"/>
      <c r="M34" s="62"/>
      <c r="N34" s="62"/>
      <c r="O34" s="62"/>
    </row>
    <row r="35" spans="1:15" ht="25" x14ac:dyDescent="0.25">
      <c r="A35" s="81"/>
      <c r="B35" s="9" t="s">
        <v>142</v>
      </c>
      <c r="C35" s="30" t="s">
        <v>143</v>
      </c>
      <c r="D35" s="31" t="s">
        <v>139</v>
      </c>
      <c r="E35" s="10" t="s">
        <v>136</v>
      </c>
      <c r="F35" s="10" t="s">
        <v>26</v>
      </c>
      <c r="G35" s="10" t="s">
        <v>27</v>
      </c>
      <c r="H35" s="62"/>
      <c r="I35" s="62"/>
      <c r="J35" s="62"/>
      <c r="K35" s="62"/>
      <c r="L35" s="62"/>
      <c r="M35" s="62"/>
      <c r="N35" s="62"/>
      <c r="O35" s="62"/>
    </row>
    <row r="36" spans="1:15" ht="25" x14ac:dyDescent="0.25">
      <c r="A36" s="81"/>
      <c r="B36" s="9" t="s">
        <v>144</v>
      </c>
      <c r="C36" s="30" t="s">
        <v>145</v>
      </c>
      <c r="D36" s="31" t="s">
        <v>139</v>
      </c>
      <c r="E36" s="10" t="s">
        <v>136</v>
      </c>
      <c r="F36" s="10" t="s">
        <v>26</v>
      </c>
      <c r="G36" s="10" t="s">
        <v>27</v>
      </c>
      <c r="H36" s="62"/>
      <c r="I36" s="62"/>
      <c r="J36" s="62"/>
      <c r="K36" s="62"/>
      <c r="L36" s="62"/>
      <c r="M36" s="62"/>
      <c r="N36" s="62"/>
      <c r="O36" s="62"/>
    </row>
    <row r="37" spans="1:15" ht="25" x14ac:dyDescent="0.25">
      <c r="A37" s="81"/>
      <c r="B37" s="9" t="s">
        <v>146</v>
      </c>
      <c r="C37" s="30" t="s">
        <v>147</v>
      </c>
      <c r="D37" s="31" t="s">
        <v>148</v>
      </c>
      <c r="E37" s="10" t="s">
        <v>136</v>
      </c>
      <c r="F37" s="10" t="s">
        <v>26</v>
      </c>
      <c r="G37" s="10" t="s">
        <v>27</v>
      </c>
      <c r="H37" s="62"/>
      <c r="I37" s="62"/>
      <c r="J37" s="62"/>
      <c r="K37" s="62"/>
      <c r="L37" s="62"/>
      <c r="M37" s="62"/>
      <c r="N37" s="62"/>
      <c r="O37" s="62"/>
    </row>
    <row r="38" spans="1:15" x14ac:dyDescent="0.25">
      <c r="A38" s="81"/>
      <c r="B38" s="9" t="s">
        <v>149</v>
      </c>
      <c r="C38" s="30" t="s">
        <v>150</v>
      </c>
      <c r="D38" s="31" t="s">
        <v>151</v>
      </c>
      <c r="E38" s="10" t="s">
        <v>136</v>
      </c>
      <c r="F38" s="10" t="s">
        <v>26</v>
      </c>
      <c r="G38" s="10" t="s">
        <v>27</v>
      </c>
      <c r="H38" s="62"/>
      <c r="I38" s="62"/>
      <c r="J38" s="62"/>
      <c r="K38" s="62"/>
      <c r="L38" s="62"/>
      <c r="M38" s="62"/>
      <c r="N38" s="62"/>
      <c r="O38" s="62"/>
    </row>
    <row r="39" spans="1:15" ht="25" x14ac:dyDescent="0.25">
      <c r="A39" s="81"/>
      <c r="B39" s="9" t="s">
        <v>152</v>
      </c>
      <c r="C39" s="10" t="s">
        <v>153</v>
      </c>
      <c r="D39" s="9" t="s">
        <v>154</v>
      </c>
      <c r="E39" s="10" t="s">
        <v>136</v>
      </c>
      <c r="F39" s="10" t="s">
        <v>26</v>
      </c>
      <c r="G39" s="10" t="s">
        <v>27</v>
      </c>
      <c r="H39" s="62"/>
      <c r="I39" s="62"/>
      <c r="J39" s="62"/>
      <c r="K39" s="62"/>
      <c r="L39" s="62"/>
      <c r="M39" s="62"/>
      <c r="N39" s="62"/>
      <c r="O39" s="62"/>
    </row>
    <row r="40" spans="1:15" x14ac:dyDescent="0.25">
      <c r="A40" s="81"/>
      <c r="B40" s="9" t="s">
        <v>155</v>
      </c>
      <c r="C40" s="33" t="s">
        <v>156</v>
      </c>
      <c r="D40" s="31" t="s">
        <v>157</v>
      </c>
      <c r="E40" s="10" t="s">
        <v>136</v>
      </c>
      <c r="F40" s="10" t="s">
        <v>26</v>
      </c>
      <c r="G40" s="10" t="s">
        <v>27</v>
      </c>
      <c r="H40" s="62"/>
      <c r="I40" s="62"/>
      <c r="J40" s="62"/>
      <c r="K40" s="62"/>
      <c r="L40" s="62"/>
      <c r="M40" s="62"/>
      <c r="N40" s="62"/>
      <c r="O40" s="62"/>
    </row>
    <row r="41" spans="1:15" x14ac:dyDescent="0.25">
      <c r="A41" s="81"/>
      <c r="B41" s="9" t="s">
        <v>158</v>
      </c>
      <c r="C41" s="33" t="s">
        <v>159</v>
      </c>
      <c r="D41" s="9" t="s">
        <v>160</v>
      </c>
      <c r="E41" s="10" t="s">
        <v>136</v>
      </c>
      <c r="F41" s="10" t="s">
        <v>26</v>
      </c>
      <c r="G41" s="10" t="s">
        <v>27</v>
      </c>
      <c r="H41" s="62"/>
      <c r="I41" s="62"/>
      <c r="J41" s="62"/>
      <c r="K41" s="62"/>
      <c r="L41" s="62"/>
      <c r="M41" s="62"/>
      <c r="N41" s="62"/>
      <c r="O41" s="62"/>
    </row>
    <row r="42" spans="1:15" ht="25" x14ac:dyDescent="0.25">
      <c r="A42" s="81"/>
      <c r="B42" s="9" t="s">
        <v>161</v>
      </c>
      <c r="C42" s="33" t="s">
        <v>162</v>
      </c>
      <c r="D42" s="9" t="s">
        <v>163</v>
      </c>
      <c r="E42" s="10" t="s">
        <v>136</v>
      </c>
      <c r="F42" s="10" t="s">
        <v>26</v>
      </c>
      <c r="G42" s="10" t="s">
        <v>27</v>
      </c>
      <c r="H42" s="62"/>
      <c r="I42" s="62"/>
      <c r="J42" s="62"/>
      <c r="K42" s="62"/>
      <c r="L42" s="62"/>
      <c r="M42" s="62"/>
      <c r="N42" s="62"/>
      <c r="O42" s="62"/>
    </row>
    <row r="43" spans="1:15" ht="37.5" x14ac:dyDescent="0.25">
      <c r="A43" s="81"/>
      <c r="B43" s="9" t="s">
        <v>164</v>
      </c>
      <c r="C43" s="33" t="s">
        <v>165</v>
      </c>
      <c r="D43" s="9" t="s">
        <v>166</v>
      </c>
      <c r="E43" s="10" t="s">
        <v>136</v>
      </c>
      <c r="F43" s="10" t="s">
        <v>26</v>
      </c>
      <c r="G43" s="10" t="s">
        <v>27</v>
      </c>
      <c r="H43" s="62"/>
      <c r="I43" s="62"/>
      <c r="J43" s="62"/>
      <c r="K43" s="62"/>
      <c r="L43" s="62"/>
      <c r="M43" s="62"/>
      <c r="N43" s="62"/>
      <c r="O43" s="62"/>
    </row>
    <row r="44" spans="1:15" ht="25" x14ac:dyDescent="0.25">
      <c r="A44" s="80" t="s">
        <v>351</v>
      </c>
      <c r="B44" s="9" t="s">
        <v>167</v>
      </c>
      <c r="C44" s="30" t="s">
        <v>168</v>
      </c>
      <c r="D44" s="31" t="s">
        <v>169</v>
      </c>
      <c r="E44" s="10" t="s">
        <v>136</v>
      </c>
      <c r="F44" s="10" t="s">
        <v>26</v>
      </c>
      <c r="G44" s="10" t="s">
        <v>27</v>
      </c>
      <c r="H44" s="62"/>
      <c r="I44" s="62"/>
      <c r="J44" s="62"/>
      <c r="K44" s="62"/>
      <c r="L44" s="62"/>
      <c r="M44" s="62"/>
      <c r="N44" s="62"/>
      <c r="O44" s="62"/>
    </row>
    <row r="45" spans="1:15" ht="25" x14ac:dyDescent="0.25">
      <c r="A45" s="81"/>
      <c r="B45" s="9" t="s">
        <v>170</v>
      </c>
      <c r="C45" s="30" t="s">
        <v>171</v>
      </c>
      <c r="D45" s="31" t="s">
        <v>172</v>
      </c>
      <c r="E45" s="10" t="s">
        <v>136</v>
      </c>
      <c r="F45" s="10" t="s">
        <v>26</v>
      </c>
      <c r="G45" s="10" t="s">
        <v>27</v>
      </c>
      <c r="H45" s="62"/>
      <c r="I45" s="62"/>
      <c r="J45" s="62"/>
      <c r="K45" s="62"/>
      <c r="L45" s="62"/>
      <c r="M45" s="62"/>
      <c r="N45" s="62"/>
      <c r="O45" s="62"/>
    </row>
    <row r="46" spans="1:15" ht="25" x14ac:dyDescent="0.25">
      <c r="A46" s="81"/>
      <c r="B46" s="9" t="s">
        <v>173</v>
      </c>
      <c r="C46" s="30" t="s">
        <v>174</v>
      </c>
      <c r="D46" s="31" t="s">
        <v>175</v>
      </c>
      <c r="E46" s="10" t="s">
        <v>136</v>
      </c>
      <c r="F46" s="10" t="s">
        <v>26</v>
      </c>
      <c r="G46" s="10" t="s">
        <v>27</v>
      </c>
      <c r="H46" s="62"/>
      <c r="I46" s="62"/>
      <c r="J46" s="62"/>
      <c r="K46" s="62"/>
      <c r="L46" s="62"/>
      <c r="M46" s="62"/>
      <c r="N46" s="62"/>
      <c r="O46" s="62"/>
    </row>
    <row r="47" spans="1:15" x14ac:dyDescent="0.25">
      <c r="D47" s="35"/>
    </row>
    <row r="48" spans="1:15" ht="13" x14ac:dyDescent="0.25">
      <c r="A48" s="80" t="s">
        <v>176</v>
      </c>
      <c r="B48" s="46" t="s">
        <v>177</v>
      </c>
      <c r="C48" s="47" t="s">
        <v>178</v>
      </c>
      <c r="D48" s="23" t="s">
        <v>179</v>
      </c>
      <c r="E48" s="23" t="s">
        <v>180</v>
      </c>
      <c r="F48" s="29" t="s">
        <v>181</v>
      </c>
      <c r="G48" s="28" t="s">
        <v>27</v>
      </c>
      <c r="H48" s="63"/>
      <c r="I48" s="63"/>
      <c r="J48" s="63"/>
      <c r="K48" s="63"/>
      <c r="L48" s="63"/>
      <c r="M48" s="63"/>
      <c r="N48" s="63"/>
      <c r="O48" s="63"/>
    </row>
    <row r="49" spans="1:15" ht="13" x14ac:dyDescent="0.25">
      <c r="A49" s="81"/>
      <c r="B49" s="46" t="s">
        <v>182</v>
      </c>
      <c r="C49" s="47" t="s">
        <v>183</v>
      </c>
      <c r="D49" s="23" t="s">
        <v>184</v>
      </c>
      <c r="E49" s="23" t="s">
        <v>185</v>
      </c>
      <c r="F49" s="23" t="s">
        <v>181</v>
      </c>
      <c r="G49" s="47" t="s">
        <v>27</v>
      </c>
      <c r="H49" s="63"/>
      <c r="I49" s="63"/>
      <c r="J49" s="63"/>
      <c r="K49" s="63"/>
      <c r="L49" s="63"/>
      <c r="M49" s="63"/>
      <c r="N49" s="63"/>
      <c r="O49" s="63"/>
    </row>
    <row r="50" spans="1:15" ht="13" x14ac:dyDescent="0.25">
      <c r="A50" s="81"/>
      <c r="B50" s="48" t="s">
        <v>186</v>
      </c>
      <c r="C50" s="10" t="s">
        <v>187</v>
      </c>
      <c r="D50" s="9" t="s">
        <v>387</v>
      </c>
      <c r="E50" s="9" t="s">
        <v>188</v>
      </c>
      <c r="F50" s="9" t="s">
        <v>181</v>
      </c>
      <c r="G50" s="10" t="s">
        <v>27</v>
      </c>
      <c r="H50" s="63"/>
      <c r="I50" s="63"/>
      <c r="J50" s="63"/>
      <c r="K50" s="63"/>
      <c r="L50" s="63"/>
      <c r="M50" s="63"/>
      <c r="N50" s="63"/>
      <c r="O50" s="63"/>
    </row>
    <row r="51" spans="1:15" ht="13" x14ac:dyDescent="0.25">
      <c r="A51" s="81"/>
      <c r="B51" s="48" t="s">
        <v>189</v>
      </c>
      <c r="C51" s="10" t="s">
        <v>190</v>
      </c>
      <c r="D51" s="9" t="s">
        <v>396</v>
      </c>
      <c r="E51" s="9" t="s">
        <v>191</v>
      </c>
      <c r="F51" s="9" t="s">
        <v>181</v>
      </c>
      <c r="G51" s="10" t="s">
        <v>27</v>
      </c>
      <c r="H51" s="63"/>
      <c r="I51" s="63"/>
      <c r="J51" s="63"/>
      <c r="K51" s="63"/>
      <c r="L51" s="63"/>
      <c r="M51" s="63"/>
      <c r="N51" s="63"/>
      <c r="O51" s="63"/>
    </row>
    <row r="52" spans="1:15" ht="13" x14ac:dyDescent="0.25">
      <c r="A52" s="81"/>
      <c r="B52" s="48" t="s">
        <v>192</v>
      </c>
      <c r="C52" s="10" t="s">
        <v>193</v>
      </c>
      <c r="D52" s="9" t="s">
        <v>388</v>
      </c>
      <c r="E52" s="9" t="s">
        <v>194</v>
      </c>
      <c r="F52" s="9" t="s">
        <v>181</v>
      </c>
      <c r="G52" s="10" t="s">
        <v>27</v>
      </c>
      <c r="H52" s="63"/>
      <c r="I52" s="63"/>
      <c r="J52" s="63"/>
      <c r="K52" s="63"/>
      <c r="L52" s="63"/>
      <c r="M52" s="63"/>
      <c r="N52" s="63"/>
      <c r="O52" s="63"/>
    </row>
    <row r="53" spans="1:15" ht="13" x14ac:dyDescent="0.25">
      <c r="A53" s="81"/>
      <c r="B53" s="46" t="s">
        <v>195</v>
      </c>
      <c r="C53" s="47" t="s">
        <v>196</v>
      </c>
      <c r="D53" s="23" t="s">
        <v>197</v>
      </c>
      <c r="E53" s="23" t="s">
        <v>198</v>
      </c>
      <c r="F53" s="29" t="s">
        <v>181</v>
      </c>
      <c r="G53" s="28" t="s">
        <v>27</v>
      </c>
      <c r="H53" s="63"/>
      <c r="I53" s="63"/>
      <c r="J53" s="63"/>
      <c r="K53" s="63"/>
      <c r="L53" s="63"/>
      <c r="M53" s="63"/>
      <c r="N53" s="63"/>
      <c r="O53" s="63"/>
    </row>
    <row r="54" spans="1:15" ht="13" x14ac:dyDescent="0.25">
      <c r="A54" s="81"/>
      <c r="B54" s="48" t="s">
        <v>199</v>
      </c>
      <c r="C54" s="10" t="s">
        <v>200</v>
      </c>
      <c r="D54" s="9" t="s">
        <v>201</v>
      </c>
      <c r="E54" s="9" t="s">
        <v>202</v>
      </c>
      <c r="F54" s="31" t="s">
        <v>181</v>
      </c>
      <c r="G54" s="30" t="s">
        <v>27</v>
      </c>
      <c r="H54" s="63"/>
      <c r="I54" s="63"/>
      <c r="J54" s="63"/>
      <c r="K54" s="63"/>
      <c r="L54" s="63"/>
      <c r="M54" s="63"/>
      <c r="N54" s="63"/>
      <c r="O54" s="63"/>
    </row>
    <row r="55" spans="1:15" ht="13" x14ac:dyDescent="0.25">
      <c r="A55" s="80" t="s">
        <v>203</v>
      </c>
      <c r="B55" s="48" t="s">
        <v>204</v>
      </c>
      <c r="C55" s="10" t="s">
        <v>205</v>
      </c>
      <c r="D55" s="23" t="s">
        <v>184</v>
      </c>
      <c r="E55" s="23" t="s">
        <v>206</v>
      </c>
      <c r="F55" s="23" t="s">
        <v>181</v>
      </c>
      <c r="G55" s="47" t="s">
        <v>56</v>
      </c>
      <c r="H55" s="63"/>
      <c r="I55" s="63"/>
      <c r="J55" s="63"/>
      <c r="K55" s="63"/>
      <c r="L55" s="63"/>
      <c r="M55" s="63"/>
      <c r="N55" s="63"/>
      <c r="O55" s="63"/>
    </row>
    <row r="56" spans="1:15" ht="13" x14ac:dyDescent="0.25">
      <c r="A56" s="81"/>
      <c r="B56" s="48" t="s">
        <v>207</v>
      </c>
      <c r="C56" s="10" t="s">
        <v>187</v>
      </c>
      <c r="D56" s="23" t="s">
        <v>208</v>
      </c>
      <c r="E56" s="23" t="s">
        <v>209</v>
      </c>
      <c r="F56" s="23" t="s">
        <v>181</v>
      </c>
      <c r="G56" s="28" t="s">
        <v>56</v>
      </c>
      <c r="H56" s="63"/>
      <c r="I56" s="63"/>
      <c r="J56" s="63"/>
      <c r="K56" s="63"/>
      <c r="L56" s="63"/>
      <c r="M56" s="63"/>
      <c r="N56" s="63"/>
      <c r="O56" s="63"/>
    </row>
    <row r="57" spans="1:15" ht="13" x14ac:dyDescent="0.25">
      <c r="A57" s="81"/>
      <c r="B57" s="48" t="s">
        <v>210</v>
      </c>
      <c r="C57" s="10" t="s">
        <v>190</v>
      </c>
      <c r="D57" s="9" t="s">
        <v>396</v>
      </c>
      <c r="E57" s="9" t="s">
        <v>211</v>
      </c>
      <c r="F57" s="9" t="s">
        <v>181</v>
      </c>
      <c r="G57" s="30" t="s">
        <v>56</v>
      </c>
      <c r="H57" s="63"/>
      <c r="I57" s="63"/>
      <c r="J57" s="63"/>
      <c r="K57" s="63"/>
      <c r="L57" s="63"/>
      <c r="M57" s="63"/>
      <c r="N57" s="63"/>
      <c r="O57" s="63"/>
    </row>
    <row r="58" spans="1:15" ht="13" x14ac:dyDescent="0.25">
      <c r="A58" s="81"/>
      <c r="B58" s="48" t="s">
        <v>212</v>
      </c>
      <c r="C58" s="10" t="s">
        <v>193</v>
      </c>
      <c r="D58" s="9" t="s">
        <v>397</v>
      </c>
      <c r="E58" s="9" t="s">
        <v>213</v>
      </c>
      <c r="F58" s="9" t="s">
        <v>181</v>
      </c>
      <c r="G58" s="30" t="s">
        <v>56</v>
      </c>
      <c r="H58" s="63"/>
      <c r="I58" s="63"/>
      <c r="J58" s="63"/>
      <c r="K58" s="63"/>
      <c r="L58" s="63"/>
      <c r="M58" s="63"/>
      <c r="N58" s="63"/>
      <c r="O58" s="63"/>
    </row>
    <row r="59" spans="1:15" ht="13" x14ac:dyDescent="0.25">
      <c r="A59" s="81"/>
      <c r="B59" s="46" t="s">
        <v>214</v>
      </c>
      <c r="C59" s="47" t="s">
        <v>196</v>
      </c>
      <c r="D59" s="23" t="s">
        <v>197</v>
      </c>
      <c r="E59" s="23" t="s">
        <v>215</v>
      </c>
      <c r="F59" s="29" t="s">
        <v>181</v>
      </c>
      <c r="G59" s="28" t="s">
        <v>56</v>
      </c>
      <c r="H59" s="63"/>
      <c r="I59" s="63"/>
      <c r="J59" s="63"/>
      <c r="K59" s="63"/>
      <c r="L59" s="63"/>
      <c r="M59" s="63"/>
      <c r="N59" s="63"/>
      <c r="O59" s="63"/>
    </row>
    <row r="60" spans="1:15" ht="13" x14ac:dyDescent="0.25">
      <c r="A60" s="81"/>
      <c r="B60" s="48" t="s">
        <v>216</v>
      </c>
      <c r="C60" s="10" t="s">
        <v>200</v>
      </c>
      <c r="D60" s="9" t="s">
        <v>217</v>
      </c>
      <c r="E60" s="9" t="s">
        <v>218</v>
      </c>
      <c r="F60" s="31" t="s">
        <v>181</v>
      </c>
      <c r="G60" s="30" t="s">
        <v>56</v>
      </c>
      <c r="H60" s="63"/>
      <c r="I60" s="63"/>
      <c r="J60" s="63"/>
      <c r="K60" s="63"/>
      <c r="L60" s="63"/>
      <c r="M60" s="63"/>
      <c r="N60" s="63"/>
      <c r="O60" s="63"/>
    </row>
    <row r="61" spans="1:15" ht="13" x14ac:dyDescent="0.25">
      <c r="A61" s="81"/>
      <c r="B61" s="48" t="s">
        <v>219</v>
      </c>
      <c r="C61" s="10" t="s">
        <v>220</v>
      </c>
      <c r="D61" s="9" t="s">
        <v>221</v>
      </c>
      <c r="E61" s="9" t="s">
        <v>222</v>
      </c>
      <c r="F61" s="31" t="s">
        <v>181</v>
      </c>
      <c r="G61" s="30" t="s">
        <v>56</v>
      </c>
      <c r="H61" s="63"/>
      <c r="I61" s="63"/>
      <c r="J61" s="63"/>
      <c r="K61" s="63"/>
      <c r="L61" s="63"/>
      <c r="M61" s="63"/>
      <c r="N61" s="63"/>
      <c r="O61" s="63"/>
    </row>
    <row r="62" spans="1:15" ht="13" x14ac:dyDescent="0.25">
      <c r="A62" s="80" t="s">
        <v>389</v>
      </c>
      <c r="B62" s="48" t="s">
        <v>223</v>
      </c>
      <c r="C62" s="10" t="s">
        <v>187</v>
      </c>
      <c r="D62" s="23" t="s">
        <v>398</v>
      </c>
      <c r="E62" s="23" t="s">
        <v>224</v>
      </c>
      <c r="F62" s="23" t="s">
        <v>181</v>
      </c>
      <c r="G62" s="47" t="s">
        <v>27</v>
      </c>
      <c r="H62" s="63"/>
      <c r="I62" s="63"/>
      <c r="J62" s="63"/>
      <c r="K62" s="63"/>
      <c r="L62" s="63"/>
      <c r="M62" s="63"/>
      <c r="N62" s="63"/>
      <c r="O62" s="63"/>
    </row>
    <row r="63" spans="1:15" ht="13" x14ac:dyDescent="0.25">
      <c r="A63" s="81"/>
      <c r="B63" s="46" t="s">
        <v>225</v>
      </c>
      <c r="C63" s="47" t="s">
        <v>190</v>
      </c>
      <c r="D63" s="23" t="s">
        <v>226</v>
      </c>
      <c r="E63" s="23" t="s">
        <v>227</v>
      </c>
      <c r="F63" s="29" t="s">
        <v>181</v>
      </c>
      <c r="G63" s="28" t="s">
        <v>27</v>
      </c>
      <c r="H63" s="63"/>
      <c r="I63" s="63"/>
      <c r="J63" s="63"/>
      <c r="K63" s="63"/>
      <c r="L63" s="63"/>
      <c r="M63" s="63"/>
      <c r="N63" s="63"/>
      <c r="O63" s="63"/>
    </row>
    <row r="64" spans="1:15" ht="13" x14ac:dyDescent="0.25">
      <c r="A64" s="81"/>
      <c r="B64" s="48" t="s">
        <v>228</v>
      </c>
      <c r="C64" s="10" t="s">
        <v>229</v>
      </c>
      <c r="D64" s="23" t="s">
        <v>398</v>
      </c>
      <c r="E64" s="9" t="s">
        <v>230</v>
      </c>
      <c r="F64" s="31" t="s">
        <v>181</v>
      </c>
      <c r="G64" s="30" t="s">
        <v>56</v>
      </c>
      <c r="H64" s="63"/>
      <c r="I64" s="63"/>
      <c r="J64" s="63"/>
      <c r="K64" s="63"/>
      <c r="L64" s="63"/>
      <c r="M64" s="63"/>
      <c r="N64" s="63"/>
      <c r="O64" s="63"/>
    </row>
    <row r="65" spans="1:15" ht="13" x14ac:dyDescent="0.25">
      <c r="A65" s="81"/>
      <c r="B65" s="48" t="s">
        <v>231</v>
      </c>
      <c r="C65" s="10" t="s">
        <v>232</v>
      </c>
      <c r="D65" s="9" t="s">
        <v>226</v>
      </c>
      <c r="E65" s="9" t="s">
        <v>233</v>
      </c>
      <c r="F65" s="31" t="s">
        <v>181</v>
      </c>
      <c r="G65" s="30" t="s">
        <v>56</v>
      </c>
      <c r="H65" s="63"/>
      <c r="I65" s="63"/>
      <c r="J65" s="63"/>
      <c r="K65" s="63"/>
      <c r="L65" s="63"/>
      <c r="M65" s="63"/>
      <c r="N65" s="63"/>
      <c r="O65" s="63"/>
    </row>
    <row r="66" spans="1:15" ht="13" x14ac:dyDescent="0.25">
      <c r="A66" s="90" t="s">
        <v>234</v>
      </c>
      <c r="B66" s="46" t="s">
        <v>235</v>
      </c>
      <c r="C66" s="47" t="s">
        <v>236</v>
      </c>
      <c r="D66" s="9" t="s">
        <v>237</v>
      </c>
      <c r="E66" s="9" t="s">
        <v>238</v>
      </c>
      <c r="F66" s="29" t="s">
        <v>181</v>
      </c>
      <c r="G66" s="28" t="s">
        <v>27</v>
      </c>
      <c r="H66" s="63"/>
      <c r="I66" s="63"/>
      <c r="J66" s="63"/>
      <c r="K66" s="63"/>
      <c r="L66" s="63"/>
      <c r="M66" s="63"/>
      <c r="N66" s="63"/>
      <c r="O66" s="63"/>
    </row>
    <row r="67" spans="1:15" ht="13" x14ac:dyDescent="0.25">
      <c r="A67" s="91"/>
      <c r="B67" s="48" t="s">
        <v>239</v>
      </c>
      <c r="C67" s="10" t="s">
        <v>240</v>
      </c>
      <c r="D67" s="23" t="s">
        <v>390</v>
      </c>
      <c r="E67" s="23" t="s">
        <v>241</v>
      </c>
      <c r="F67" s="23" t="s">
        <v>181</v>
      </c>
      <c r="G67" s="47" t="s">
        <v>27</v>
      </c>
      <c r="H67" s="63"/>
      <c r="I67" s="63"/>
      <c r="J67" s="63"/>
      <c r="K67" s="63"/>
      <c r="L67" s="63"/>
      <c r="M67" s="63"/>
      <c r="N67" s="63"/>
      <c r="O67" s="63"/>
    </row>
    <row r="68" spans="1:15" ht="13" x14ac:dyDescent="0.25">
      <c r="A68" s="77" t="s">
        <v>391</v>
      </c>
      <c r="B68" s="46" t="s">
        <v>242</v>
      </c>
      <c r="C68" s="47" t="s">
        <v>243</v>
      </c>
      <c r="D68" s="23" t="s">
        <v>244</v>
      </c>
      <c r="E68" s="23" t="s">
        <v>245</v>
      </c>
      <c r="F68" s="29" t="s">
        <v>181</v>
      </c>
      <c r="G68" s="28" t="s">
        <v>27</v>
      </c>
      <c r="H68" s="63"/>
      <c r="I68" s="63"/>
      <c r="J68" s="63"/>
      <c r="K68" s="63"/>
      <c r="L68" s="63"/>
      <c r="M68" s="63"/>
      <c r="N68" s="63"/>
      <c r="O68" s="63"/>
    </row>
    <row r="69" spans="1:15" ht="13" x14ac:dyDescent="0.25">
      <c r="A69" s="78"/>
      <c r="B69" s="48" t="s">
        <v>246</v>
      </c>
      <c r="C69" s="10" t="s">
        <v>247</v>
      </c>
      <c r="D69" s="9" t="s">
        <v>248</v>
      </c>
      <c r="E69" s="9" t="s">
        <v>249</v>
      </c>
      <c r="F69" s="31" t="s">
        <v>181</v>
      </c>
      <c r="G69" s="30" t="s">
        <v>27</v>
      </c>
      <c r="H69" s="63"/>
      <c r="I69" s="63"/>
      <c r="J69" s="63"/>
      <c r="K69" s="63"/>
      <c r="L69" s="63"/>
      <c r="M69" s="63"/>
      <c r="N69" s="63"/>
      <c r="O69" s="63"/>
    </row>
    <row r="70" spans="1:15" ht="13" x14ac:dyDescent="0.25">
      <c r="A70" s="79"/>
      <c r="B70" s="48" t="s">
        <v>250</v>
      </c>
      <c r="C70" s="10" t="s">
        <v>251</v>
      </c>
      <c r="D70" s="9" t="s">
        <v>252</v>
      </c>
      <c r="E70" s="9" t="s">
        <v>253</v>
      </c>
      <c r="F70" s="31" t="s">
        <v>181</v>
      </c>
      <c r="G70" s="30" t="s">
        <v>27</v>
      </c>
      <c r="H70" s="63"/>
      <c r="I70" s="63"/>
      <c r="J70" s="63"/>
      <c r="K70" s="63"/>
      <c r="L70" s="63"/>
      <c r="M70" s="63"/>
      <c r="N70" s="63"/>
      <c r="O70" s="63"/>
    </row>
    <row r="71" spans="1:15" ht="13" x14ac:dyDescent="0.25">
      <c r="A71" s="80" t="s">
        <v>254</v>
      </c>
      <c r="B71" s="46" t="s">
        <v>255</v>
      </c>
      <c r="C71" s="28" t="s">
        <v>256</v>
      </c>
      <c r="D71" s="9" t="s">
        <v>257</v>
      </c>
      <c r="E71" s="9" t="s">
        <v>258</v>
      </c>
      <c r="F71" s="29" t="s">
        <v>84</v>
      </c>
      <c r="G71" s="28" t="s">
        <v>56</v>
      </c>
      <c r="H71" s="63"/>
      <c r="I71" s="63"/>
      <c r="J71" s="63"/>
      <c r="K71" s="63"/>
      <c r="L71" s="63"/>
      <c r="M71" s="63"/>
      <c r="N71" s="63"/>
      <c r="O71" s="63"/>
    </row>
    <row r="72" spans="1:15" ht="13" x14ac:dyDescent="0.25">
      <c r="A72" s="81"/>
      <c r="B72" s="46" t="s">
        <v>259</v>
      </c>
      <c r="C72" s="47" t="s">
        <v>260</v>
      </c>
      <c r="D72" s="23" t="s">
        <v>261</v>
      </c>
      <c r="E72" s="23" t="s">
        <v>262</v>
      </c>
      <c r="F72" s="29" t="s">
        <v>84</v>
      </c>
      <c r="G72" s="28" t="s">
        <v>56</v>
      </c>
      <c r="H72" s="63"/>
      <c r="I72" s="63"/>
      <c r="J72" s="63"/>
      <c r="K72" s="63"/>
      <c r="L72" s="63"/>
      <c r="M72" s="63"/>
      <c r="N72" s="63"/>
      <c r="O72" s="63"/>
    </row>
    <row r="73" spans="1:15" ht="13" x14ac:dyDescent="0.25">
      <c r="A73" s="81"/>
      <c r="B73" s="48" t="s">
        <v>263</v>
      </c>
      <c r="C73" s="10" t="s">
        <v>264</v>
      </c>
      <c r="D73" s="9" t="s">
        <v>265</v>
      </c>
      <c r="E73" s="9" t="s">
        <v>266</v>
      </c>
      <c r="F73" s="31" t="s">
        <v>84</v>
      </c>
      <c r="G73" s="30" t="s">
        <v>56</v>
      </c>
      <c r="H73" s="63"/>
      <c r="I73" s="63"/>
      <c r="J73" s="63"/>
      <c r="K73" s="63"/>
      <c r="L73" s="63"/>
      <c r="M73" s="63"/>
      <c r="N73" s="63"/>
      <c r="O73" s="63"/>
    </row>
    <row r="74" spans="1:15" ht="13" x14ac:dyDescent="0.25">
      <c r="A74" s="81"/>
      <c r="B74" s="46" t="s">
        <v>267</v>
      </c>
      <c r="C74" s="28" t="s">
        <v>268</v>
      </c>
      <c r="D74" s="23" t="s">
        <v>269</v>
      </c>
      <c r="E74" s="23" t="s">
        <v>270</v>
      </c>
      <c r="F74" s="29" t="s">
        <v>84</v>
      </c>
      <c r="G74" s="28" t="s">
        <v>56</v>
      </c>
      <c r="H74" s="63"/>
      <c r="I74" s="63"/>
      <c r="J74" s="63"/>
      <c r="K74" s="63"/>
      <c r="L74" s="63"/>
      <c r="M74" s="63"/>
      <c r="N74" s="63"/>
      <c r="O74" s="63"/>
    </row>
    <row r="75" spans="1:15" ht="13" x14ac:dyDescent="0.25">
      <c r="A75" s="81"/>
      <c r="B75" s="48" t="s">
        <v>271</v>
      </c>
      <c r="C75" s="30" t="s">
        <v>272</v>
      </c>
      <c r="D75" s="9" t="s">
        <v>273</v>
      </c>
      <c r="E75" s="9" t="s">
        <v>274</v>
      </c>
      <c r="F75" s="31" t="s">
        <v>84</v>
      </c>
      <c r="G75" s="30" t="s">
        <v>56</v>
      </c>
      <c r="H75" s="63"/>
      <c r="I75" s="63"/>
      <c r="J75" s="63"/>
      <c r="K75" s="63"/>
      <c r="L75" s="63"/>
      <c r="M75" s="63"/>
      <c r="N75" s="63"/>
      <c r="O75" s="63"/>
    </row>
    <row r="76" spans="1:15" ht="13" x14ac:dyDescent="0.25">
      <c r="A76" s="81"/>
      <c r="B76" s="48" t="s">
        <v>275</v>
      </c>
      <c r="C76" s="30" t="s">
        <v>276</v>
      </c>
      <c r="D76" s="9" t="s">
        <v>277</v>
      </c>
      <c r="E76" s="9" t="s">
        <v>278</v>
      </c>
      <c r="F76" s="31" t="s">
        <v>84</v>
      </c>
      <c r="G76" s="30" t="s">
        <v>56</v>
      </c>
      <c r="H76" s="63"/>
      <c r="I76" s="63"/>
      <c r="J76" s="63"/>
      <c r="K76" s="63"/>
      <c r="L76" s="63"/>
      <c r="M76" s="63"/>
      <c r="N76" s="63"/>
      <c r="O76" s="63"/>
    </row>
    <row r="77" spans="1:15" ht="25" x14ac:dyDescent="0.25">
      <c r="A77" s="81"/>
      <c r="B77" s="48" t="s">
        <v>279</v>
      </c>
      <c r="C77" s="30" t="s">
        <v>280</v>
      </c>
      <c r="D77" s="9" t="s">
        <v>281</v>
      </c>
      <c r="E77" s="9" t="s">
        <v>282</v>
      </c>
      <c r="F77" s="31" t="s">
        <v>84</v>
      </c>
      <c r="G77" s="30" t="s">
        <v>56</v>
      </c>
      <c r="H77" s="63"/>
      <c r="I77" s="63"/>
      <c r="J77" s="63"/>
      <c r="K77" s="63"/>
      <c r="L77" s="63"/>
      <c r="M77" s="63"/>
      <c r="N77" s="63"/>
      <c r="O77" s="63"/>
    </row>
    <row r="78" spans="1:15" ht="25" x14ac:dyDescent="0.25">
      <c r="A78" s="81"/>
      <c r="B78" s="48" t="s">
        <v>283</v>
      </c>
      <c r="C78" s="30" t="s">
        <v>284</v>
      </c>
      <c r="D78" s="9" t="s">
        <v>285</v>
      </c>
      <c r="E78" s="9" t="s">
        <v>286</v>
      </c>
      <c r="F78" s="31" t="s">
        <v>84</v>
      </c>
      <c r="G78" s="30" t="s">
        <v>56</v>
      </c>
      <c r="H78" s="63"/>
      <c r="I78" s="63"/>
      <c r="J78" s="63"/>
      <c r="K78" s="63"/>
      <c r="L78" s="63"/>
      <c r="M78" s="63"/>
      <c r="N78" s="63"/>
      <c r="O78" s="63"/>
    </row>
    <row r="79" spans="1:15" ht="13" x14ac:dyDescent="0.25">
      <c r="A79" s="80" t="s">
        <v>287</v>
      </c>
      <c r="B79" s="46" t="s">
        <v>288</v>
      </c>
      <c r="C79" s="28" t="s">
        <v>289</v>
      </c>
      <c r="D79" s="23" t="s">
        <v>257</v>
      </c>
      <c r="E79" s="23" t="s">
        <v>290</v>
      </c>
      <c r="F79" s="23" t="s">
        <v>88</v>
      </c>
      <c r="G79" s="28" t="s">
        <v>56</v>
      </c>
      <c r="H79" s="63"/>
      <c r="I79" s="63"/>
      <c r="J79" s="63"/>
      <c r="K79" s="63"/>
      <c r="L79" s="63"/>
      <c r="M79" s="63"/>
      <c r="N79" s="63"/>
      <c r="O79" s="63"/>
    </row>
    <row r="80" spans="1:15" ht="13" x14ac:dyDescent="0.25">
      <c r="A80" s="81"/>
      <c r="B80" s="48" t="s">
        <v>291</v>
      </c>
      <c r="C80" s="30" t="s">
        <v>292</v>
      </c>
      <c r="D80" s="9" t="s">
        <v>261</v>
      </c>
      <c r="E80" s="9" t="s">
        <v>293</v>
      </c>
      <c r="F80" s="9" t="s">
        <v>88</v>
      </c>
      <c r="G80" s="30" t="s">
        <v>56</v>
      </c>
      <c r="H80" s="63"/>
      <c r="I80" s="63"/>
      <c r="J80" s="63"/>
      <c r="K80" s="63"/>
      <c r="L80" s="63"/>
      <c r="M80" s="63"/>
      <c r="N80" s="63"/>
      <c r="O80" s="63"/>
    </row>
    <row r="81" spans="1:15" ht="13" x14ac:dyDescent="0.25">
      <c r="A81" s="81"/>
      <c r="B81" s="48" t="s">
        <v>294</v>
      </c>
      <c r="C81" s="30" t="s">
        <v>295</v>
      </c>
      <c r="D81" s="9" t="s">
        <v>296</v>
      </c>
      <c r="E81" s="9" t="s">
        <v>297</v>
      </c>
      <c r="F81" s="9" t="s">
        <v>88</v>
      </c>
      <c r="G81" s="30" t="s">
        <v>56</v>
      </c>
      <c r="H81" s="63"/>
      <c r="I81" s="63"/>
      <c r="J81" s="63"/>
      <c r="K81" s="63"/>
      <c r="L81" s="63"/>
      <c r="M81" s="63"/>
      <c r="N81" s="63"/>
      <c r="O81" s="63"/>
    </row>
    <row r="82" spans="1:15" ht="13" x14ac:dyDescent="0.25">
      <c r="A82" s="81"/>
      <c r="B82" s="48" t="s">
        <v>298</v>
      </c>
      <c r="C82" s="30" t="s">
        <v>299</v>
      </c>
      <c r="D82" s="51" t="s">
        <v>392</v>
      </c>
      <c r="E82" s="9" t="s">
        <v>300</v>
      </c>
      <c r="F82" s="9" t="s">
        <v>88</v>
      </c>
      <c r="G82" s="30" t="s">
        <v>56</v>
      </c>
      <c r="H82" s="63"/>
      <c r="I82" s="63"/>
      <c r="J82" s="63"/>
      <c r="K82" s="63"/>
      <c r="L82" s="63"/>
      <c r="M82" s="63"/>
      <c r="N82" s="63"/>
      <c r="O82" s="63"/>
    </row>
    <row r="83" spans="1:15" ht="13" x14ac:dyDescent="0.25">
      <c r="A83" s="81"/>
      <c r="B83" s="48" t="s">
        <v>301</v>
      </c>
      <c r="C83" s="30" t="s">
        <v>302</v>
      </c>
      <c r="D83" s="9" t="s">
        <v>399</v>
      </c>
      <c r="E83" s="9" t="s">
        <v>303</v>
      </c>
      <c r="F83" s="9" t="s">
        <v>88</v>
      </c>
      <c r="G83" s="30" t="s">
        <v>56</v>
      </c>
      <c r="H83" s="63"/>
      <c r="I83" s="63"/>
      <c r="J83" s="63"/>
      <c r="K83" s="63"/>
      <c r="L83" s="63"/>
      <c r="M83" s="63"/>
      <c r="N83" s="63"/>
      <c r="O83" s="63"/>
    </row>
    <row r="84" spans="1:15" ht="13" x14ac:dyDescent="0.25">
      <c r="A84" s="81"/>
      <c r="B84" s="48" t="s">
        <v>304</v>
      </c>
      <c r="C84" s="30" t="s">
        <v>305</v>
      </c>
      <c r="D84" s="9" t="s">
        <v>306</v>
      </c>
      <c r="E84" s="9" t="s">
        <v>307</v>
      </c>
      <c r="F84" s="9" t="s">
        <v>88</v>
      </c>
      <c r="G84" s="30" t="s">
        <v>56</v>
      </c>
      <c r="H84" s="63"/>
      <c r="I84" s="63"/>
      <c r="J84" s="63"/>
      <c r="K84" s="63"/>
      <c r="L84" s="63"/>
      <c r="M84" s="63"/>
      <c r="N84" s="63"/>
      <c r="O84" s="63"/>
    </row>
    <row r="85" spans="1:15" ht="25" x14ac:dyDescent="0.25">
      <c r="A85" s="81"/>
      <c r="B85" s="48" t="s">
        <v>308</v>
      </c>
      <c r="C85" s="30" t="s">
        <v>309</v>
      </c>
      <c r="D85" s="9" t="s">
        <v>310</v>
      </c>
      <c r="E85" s="9" t="s">
        <v>311</v>
      </c>
      <c r="F85" s="9" t="s">
        <v>88</v>
      </c>
      <c r="G85" s="30" t="s">
        <v>56</v>
      </c>
      <c r="H85" s="63"/>
      <c r="I85" s="63"/>
      <c r="J85" s="63"/>
      <c r="K85" s="63"/>
      <c r="L85" s="63"/>
      <c r="M85" s="63"/>
      <c r="N85" s="63"/>
      <c r="O85" s="63"/>
    </row>
    <row r="86" spans="1:15" ht="13" x14ac:dyDescent="0.25">
      <c r="A86" s="81"/>
      <c r="B86" s="48" t="s">
        <v>312</v>
      </c>
      <c r="C86" s="30" t="s">
        <v>313</v>
      </c>
      <c r="D86" s="9" t="s">
        <v>314</v>
      </c>
      <c r="E86" s="9" t="s">
        <v>315</v>
      </c>
      <c r="F86" s="9" t="s">
        <v>88</v>
      </c>
      <c r="G86" s="30" t="s">
        <v>56</v>
      </c>
      <c r="H86" s="63"/>
      <c r="I86" s="63"/>
      <c r="J86" s="63"/>
      <c r="K86" s="63"/>
      <c r="L86" s="63"/>
      <c r="M86" s="63"/>
      <c r="N86" s="63"/>
      <c r="O86" s="63"/>
    </row>
    <row r="87" spans="1:15" ht="13" x14ac:dyDescent="0.25">
      <c r="A87" s="80" t="s">
        <v>316</v>
      </c>
      <c r="B87" s="46" t="s">
        <v>317</v>
      </c>
      <c r="C87" s="47" t="s">
        <v>318</v>
      </c>
      <c r="D87" s="23" t="s">
        <v>319</v>
      </c>
      <c r="E87" s="23" t="s">
        <v>290</v>
      </c>
      <c r="F87" s="23" t="s">
        <v>88</v>
      </c>
      <c r="G87" s="28" t="s">
        <v>56</v>
      </c>
      <c r="H87" s="63"/>
      <c r="I87" s="63"/>
      <c r="J87" s="63"/>
      <c r="K87" s="63"/>
      <c r="L87" s="63"/>
      <c r="M87" s="63"/>
      <c r="N87" s="63"/>
      <c r="O87" s="63"/>
    </row>
    <row r="88" spans="1:15" ht="25" x14ac:dyDescent="0.25">
      <c r="A88" s="81"/>
      <c r="B88" s="48" t="s">
        <v>320</v>
      </c>
      <c r="C88" s="10" t="s">
        <v>321</v>
      </c>
      <c r="D88" s="9" t="s">
        <v>322</v>
      </c>
      <c r="E88" s="9" t="s">
        <v>293</v>
      </c>
      <c r="F88" s="9" t="s">
        <v>88</v>
      </c>
      <c r="G88" s="30" t="s">
        <v>56</v>
      </c>
      <c r="H88" s="63"/>
      <c r="I88" s="63"/>
      <c r="J88" s="63"/>
      <c r="K88" s="63"/>
      <c r="L88" s="63"/>
      <c r="M88" s="63"/>
      <c r="N88" s="63"/>
      <c r="O88" s="63"/>
    </row>
    <row r="89" spans="1:15" ht="25" x14ac:dyDescent="0.25">
      <c r="A89" s="81"/>
      <c r="B89" s="48" t="s">
        <v>323</v>
      </c>
      <c r="C89" s="10" t="s">
        <v>324</v>
      </c>
      <c r="D89" s="9" t="s">
        <v>325</v>
      </c>
      <c r="E89" s="9" t="s">
        <v>297</v>
      </c>
      <c r="F89" s="9" t="s">
        <v>88</v>
      </c>
      <c r="G89" s="30" t="s">
        <v>56</v>
      </c>
      <c r="H89" s="63"/>
      <c r="I89" s="63"/>
      <c r="J89" s="63"/>
      <c r="K89" s="63"/>
      <c r="L89" s="63"/>
      <c r="M89" s="63"/>
      <c r="N89" s="63"/>
      <c r="O89" s="63"/>
    </row>
    <row r="90" spans="1:15" ht="13" x14ac:dyDescent="0.25">
      <c r="A90" s="81"/>
      <c r="B90" s="48" t="s">
        <v>326</v>
      </c>
      <c r="C90" s="10" t="s">
        <v>394</v>
      </c>
      <c r="D90" s="9" t="s">
        <v>327</v>
      </c>
      <c r="E90" s="9" t="s">
        <v>393</v>
      </c>
      <c r="F90" s="9" t="s">
        <v>88</v>
      </c>
      <c r="G90" s="30" t="s">
        <v>56</v>
      </c>
      <c r="H90" s="63"/>
      <c r="I90" s="63"/>
      <c r="J90" s="63"/>
      <c r="K90" s="63"/>
      <c r="L90" s="63"/>
      <c r="M90" s="63"/>
      <c r="N90" s="63"/>
      <c r="O90" s="63"/>
    </row>
    <row r="91" spans="1:15" ht="25" x14ac:dyDescent="0.25">
      <c r="A91" s="81"/>
      <c r="B91" s="48" t="s">
        <v>328</v>
      </c>
      <c r="C91" s="10" t="s">
        <v>329</v>
      </c>
      <c r="D91" s="9" t="s">
        <v>330</v>
      </c>
      <c r="E91" s="9" t="s">
        <v>303</v>
      </c>
      <c r="F91" s="9" t="s">
        <v>88</v>
      </c>
      <c r="G91" s="30" t="s">
        <v>56</v>
      </c>
      <c r="H91" s="63"/>
      <c r="I91" s="63"/>
      <c r="J91" s="63"/>
      <c r="K91" s="63"/>
      <c r="L91" s="63"/>
      <c r="M91" s="63"/>
      <c r="N91" s="63"/>
      <c r="O91" s="63"/>
    </row>
    <row r="92" spans="1:15" ht="25" x14ac:dyDescent="0.25">
      <c r="A92" s="81"/>
      <c r="B92" s="48" t="s">
        <v>331</v>
      </c>
      <c r="C92" s="10" t="s">
        <v>332</v>
      </c>
      <c r="D92" s="9" t="s">
        <v>333</v>
      </c>
      <c r="E92" s="9" t="s">
        <v>307</v>
      </c>
      <c r="F92" s="9" t="s">
        <v>88</v>
      </c>
      <c r="G92" s="30" t="s">
        <v>56</v>
      </c>
      <c r="H92" s="63"/>
      <c r="I92" s="63"/>
      <c r="J92" s="63"/>
      <c r="K92" s="63"/>
      <c r="L92" s="63"/>
      <c r="M92" s="63"/>
      <c r="N92" s="63"/>
      <c r="O92" s="63"/>
    </row>
    <row r="93" spans="1:15" ht="25" x14ac:dyDescent="0.25">
      <c r="A93" s="81"/>
      <c r="B93" s="48" t="s">
        <v>334</v>
      </c>
      <c r="C93" s="10" t="s">
        <v>335</v>
      </c>
      <c r="D93" s="9" t="s">
        <v>336</v>
      </c>
      <c r="E93" s="9" t="s">
        <v>311</v>
      </c>
      <c r="F93" s="9" t="s">
        <v>88</v>
      </c>
      <c r="G93" s="30" t="s">
        <v>56</v>
      </c>
      <c r="H93" s="63"/>
      <c r="I93" s="63"/>
      <c r="J93" s="63"/>
      <c r="K93" s="63"/>
      <c r="L93" s="63"/>
      <c r="M93" s="63"/>
      <c r="N93" s="63"/>
      <c r="O93" s="63"/>
    </row>
    <row r="94" spans="1:15" ht="25" x14ac:dyDescent="0.25">
      <c r="A94" s="81"/>
      <c r="B94" s="48" t="s">
        <v>337</v>
      </c>
      <c r="C94" s="10" t="s">
        <v>338</v>
      </c>
      <c r="D94" s="9" t="s">
        <v>339</v>
      </c>
      <c r="E94" s="9" t="s">
        <v>340</v>
      </c>
      <c r="F94" s="9" t="s">
        <v>88</v>
      </c>
      <c r="G94" s="30" t="s">
        <v>56</v>
      </c>
      <c r="H94" s="63"/>
      <c r="I94" s="63"/>
      <c r="J94" s="63"/>
      <c r="K94" s="63"/>
      <c r="L94" s="63"/>
      <c r="M94" s="63"/>
      <c r="N94" s="63"/>
      <c r="O94" s="63"/>
    </row>
    <row r="95" spans="1:15" x14ac:dyDescent="0.25">
      <c r="D95" s="35"/>
    </row>
    <row r="96" spans="1:15" x14ac:dyDescent="0.25">
      <c r="D96" s="35"/>
    </row>
    <row r="97" spans="4:4" x14ac:dyDescent="0.25">
      <c r="D97" s="35"/>
    </row>
    <row r="98" spans="4:4" x14ac:dyDescent="0.25">
      <c r="D98" s="35"/>
    </row>
    <row r="99" spans="4:4" x14ac:dyDescent="0.25">
      <c r="D99" s="35"/>
    </row>
    <row r="100" spans="4:4" x14ac:dyDescent="0.25">
      <c r="D100" s="35"/>
    </row>
    <row r="101" spans="4:4" x14ac:dyDescent="0.25">
      <c r="D101" s="35"/>
    </row>
    <row r="102" spans="4:4" x14ac:dyDescent="0.25">
      <c r="D102" s="35"/>
    </row>
    <row r="103" spans="4:4" x14ac:dyDescent="0.25">
      <c r="D103" s="35"/>
    </row>
    <row r="104" spans="4:4" x14ac:dyDescent="0.25">
      <c r="D104" s="35"/>
    </row>
    <row r="105" spans="4:4" x14ac:dyDescent="0.25">
      <c r="D105" s="35"/>
    </row>
    <row r="106" spans="4:4" x14ac:dyDescent="0.25">
      <c r="D106" s="35"/>
    </row>
    <row r="107" spans="4:4" x14ac:dyDescent="0.25">
      <c r="D107" s="35"/>
    </row>
    <row r="108" spans="4:4" x14ac:dyDescent="0.25">
      <c r="D108" s="35"/>
    </row>
    <row r="109" spans="4:4" x14ac:dyDescent="0.25">
      <c r="D109" s="35"/>
    </row>
    <row r="110" spans="4:4" x14ac:dyDescent="0.25">
      <c r="D110" s="35"/>
    </row>
    <row r="111" spans="4:4" x14ac:dyDescent="0.25">
      <c r="D111" s="35"/>
    </row>
    <row r="112" spans="4:4" x14ac:dyDescent="0.25">
      <c r="D112" s="35"/>
    </row>
    <row r="113" spans="4:4" x14ac:dyDescent="0.25">
      <c r="D113" s="35"/>
    </row>
    <row r="114" spans="4:4" x14ac:dyDescent="0.25">
      <c r="D114" s="35"/>
    </row>
    <row r="115" spans="4:4" x14ac:dyDescent="0.25">
      <c r="D115" s="35"/>
    </row>
    <row r="116" spans="4:4" x14ac:dyDescent="0.25">
      <c r="D116" s="35"/>
    </row>
    <row r="117" spans="4:4" x14ac:dyDescent="0.25">
      <c r="D117" s="35"/>
    </row>
    <row r="118" spans="4:4" x14ac:dyDescent="0.25">
      <c r="D118" s="35"/>
    </row>
    <row r="119" spans="4:4" x14ac:dyDescent="0.25">
      <c r="D119" s="35"/>
    </row>
    <row r="120" spans="4:4" x14ac:dyDescent="0.25">
      <c r="D120" s="35"/>
    </row>
    <row r="121" spans="4:4" x14ac:dyDescent="0.25">
      <c r="D121" s="35"/>
    </row>
    <row r="122" spans="4:4" x14ac:dyDescent="0.25">
      <c r="D122" s="35"/>
    </row>
    <row r="123" spans="4:4" x14ac:dyDescent="0.25">
      <c r="D123" s="35"/>
    </row>
    <row r="124" spans="4:4" x14ac:dyDescent="0.25">
      <c r="D124" s="35"/>
    </row>
    <row r="125" spans="4:4" x14ac:dyDescent="0.25">
      <c r="D125" s="35"/>
    </row>
    <row r="126" spans="4:4" x14ac:dyDescent="0.25">
      <c r="D126" s="35"/>
    </row>
    <row r="127" spans="4:4" x14ac:dyDescent="0.25">
      <c r="D127" s="35"/>
    </row>
    <row r="128" spans="4:4" x14ac:dyDescent="0.25">
      <c r="D128" s="35"/>
    </row>
    <row r="129" spans="4:4" x14ac:dyDescent="0.25">
      <c r="D129" s="35"/>
    </row>
    <row r="130" spans="4:4" x14ac:dyDescent="0.25">
      <c r="D130" s="35"/>
    </row>
    <row r="131" spans="4:4" x14ac:dyDescent="0.25">
      <c r="D131" s="35"/>
    </row>
    <row r="132" spans="4:4" x14ac:dyDescent="0.25">
      <c r="D132" s="35"/>
    </row>
    <row r="133" spans="4:4" x14ac:dyDescent="0.25">
      <c r="D133" s="35"/>
    </row>
    <row r="134" spans="4:4" x14ac:dyDescent="0.25">
      <c r="D134" s="35"/>
    </row>
    <row r="135" spans="4:4" x14ac:dyDescent="0.25">
      <c r="D135" s="35"/>
    </row>
    <row r="136" spans="4:4" x14ac:dyDescent="0.25">
      <c r="D136" s="35"/>
    </row>
    <row r="137" spans="4:4" x14ac:dyDescent="0.25">
      <c r="D137" s="35"/>
    </row>
    <row r="138" spans="4:4" x14ac:dyDescent="0.25">
      <c r="D138" s="35"/>
    </row>
    <row r="139" spans="4:4" x14ac:dyDescent="0.25">
      <c r="D139" s="35"/>
    </row>
    <row r="140" spans="4:4" x14ac:dyDescent="0.25">
      <c r="D140" s="35"/>
    </row>
    <row r="141" spans="4:4" x14ac:dyDescent="0.25">
      <c r="D141" s="35"/>
    </row>
    <row r="142" spans="4:4" x14ac:dyDescent="0.25">
      <c r="D142" s="35"/>
    </row>
    <row r="143" spans="4:4" x14ac:dyDescent="0.25">
      <c r="D143" s="35"/>
    </row>
    <row r="144" spans="4:4" x14ac:dyDescent="0.25">
      <c r="D144" s="35"/>
    </row>
    <row r="145" spans="4:4" x14ac:dyDescent="0.25">
      <c r="D145" s="35"/>
    </row>
    <row r="146" spans="4:4" x14ac:dyDescent="0.25">
      <c r="D146" s="35"/>
    </row>
    <row r="147" spans="4:4" x14ac:dyDescent="0.25">
      <c r="D147" s="35"/>
    </row>
    <row r="148" spans="4:4" x14ac:dyDescent="0.25">
      <c r="D148" s="35"/>
    </row>
    <row r="149" spans="4:4" x14ac:dyDescent="0.25">
      <c r="D149" s="35"/>
    </row>
    <row r="150" spans="4:4" x14ac:dyDescent="0.25">
      <c r="D150" s="35"/>
    </row>
    <row r="151" spans="4:4" x14ac:dyDescent="0.25">
      <c r="D151" s="35"/>
    </row>
    <row r="152" spans="4:4" x14ac:dyDescent="0.25">
      <c r="D152" s="35"/>
    </row>
    <row r="153" spans="4:4" x14ac:dyDescent="0.25">
      <c r="D153" s="35"/>
    </row>
    <row r="154" spans="4:4" x14ac:dyDescent="0.25">
      <c r="D154" s="35"/>
    </row>
    <row r="155" spans="4:4" x14ac:dyDescent="0.25">
      <c r="D155" s="35"/>
    </row>
    <row r="156" spans="4:4" x14ac:dyDescent="0.25">
      <c r="D156" s="35"/>
    </row>
    <row r="157" spans="4:4" x14ac:dyDescent="0.25">
      <c r="D157" s="35"/>
    </row>
    <row r="158" spans="4:4" x14ac:dyDescent="0.25">
      <c r="D158" s="35"/>
    </row>
    <row r="159" spans="4:4" x14ac:dyDescent="0.25">
      <c r="D159" s="35"/>
    </row>
    <row r="160" spans="4:4" x14ac:dyDescent="0.25">
      <c r="D160" s="35"/>
    </row>
    <row r="161" spans="4:4" x14ac:dyDescent="0.25">
      <c r="D161" s="35"/>
    </row>
    <row r="162" spans="4:4" x14ac:dyDescent="0.25">
      <c r="D162" s="35"/>
    </row>
    <row r="163" spans="4:4" x14ac:dyDescent="0.25">
      <c r="D163" s="35"/>
    </row>
    <row r="164" spans="4:4" x14ac:dyDescent="0.25">
      <c r="D164" s="35"/>
    </row>
    <row r="165" spans="4:4" x14ac:dyDescent="0.25">
      <c r="D165" s="35"/>
    </row>
    <row r="166" spans="4:4" x14ac:dyDescent="0.25">
      <c r="D166" s="35"/>
    </row>
    <row r="167" spans="4:4" x14ac:dyDescent="0.25">
      <c r="D167" s="35"/>
    </row>
    <row r="168" spans="4:4" x14ac:dyDescent="0.25">
      <c r="D168" s="35"/>
    </row>
    <row r="169" spans="4:4" x14ac:dyDescent="0.25">
      <c r="D169" s="35"/>
    </row>
    <row r="170" spans="4:4" x14ac:dyDescent="0.25">
      <c r="D170" s="35"/>
    </row>
    <row r="171" spans="4:4" x14ac:dyDescent="0.25">
      <c r="D171" s="35"/>
    </row>
    <row r="172" spans="4:4" x14ac:dyDescent="0.25">
      <c r="D172" s="35"/>
    </row>
    <row r="173" spans="4:4" x14ac:dyDescent="0.25">
      <c r="D173" s="35"/>
    </row>
    <row r="174" spans="4:4" x14ac:dyDescent="0.25">
      <c r="D174" s="35"/>
    </row>
    <row r="175" spans="4:4" x14ac:dyDescent="0.25">
      <c r="D175" s="35"/>
    </row>
    <row r="176" spans="4:4" x14ac:dyDescent="0.25">
      <c r="D176" s="35"/>
    </row>
    <row r="177" spans="4:4" x14ac:dyDescent="0.25">
      <c r="D177" s="35"/>
    </row>
    <row r="178" spans="4:4" x14ac:dyDescent="0.25">
      <c r="D178" s="35"/>
    </row>
    <row r="179" spans="4:4" x14ac:dyDescent="0.25">
      <c r="D179" s="35"/>
    </row>
    <row r="180" spans="4:4" x14ac:dyDescent="0.25">
      <c r="D180" s="35"/>
    </row>
    <row r="181" spans="4:4" x14ac:dyDescent="0.25">
      <c r="D181" s="35"/>
    </row>
    <row r="182" spans="4:4" x14ac:dyDescent="0.25">
      <c r="D182" s="35"/>
    </row>
    <row r="183" spans="4:4" x14ac:dyDescent="0.25">
      <c r="D183" s="35"/>
    </row>
    <row r="184" spans="4:4" x14ac:dyDescent="0.25">
      <c r="D184" s="35"/>
    </row>
    <row r="185" spans="4:4" x14ac:dyDescent="0.25">
      <c r="D185" s="35"/>
    </row>
    <row r="186" spans="4:4" x14ac:dyDescent="0.25">
      <c r="D186" s="35"/>
    </row>
    <row r="187" spans="4:4" x14ac:dyDescent="0.25">
      <c r="D187" s="35"/>
    </row>
    <row r="188" spans="4:4" x14ac:dyDescent="0.25">
      <c r="D188" s="35"/>
    </row>
    <row r="189" spans="4:4" x14ac:dyDescent="0.25">
      <c r="D189" s="35"/>
    </row>
    <row r="190" spans="4:4" x14ac:dyDescent="0.25">
      <c r="D190" s="35"/>
    </row>
    <row r="191" spans="4:4" x14ac:dyDescent="0.25">
      <c r="D191" s="35"/>
    </row>
    <row r="192" spans="4:4" x14ac:dyDescent="0.25">
      <c r="D192" s="35"/>
    </row>
    <row r="193" spans="4:4" x14ac:dyDescent="0.25">
      <c r="D193" s="35"/>
    </row>
    <row r="194" spans="4:4" x14ac:dyDescent="0.25">
      <c r="D194" s="35"/>
    </row>
    <row r="195" spans="4:4" x14ac:dyDescent="0.25">
      <c r="D195" s="35"/>
    </row>
    <row r="196" spans="4:4" x14ac:dyDescent="0.25">
      <c r="D196" s="35"/>
    </row>
    <row r="197" spans="4:4" x14ac:dyDescent="0.25">
      <c r="D197" s="35"/>
    </row>
    <row r="198" spans="4:4" x14ac:dyDescent="0.25">
      <c r="D198" s="35"/>
    </row>
    <row r="199" spans="4:4" x14ac:dyDescent="0.25">
      <c r="D199" s="35"/>
    </row>
    <row r="200" spans="4:4" x14ac:dyDescent="0.25">
      <c r="D200" s="35"/>
    </row>
    <row r="201" spans="4:4" x14ac:dyDescent="0.25">
      <c r="D201" s="35"/>
    </row>
    <row r="202" spans="4:4" x14ac:dyDescent="0.25">
      <c r="D202" s="35"/>
    </row>
    <row r="203" spans="4:4" x14ac:dyDescent="0.25">
      <c r="D203" s="35"/>
    </row>
    <row r="204" spans="4:4" x14ac:dyDescent="0.25">
      <c r="D204" s="35"/>
    </row>
    <row r="205" spans="4:4" x14ac:dyDescent="0.25">
      <c r="D205" s="35"/>
    </row>
    <row r="206" spans="4:4" x14ac:dyDescent="0.25">
      <c r="D206" s="35"/>
    </row>
    <row r="207" spans="4:4" x14ac:dyDescent="0.25">
      <c r="D207" s="35"/>
    </row>
    <row r="208" spans="4:4" x14ac:dyDescent="0.25">
      <c r="D208" s="35"/>
    </row>
    <row r="209" spans="4:4" x14ac:dyDescent="0.25">
      <c r="D209" s="35"/>
    </row>
    <row r="210" spans="4:4" x14ac:dyDescent="0.25">
      <c r="D210" s="35"/>
    </row>
    <row r="211" spans="4:4" x14ac:dyDescent="0.25">
      <c r="D211" s="35"/>
    </row>
    <row r="212" spans="4:4" x14ac:dyDescent="0.25">
      <c r="D212" s="35"/>
    </row>
    <row r="213" spans="4:4" x14ac:dyDescent="0.25">
      <c r="D213" s="35"/>
    </row>
    <row r="214" spans="4:4" x14ac:dyDescent="0.25">
      <c r="D214" s="35"/>
    </row>
    <row r="215" spans="4:4" x14ac:dyDescent="0.25">
      <c r="D215" s="35"/>
    </row>
    <row r="216" spans="4:4" x14ac:dyDescent="0.25">
      <c r="D216" s="35"/>
    </row>
    <row r="217" spans="4:4" x14ac:dyDescent="0.25">
      <c r="D217" s="35"/>
    </row>
    <row r="218" spans="4:4" x14ac:dyDescent="0.25">
      <c r="D218" s="35"/>
    </row>
    <row r="219" spans="4:4" x14ac:dyDescent="0.25">
      <c r="D219" s="35"/>
    </row>
    <row r="220" spans="4:4" x14ac:dyDescent="0.25">
      <c r="D220" s="35"/>
    </row>
    <row r="221" spans="4:4" x14ac:dyDescent="0.25">
      <c r="D221" s="35"/>
    </row>
    <row r="222" spans="4:4" x14ac:dyDescent="0.25">
      <c r="D222" s="35"/>
    </row>
    <row r="223" spans="4:4" x14ac:dyDescent="0.25">
      <c r="D223" s="35"/>
    </row>
    <row r="224" spans="4:4" x14ac:dyDescent="0.25">
      <c r="D224" s="35"/>
    </row>
    <row r="225" spans="4:4" x14ac:dyDescent="0.25">
      <c r="D225" s="35"/>
    </row>
    <row r="226" spans="4:4" x14ac:dyDescent="0.25">
      <c r="D226" s="35"/>
    </row>
    <row r="227" spans="4:4" x14ac:dyDescent="0.25">
      <c r="D227" s="35"/>
    </row>
    <row r="228" spans="4:4" x14ac:dyDescent="0.25">
      <c r="D228" s="35"/>
    </row>
    <row r="229" spans="4:4" x14ac:dyDescent="0.25">
      <c r="D229" s="35"/>
    </row>
    <row r="230" spans="4:4" x14ac:dyDescent="0.25">
      <c r="D230" s="35"/>
    </row>
    <row r="231" spans="4:4" x14ac:dyDescent="0.25">
      <c r="D231" s="35"/>
    </row>
    <row r="232" spans="4:4" x14ac:dyDescent="0.25">
      <c r="D232" s="35"/>
    </row>
    <row r="233" spans="4:4" x14ac:dyDescent="0.25">
      <c r="D233" s="35"/>
    </row>
    <row r="234" spans="4:4" x14ac:dyDescent="0.25">
      <c r="D234" s="35"/>
    </row>
    <row r="235" spans="4:4" x14ac:dyDescent="0.25">
      <c r="D235" s="35"/>
    </row>
    <row r="236" spans="4:4" x14ac:dyDescent="0.25">
      <c r="D236" s="35"/>
    </row>
    <row r="237" spans="4:4" x14ac:dyDescent="0.25">
      <c r="D237" s="35"/>
    </row>
    <row r="238" spans="4:4" x14ac:dyDescent="0.25">
      <c r="D238" s="35"/>
    </row>
    <row r="239" spans="4:4" x14ac:dyDescent="0.25">
      <c r="D239" s="35"/>
    </row>
    <row r="240" spans="4:4" x14ac:dyDescent="0.25">
      <c r="D240" s="35"/>
    </row>
    <row r="241" spans="4:4" x14ac:dyDescent="0.25">
      <c r="D241" s="35"/>
    </row>
    <row r="242" spans="4:4" x14ac:dyDescent="0.25">
      <c r="D242" s="35"/>
    </row>
    <row r="243" spans="4:4" x14ac:dyDescent="0.25">
      <c r="D243" s="35"/>
    </row>
    <row r="244" spans="4:4" x14ac:dyDescent="0.25">
      <c r="D244" s="35"/>
    </row>
    <row r="245" spans="4:4" x14ac:dyDescent="0.25">
      <c r="D245" s="35"/>
    </row>
    <row r="246" spans="4:4" x14ac:dyDescent="0.25">
      <c r="D246" s="35"/>
    </row>
    <row r="247" spans="4:4" x14ac:dyDescent="0.25">
      <c r="D247" s="35"/>
    </row>
    <row r="248" spans="4:4" x14ac:dyDescent="0.25">
      <c r="D248" s="35"/>
    </row>
    <row r="249" spans="4:4" x14ac:dyDescent="0.25">
      <c r="D249" s="35"/>
    </row>
    <row r="250" spans="4:4" x14ac:dyDescent="0.25">
      <c r="D250" s="35"/>
    </row>
    <row r="251" spans="4:4" x14ac:dyDescent="0.25">
      <c r="D251" s="35"/>
    </row>
    <row r="252" spans="4:4" x14ac:dyDescent="0.25">
      <c r="D252" s="35"/>
    </row>
    <row r="253" spans="4:4" x14ac:dyDescent="0.25">
      <c r="D253" s="35"/>
    </row>
    <row r="254" spans="4:4" x14ac:dyDescent="0.25">
      <c r="D254" s="35"/>
    </row>
    <row r="255" spans="4:4" x14ac:dyDescent="0.25">
      <c r="D255" s="35"/>
    </row>
    <row r="256" spans="4:4" x14ac:dyDescent="0.25">
      <c r="D256" s="35"/>
    </row>
    <row r="257" spans="4:4" x14ac:dyDescent="0.25">
      <c r="D257" s="35"/>
    </row>
    <row r="258" spans="4:4" x14ac:dyDescent="0.25">
      <c r="D258" s="35"/>
    </row>
    <row r="259" spans="4:4" x14ac:dyDescent="0.25">
      <c r="D259" s="35"/>
    </row>
    <row r="260" spans="4:4" x14ac:dyDescent="0.25">
      <c r="D260" s="35"/>
    </row>
    <row r="261" spans="4:4" x14ac:dyDescent="0.25">
      <c r="D261" s="35"/>
    </row>
    <row r="262" spans="4:4" x14ac:dyDescent="0.25">
      <c r="D262" s="35"/>
    </row>
    <row r="263" spans="4:4" x14ac:dyDescent="0.25">
      <c r="D263" s="35"/>
    </row>
    <row r="264" spans="4:4" x14ac:dyDescent="0.25">
      <c r="D264" s="35"/>
    </row>
    <row r="265" spans="4:4" x14ac:dyDescent="0.25">
      <c r="D265" s="35"/>
    </row>
    <row r="266" spans="4:4" x14ac:dyDescent="0.25">
      <c r="D266" s="35"/>
    </row>
    <row r="267" spans="4:4" x14ac:dyDescent="0.25">
      <c r="D267" s="35"/>
    </row>
    <row r="268" spans="4:4" x14ac:dyDescent="0.25">
      <c r="D268" s="35"/>
    </row>
    <row r="269" spans="4:4" x14ac:dyDescent="0.25">
      <c r="D269" s="35"/>
    </row>
    <row r="270" spans="4:4" x14ac:dyDescent="0.25">
      <c r="D270" s="35"/>
    </row>
    <row r="271" spans="4:4" x14ac:dyDescent="0.25">
      <c r="D271" s="35"/>
    </row>
    <row r="272" spans="4:4" x14ac:dyDescent="0.25">
      <c r="D272" s="35"/>
    </row>
    <row r="273" spans="4:4" x14ac:dyDescent="0.25">
      <c r="D273" s="35"/>
    </row>
    <row r="274" spans="4:4" x14ac:dyDescent="0.25">
      <c r="D274" s="35"/>
    </row>
    <row r="275" spans="4:4" x14ac:dyDescent="0.25">
      <c r="D275" s="35"/>
    </row>
    <row r="276" spans="4:4" x14ac:dyDescent="0.25">
      <c r="D276" s="35"/>
    </row>
    <row r="277" spans="4:4" x14ac:dyDescent="0.25">
      <c r="D277" s="35"/>
    </row>
    <row r="278" spans="4:4" x14ac:dyDescent="0.25">
      <c r="D278" s="35"/>
    </row>
    <row r="279" spans="4:4" x14ac:dyDescent="0.25">
      <c r="D279" s="35"/>
    </row>
    <row r="280" spans="4:4" x14ac:dyDescent="0.25">
      <c r="D280" s="35"/>
    </row>
    <row r="281" spans="4:4" x14ac:dyDescent="0.25">
      <c r="D281" s="35"/>
    </row>
    <row r="282" spans="4:4" x14ac:dyDescent="0.25">
      <c r="D282" s="35"/>
    </row>
    <row r="283" spans="4:4" x14ac:dyDescent="0.25">
      <c r="D283" s="35"/>
    </row>
    <row r="284" spans="4:4" x14ac:dyDescent="0.25">
      <c r="D284" s="35"/>
    </row>
    <row r="285" spans="4:4" x14ac:dyDescent="0.25">
      <c r="D285" s="35"/>
    </row>
    <row r="286" spans="4:4" x14ac:dyDescent="0.25">
      <c r="D286" s="35"/>
    </row>
    <row r="287" spans="4:4" x14ac:dyDescent="0.25">
      <c r="D287" s="35"/>
    </row>
    <row r="288" spans="4:4" x14ac:dyDescent="0.25">
      <c r="D288" s="35"/>
    </row>
    <row r="289" spans="4:4" x14ac:dyDescent="0.25">
      <c r="D289" s="35"/>
    </row>
    <row r="290" spans="4:4" x14ac:dyDescent="0.25">
      <c r="D290" s="35"/>
    </row>
    <row r="291" spans="4:4" x14ac:dyDescent="0.25">
      <c r="D291" s="35"/>
    </row>
    <row r="292" spans="4:4" x14ac:dyDescent="0.25">
      <c r="D292" s="35"/>
    </row>
    <row r="293" spans="4:4" x14ac:dyDescent="0.25">
      <c r="D293" s="35"/>
    </row>
    <row r="294" spans="4:4" x14ac:dyDescent="0.25">
      <c r="D294" s="35"/>
    </row>
    <row r="295" spans="4:4" x14ac:dyDescent="0.25">
      <c r="D295" s="35"/>
    </row>
    <row r="296" spans="4:4" x14ac:dyDescent="0.25">
      <c r="D296" s="35"/>
    </row>
    <row r="297" spans="4:4" x14ac:dyDescent="0.25">
      <c r="D297" s="35"/>
    </row>
    <row r="298" spans="4:4" x14ac:dyDescent="0.25">
      <c r="D298" s="35"/>
    </row>
    <row r="299" spans="4:4" x14ac:dyDescent="0.25">
      <c r="D299" s="35"/>
    </row>
    <row r="300" spans="4:4" x14ac:dyDescent="0.25">
      <c r="D300" s="35"/>
    </row>
    <row r="301" spans="4:4" x14ac:dyDescent="0.25">
      <c r="D301" s="35"/>
    </row>
    <row r="302" spans="4:4" x14ac:dyDescent="0.25">
      <c r="D302" s="35"/>
    </row>
    <row r="303" spans="4:4" x14ac:dyDescent="0.25">
      <c r="D303" s="35"/>
    </row>
    <row r="304" spans="4:4" x14ac:dyDescent="0.25">
      <c r="D304" s="35"/>
    </row>
    <row r="305" spans="4:4" x14ac:dyDescent="0.25">
      <c r="D305" s="35"/>
    </row>
    <row r="306" spans="4:4" x14ac:dyDescent="0.25">
      <c r="D306" s="35"/>
    </row>
    <row r="307" spans="4:4" x14ac:dyDescent="0.25">
      <c r="D307" s="35"/>
    </row>
    <row r="308" spans="4:4" x14ac:dyDescent="0.25">
      <c r="D308" s="35"/>
    </row>
    <row r="309" spans="4:4" x14ac:dyDescent="0.25">
      <c r="D309" s="35"/>
    </row>
    <row r="310" spans="4:4" x14ac:dyDescent="0.25">
      <c r="D310" s="35"/>
    </row>
    <row r="311" spans="4:4" x14ac:dyDescent="0.25">
      <c r="D311" s="35"/>
    </row>
    <row r="312" spans="4:4" x14ac:dyDescent="0.25">
      <c r="D312" s="35"/>
    </row>
    <row r="313" spans="4:4" x14ac:dyDescent="0.25">
      <c r="D313" s="35"/>
    </row>
    <row r="314" spans="4:4" x14ac:dyDescent="0.25">
      <c r="D314" s="35"/>
    </row>
    <row r="315" spans="4:4" x14ac:dyDescent="0.25">
      <c r="D315" s="35"/>
    </row>
    <row r="316" spans="4:4" x14ac:dyDescent="0.25">
      <c r="D316" s="35"/>
    </row>
    <row r="317" spans="4:4" x14ac:dyDescent="0.25">
      <c r="D317" s="35"/>
    </row>
    <row r="318" spans="4:4" x14ac:dyDescent="0.25">
      <c r="D318" s="35"/>
    </row>
    <row r="319" spans="4:4" x14ac:dyDescent="0.25">
      <c r="D319" s="35"/>
    </row>
    <row r="320" spans="4:4" x14ac:dyDescent="0.25">
      <c r="D320" s="35"/>
    </row>
    <row r="321" spans="4:4" x14ac:dyDescent="0.25">
      <c r="D321" s="35"/>
    </row>
    <row r="322" spans="4:4" x14ac:dyDescent="0.25">
      <c r="D322" s="35"/>
    </row>
    <row r="323" spans="4:4" x14ac:dyDescent="0.25">
      <c r="D323" s="35"/>
    </row>
    <row r="324" spans="4:4" x14ac:dyDescent="0.25">
      <c r="D324" s="35"/>
    </row>
    <row r="325" spans="4:4" x14ac:dyDescent="0.25">
      <c r="D325" s="35"/>
    </row>
    <row r="326" spans="4:4" x14ac:dyDescent="0.25">
      <c r="D326" s="35"/>
    </row>
    <row r="327" spans="4:4" x14ac:dyDescent="0.25">
      <c r="D327" s="35"/>
    </row>
    <row r="328" spans="4:4" x14ac:dyDescent="0.25">
      <c r="D328" s="35"/>
    </row>
    <row r="329" spans="4:4" x14ac:dyDescent="0.25">
      <c r="D329" s="35"/>
    </row>
    <row r="330" spans="4:4" x14ac:dyDescent="0.25">
      <c r="D330" s="35"/>
    </row>
    <row r="331" spans="4:4" x14ac:dyDescent="0.25">
      <c r="D331" s="35"/>
    </row>
    <row r="332" spans="4:4" x14ac:dyDescent="0.25">
      <c r="D332" s="35"/>
    </row>
    <row r="333" spans="4:4" x14ac:dyDescent="0.25">
      <c r="D333" s="35"/>
    </row>
    <row r="334" spans="4:4" x14ac:dyDescent="0.25">
      <c r="D334" s="35"/>
    </row>
    <row r="335" spans="4:4" x14ac:dyDescent="0.25">
      <c r="D335" s="35"/>
    </row>
    <row r="336" spans="4:4" x14ac:dyDescent="0.25">
      <c r="D336" s="35"/>
    </row>
    <row r="337" spans="4:4" x14ac:dyDescent="0.25">
      <c r="D337" s="35"/>
    </row>
    <row r="338" spans="4:4" x14ac:dyDescent="0.25">
      <c r="D338" s="35"/>
    </row>
    <row r="339" spans="4:4" x14ac:dyDescent="0.25">
      <c r="D339" s="35"/>
    </row>
    <row r="340" spans="4:4" x14ac:dyDescent="0.25">
      <c r="D340" s="35"/>
    </row>
    <row r="341" spans="4:4" x14ac:dyDescent="0.25">
      <c r="D341" s="35"/>
    </row>
    <row r="342" spans="4:4" x14ac:dyDescent="0.25">
      <c r="D342" s="35"/>
    </row>
    <row r="343" spans="4:4" x14ac:dyDescent="0.25">
      <c r="D343" s="35"/>
    </row>
    <row r="344" spans="4:4" x14ac:dyDescent="0.25">
      <c r="D344" s="35"/>
    </row>
    <row r="345" spans="4:4" x14ac:dyDescent="0.25">
      <c r="D345" s="35"/>
    </row>
    <row r="346" spans="4:4" x14ac:dyDescent="0.25">
      <c r="D346" s="35"/>
    </row>
    <row r="347" spans="4:4" x14ac:dyDescent="0.25">
      <c r="D347" s="35"/>
    </row>
    <row r="348" spans="4:4" x14ac:dyDescent="0.25">
      <c r="D348" s="35"/>
    </row>
    <row r="349" spans="4:4" x14ac:dyDescent="0.25">
      <c r="D349" s="35"/>
    </row>
    <row r="350" spans="4:4" x14ac:dyDescent="0.25">
      <c r="D350" s="35"/>
    </row>
    <row r="351" spans="4:4" x14ac:dyDescent="0.25">
      <c r="D351" s="35"/>
    </row>
    <row r="352" spans="4:4" x14ac:dyDescent="0.25">
      <c r="D352" s="35"/>
    </row>
    <row r="353" spans="4:4" x14ac:dyDescent="0.25">
      <c r="D353" s="35"/>
    </row>
    <row r="354" spans="4:4" x14ac:dyDescent="0.25">
      <c r="D354" s="35"/>
    </row>
    <row r="355" spans="4:4" x14ac:dyDescent="0.25">
      <c r="D355" s="35"/>
    </row>
    <row r="356" spans="4:4" x14ac:dyDescent="0.25">
      <c r="D356" s="35"/>
    </row>
    <row r="357" spans="4:4" x14ac:dyDescent="0.25">
      <c r="D357" s="35"/>
    </row>
    <row r="358" spans="4:4" x14ac:dyDescent="0.25">
      <c r="D358" s="35"/>
    </row>
    <row r="359" spans="4:4" x14ac:dyDescent="0.25">
      <c r="D359" s="35"/>
    </row>
    <row r="360" spans="4:4" x14ac:dyDescent="0.25">
      <c r="D360" s="35"/>
    </row>
    <row r="361" spans="4:4" x14ac:dyDescent="0.25">
      <c r="D361" s="35"/>
    </row>
    <row r="362" spans="4:4" x14ac:dyDescent="0.25">
      <c r="D362" s="35"/>
    </row>
    <row r="363" spans="4:4" x14ac:dyDescent="0.25">
      <c r="D363" s="35"/>
    </row>
    <row r="364" spans="4:4" x14ac:dyDescent="0.25">
      <c r="D364" s="35"/>
    </row>
    <row r="365" spans="4:4" x14ac:dyDescent="0.25">
      <c r="D365" s="35"/>
    </row>
    <row r="366" spans="4:4" x14ac:dyDescent="0.25">
      <c r="D366" s="35"/>
    </row>
    <row r="367" spans="4:4" x14ac:dyDescent="0.25">
      <c r="D367" s="35"/>
    </row>
    <row r="368" spans="4:4" x14ac:dyDescent="0.25">
      <c r="D368" s="35"/>
    </row>
    <row r="369" spans="4:4" x14ac:dyDescent="0.25">
      <c r="D369" s="35"/>
    </row>
    <row r="370" spans="4:4" x14ac:dyDescent="0.25">
      <c r="D370" s="35"/>
    </row>
    <row r="371" spans="4:4" x14ac:dyDescent="0.25">
      <c r="D371" s="35"/>
    </row>
    <row r="372" spans="4:4" x14ac:dyDescent="0.25">
      <c r="D372" s="35"/>
    </row>
    <row r="373" spans="4:4" x14ac:dyDescent="0.25">
      <c r="D373" s="35"/>
    </row>
    <row r="374" spans="4:4" x14ac:dyDescent="0.25">
      <c r="D374" s="35"/>
    </row>
    <row r="375" spans="4:4" x14ac:dyDescent="0.25">
      <c r="D375" s="35"/>
    </row>
    <row r="376" spans="4:4" x14ac:dyDescent="0.25">
      <c r="D376" s="35"/>
    </row>
    <row r="377" spans="4:4" x14ac:dyDescent="0.25">
      <c r="D377" s="35"/>
    </row>
    <row r="378" spans="4:4" x14ac:dyDescent="0.25">
      <c r="D378" s="35"/>
    </row>
    <row r="379" spans="4:4" x14ac:dyDescent="0.25">
      <c r="D379" s="35"/>
    </row>
    <row r="380" spans="4:4" x14ac:dyDescent="0.25">
      <c r="D380" s="35"/>
    </row>
    <row r="381" spans="4:4" x14ac:dyDescent="0.25">
      <c r="D381" s="35"/>
    </row>
    <row r="382" spans="4:4" x14ac:dyDescent="0.25">
      <c r="D382" s="35"/>
    </row>
    <row r="383" spans="4:4" x14ac:dyDescent="0.25">
      <c r="D383" s="35"/>
    </row>
    <row r="384" spans="4:4" x14ac:dyDescent="0.25">
      <c r="D384" s="35"/>
    </row>
    <row r="385" spans="4:4" x14ac:dyDescent="0.25">
      <c r="D385" s="35"/>
    </row>
    <row r="386" spans="4:4" x14ac:dyDescent="0.25">
      <c r="D386" s="35"/>
    </row>
    <row r="387" spans="4:4" x14ac:dyDescent="0.25">
      <c r="D387" s="35"/>
    </row>
    <row r="388" spans="4:4" x14ac:dyDescent="0.25">
      <c r="D388" s="35"/>
    </row>
    <row r="389" spans="4:4" x14ac:dyDescent="0.25">
      <c r="D389" s="35"/>
    </row>
    <row r="390" spans="4:4" x14ac:dyDescent="0.25">
      <c r="D390" s="35"/>
    </row>
    <row r="391" spans="4:4" x14ac:dyDescent="0.25">
      <c r="D391" s="35"/>
    </row>
    <row r="392" spans="4:4" x14ac:dyDescent="0.25">
      <c r="D392" s="35"/>
    </row>
    <row r="393" spans="4:4" x14ac:dyDescent="0.25">
      <c r="D393" s="35"/>
    </row>
    <row r="394" spans="4:4" x14ac:dyDescent="0.25">
      <c r="D394" s="35"/>
    </row>
    <row r="395" spans="4:4" x14ac:dyDescent="0.25">
      <c r="D395" s="35"/>
    </row>
    <row r="396" spans="4:4" x14ac:dyDescent="0.25">
      <c r="D396" s="35"/>
    </row>
    <row r="397" spans="4:4" x14ac:dyDescent="0.25">
      <c r="D397" s="35"/>
    </row>
    <row r="398" spans="4:4" x14ac:dyDescent="0.25">
      <c r="D398" s="35"/>
    </row>
    <row r="399" spans="4:4" x14ac:dyDescent="0.25">
      <c r="D399" s="35"/>
    </row>
    <row r="400" spans="4:4" x14ac:dyDescent="0.25">
      <c r="D400" s="35"/>
    </row>
    <row r="401" spans="4:4" x14ac:dyDescent="0.25">
      <c r="D401" s="35"/>
    </row>
    <row r="402" spans="4:4" x14ac:dyDescent="0.25">
      <c r="D402" s="35"/>
    </row>
    <row r="403" spans="4:4" x14ac:dyDescent="0.25">
      <c r="D403" s="35"/>
    </row>
    <row r="404" spans="4:4" x14ac:dyDescent="0.25">
      <c r="D404" s="35"/>
    </row>
    <row r="405" spans="4:4" x14ac:dyDescent="0.25">
      <c r="D405" s="35"/>
    </row>
    <row r="406" spans="4:4" x14ac:dyDescent="0.25">
      <c r="D406" s="35"/>
    </row>
    <row r="407" spans="4:4" x14ac:dyDescent="0.25">
      <c r="D407" s="35"/>
    </row>
    <row r="408" spans="4:4" x14ac:dyDescent="0.25">
      <c r="D408" s="35"/>
    </row>
    <row r="409" spans="4:4" x14ac:dyDescent="0.25">
      <c r="D409" s="35"/>
    </row>
    <row r="410" spans="4:4" x14ac:dyDescent="0.25">
      <c r="D410" s="35"/>
    </row>
    <row r="411" spans="4:4" x14ac:dyDescent="0.25">
      <c r="D411" s="35"/>
    </row>
    <row r="412" spans="4:4" x14ac:dyDescent="0.25">
      <c r="D412" s="35"/>
    </row>
    <row r="413" spans="4:4" x14ac:dyDescent="0.25">
      <c r="D413" s="35"/>
    </row>
    <row r="414" spans="4:4" x14ac:dyDescent="0.25">
      <c r="D414" s="35"/>
    </row>
    <row r="415" spans="4:4" x14ac:dyDescent="0.25">
      <c r="D415" s="35"/>
    </row>
    <row r="416" spans="4:4" x14ac:dyDescent="0.25">
      <c r="D416" s="35"/>
    </row>
    <row r="417" spans="4:4" x14ac:dyDescent="0.25">
      <c r="D417" s="35"/>
    </row>
    <row r="418" spans="4:4" x14ac:dyDescent="0.25">
      <c r="D418" s="35"/>
    </row>
    <row r="419" spans="4:4" x14ac:dyDescent="0.25">
      <c r="D419" s="35"/>
    </row>
    <row r="420" spans="4:4" x14ac:dyDescent="0.25">
      <c r="D420" s="35"/>
    </row>
    <row r="421" spans="4:4" x14ac:dyDescent="0.25">
      <c r="D421" s="35"/>
    </row>
    <row r="422" spans="4:4" x14ac:dyDescent="0.25">
      <c r="D422" s="35"/>
    </row>
    <row r="423" spans="4:4" x14ac:dyDescent="0.25">
      <c r="D423" s="35"/>
    </row>
    <row r="424" spans="4:4" x14ac:dyDescent="0.25">
      <c r="D424" s="35"/>
    </row>
    <row r="425" spans="4:4" x14ac:dyDescent="0.25">
      <c r="D425" s="35"/>
    </row>
    <row r="426" spans="4:4" x14ac:dyDescent="0.25">
      <c r="D426" s="35"/>
    </row>
    <row r="427" spans="4:4" x14ac:dyDescent="0.25">
      <c r="D427" s="35"/>
    </row>
    <row r="428" spans="4:4" x14ac:dyDescent="0.25">
      <c r="D428" s="35"/>
    </row>
    <row r="429" spans="4:4" x14ac:dyDescent="0.25">
      <c r="D429" s="35"/>
    </row>
    <row r="430" spans="4:4" x14ac:dyDescent="0.25">
      <c r="D430" s="35"/>
    </row>
    <row r="431" spans="4:4" x14ac:dyDescent="0.25">
      <c r="D431" s="35"/>
    </row>
    <row r="432" spans="4:4" x14ac:dyDescent="0.25">
      <c r="D432" s="35"/>
    </row>
    <row r="433" spans="4:4" x14ac:dyDescent="0.25">
      <c r="D433" s="35"/>
    </row>
    <row r="434" spans="4:4" x14ac:dyDescent="0.25">
      <c r="D434" s="35"/>
    </row>
    <row r="435" spans="4:4" x14ac:dyDescent="0.25">
      <c r="D435" s="35"/>
    </row>
    <row r="436" spans="4:4" x14ac:dyDescent="0.25">
      <c r="D436" s="35"/>
    </row>
    <row r="437" spans="4:4" x14ac:dyDescent="0.25">
      <c r="D437" s="35"/>
    </row>
    <row r="438" spans="4:4" x14ac:dyDescent="0.25">
      <c r="D438" s="35"/>
    </row>
    <row r="439" spans="4:4" x14ac:dyDescent="0.25">
      <c r="D439" s="35"/>
    </row>
    <row r="440" spans="4:4" x14ac:dyDescent="0.25">
      <c r="D440" s="35"/>
    </row>
    <row r="441" spans="4:4" x14ac:dyDescent="0.25">
      <c r="D441" s="35"/>
    </row>
    <row r="442" spans="4:4" x14ac:dyDescent="0.25">
      <c r="D442" s="35"/>
    </row>
    <row r="443" spans="4:4" x14ac:dyDescent="0.25">
      <c r="D443" s="35"/>
    </row>
    <row r="444" spans="4:4" x14ac:dyDescent="0.25">
      <c r="D444" s="35"/>
    </row>
    <row r="445" spans="4:4" x14ac:dyDescent="0.25">
      <c r="D445" s="35"/>
    </row>
    <row r="446" spans="4:4" x14ac:dyDescent="0.25">
      <c r="D446" s="35"/>
    </row>
    <row r="447" spans="4:4" x14ac:dyDescent="0.25">
      <c r="D447" s="35"/>
    </row>
    <row r="448" spans="4:4" x14ac:dyDescent="0.25">
      <c r="D448" s="35"/>
    </row>
    <row r="449" spans="4:4" x14ac:dyDescent="0.25">
      <c r="D449" s="35"/>
    </row>
    <row r="450" spans="4:4" x14ac:dyDescent="0.25">
      <c r="D450" s="35"/>
    </row>
    <row r="451" spans="4:4" x14ac:dyDescent="0.25">
      <c r="D451" s="35"/>
    </row>
    <row r="452" spans="4:4" x14ac:dyDescent="0.25">
      <c r="D452" s="35"/>
    </row>
    <row r="453" spans="4:4" x14ac:dyDescent="0.25">
      <c r="D453" s="35"/>
    </row>
    <row r="454" spans="4:4" x14ac:dyDescent="0.25">
      <c r="D454" s="35"/>
    </row>
    <row r="455" spans="4:4" x14ac:dyDescent="0.25">
      <c r="D455" s="35"/>
    </row>
    <row r="456" spans="4:4" x14ac:dyDescent="0.25">
      <c r="D456" s="35"/>
    </row>
    <row r="457" spans="4:4" x14ac:dyDescent="0.25">
      <c r="D457" s="35"/>
    </row>
    <row r="458" spans="4:4" x14ac:dyDescent="0.25">
      <c r="D458" s="35"/>
    </row>
    <row r="459" spans="4:4" x14ac:dyDescent="0.25">
      <c r="D459" s="35"/>
    </row>
    <row r="460" spans="4:4" x14ac:dyDescent="0.25">
      <c r="D460" s="35"/>
    </row>
    <row r="461" spans="4:4" x14ac:dyDescent="0.25">
      <c r="D461" s="35"/>
    </row>
    <row r="462" spans="4:4" x14ac:dyDescent="0.25">
      <c r="D462" s="35"/>
    </row>
    <row r="463" spans="4:4" x14ac:dyDescent="0.25">
      <c r="D463" s="35"/>
    </row>
    <row r="464" spans="4:4" x14ac:dyDescent="0.25">
      <c r="D464" s="35"/>
    </row>
    <row r="465" spans="4:4" x14ac:dyDescent="0.25">
      <c r="D465" s="35"/>
    </row>
    <row r="466" spans="4:4" x14ac:dyDescent="0.25">
      <c r="D466" s="35"/>
    </row>
    <row r="467" spans="4:4" x14ac:dyDescent="0.25">
      <c r="D467" s="35"/>
    </row>
    <row r="468" spans="4:4" x14ac:dyDescent="0.25">
      <c r="D468" s="35"/>
    </row>
    <row r="469" spans="4:4" x14ac:dyDescent="0.25">
      <c r="D469" s="35"/>
    </row>
    <row r="470" spans="4:4" x14ac:dyDescent="0.25">
      <c r="D470" s="35"/>
    </row>
    <row r="471" spans="4:4" x14ac:dyDescent="0.25">
      <c r="D471" s="35"/>
    </row>
    <row r="472" spans="4:4" x14ac:dyDescent="0.25">
      <c r="D472" s="35"/>
    </row>
    <row r="473" spans="4:4" x14ac:dyDescent="0.25">
      <c r="D473" s="35"/>
    </row>
    <row r="474" spans="4:4" x14ac:dyDescent="0.25">
      <c r="D474" s="35"/>
    </row>
    <row r="475" spans="4:4" x14ac:dyDescent="0.25">
      <c r="D475" s="35"/>
    </row>
    <row r="476" spans="4:4" x14ac:dyDescent="0.25">
      <c r="D476" s="35"/>
    </row>
    <row r="477" spans="4:4" x14ac:dyDescent="0.25">
      <c r="D477" s="35"/>
    </row>
    <row r="478" spans="4:4" x14ac:dyDescent="0.25">
      <c r="D478" s="35"/>
    </row>
    <row r="479" spans="4:4" x14ac:dyDescent="0.25">
      <c r="D479" s="35"/>
    </row>
    <row r="480" spans="4:4" x14ac:dyDescent="0.25">
      <c r="D480" s="35"/>
    </row>
    <row r="481" spans="4:4" x14ac:dyDescent="0.25">
      <c r="D481" s="35"/>
    </row>
    <row r="482" spans="4:4" x14ac:dyDescent="0.25">
      <c r="D482" s="35"/>
    </row>
    <row r="483" spans="4:4" x14ac:dyDescent="0.25">
      <c r="D483" s="35"/>
    </row>
    <row r="484" spans="4:4" x14ac:dyDescent="0.25">
      <c r="D484" s="35"/>
    </row>
    <row r="485" spans="4:4" x14ac:dyDescent="0.25">
      <c r="D485" s="35"/>
    </row>
    <row r="486" spans="4:4" x14ac:dyDescent="0.25">
      <c r="D486" s="35"/>
    </row>
    <row r="487" spans="4:4" x14ac:dyDescent="0.25">
      <c r="D487" s="35"/>
    </row>
    <row r="488" spans="4:4" x14ac:dyDescent="0.25">
      <c r="D488" s="35"/>
    </row>
    <row r="489" spans="4:4" x14ac:dyDescent="0.25">
      <c r="D489" s="35"/>
    </row>
    <row r="490" spans="4:4" x14ac:dyDescent="0.25">
      <c r="D490" s="35"/>
    </row>
    <row r="491" spans="4:4" x14ac:dyDescent="0.25">
      <c r="D491" s="35"/>
    </row>
    <row r="492" spans="4:4" x14ac:dyDescent="0.25">
      <c r="D492" s="35"/>
    </row>
    <row r="493" spans="4:4" x14ac:dyDescent="0.25">
      <c r="D493" s="35"/>
    </row>
    <row r="494" spans="4:4" x14ac:dyDescent="0.25">
      <c r="D494" s="35"/>
    </row>
    <row r="495" spans="4:4" x14ac:dyDescent="0.25">
      <c r="D495" s="35"/>
    </row>
    <row r="496" spans="4:4" x14ac:dyDescent="0.25">
      <c r="D496" s="35"/>
    </row>
    <row r="497" spans="4:4" x14ac:dyDescent="0.25">
      <c r="D497" s="35"/>
    </row>
    <row r="498" spans="4:4" x14ac:dyDescent="0.25">
      <c r="D498" s="35"/>
    </row>
    <row r="499" spans="4:4" x14ac:dyDescent="0.25">
      <c r="D499" s="35"/>
    </row>
    <row r="500" spans="4:4" x14ac:dyDescent="0.25">
      <c r="D500" s="35"/>
    </row>
    <row r="501" spans="4:4" x14ac:dyDescent="0.25">
      <c r="D501" s="35"/>
    </row>
    <row r="502" spans="4:4" x14ac:dyDescent="0.25">
      <c r="D502" s="35"/>
    </row>
    <row r="503" spans="4:4" x14ac:dyDescent="0.25">
      <c r="D503" s="35"/>
    </row>
    <row r="504" spans="4:4" x14ac:dyDescent="0.25">
      <c r="D504" s="35"/>
    </row>
    <row r="505" spans="4:4" x14ac:dyDescent="0.25">
      <c r="D505" s="35"/>
    </row>
    <row r="506" spans="4:4" x14ac:dyDescent="0.25">
      <c r="D506" s="35"/>
    </row>
    <row r="507" spans="4:4" x14ac:dyDescent="0.25">
      <c r="D507" s="35"/>
    </row>
    <row r="508" spans="4:4" x14ac:dyDescent="0.25">
      <c r="D508" s="35"/>
    </row>
    <row r="509" spans="4:4" x14ac:dyDescent="0.25">
      <c r="D509" s="35"/>
    </row>
    <row r="510" spans="4:4" x14ac:dyDescent="0.25">
      <c r="D510" s="35"/>
    </row>
    <row r="511" spans="4:4" x14ac:dyDescent="0.25">
      <c r="D511" s="35"/>
    </row>
    <row r="512" spans="4:4" x14ac:dyDescent="0.25">
      <c r="D512" s="35"/>
    </row>
    <row r="513" spans="4:4" x14ac:dyDescent="0.25">
      <c r="D513" s="35"/>
    </row>
    <row r="514" spans="4:4" x14ac:dyDescent="0.25">
      <c r="D514" s="35"/>
    </row>
    <row r="515" spans="4:4" x14ac:dyDescent="0.25">
      <c r="D515" s="35"/>
    </row>
    <row r="516" spans="4:4" x14ac:dyDescent="0.25">
      <c r="D516" s="35"/>
    </row>
    <row r="517" spans="4:4" x14ac:dyDescent="0.25">
      <c r="D517" s="35"/>
    </row>
    <row r="518" spans="4:4" x14ac:dyDescent="0.25">
      <c r="D518" s="35"/>
    </row>
    <row r="519" spans="4:4" x14ac:dyDescent="0.25">
      <c r="D519" s="35"/>
    </row>
    <row r="520" spans="4:4" x14ac:dyDescent="0.25">
      <c r="D520" s="35"/>
    </row>
    <row r="521" spans="4:4" x14ac:dyDescent="0.25">
      <c r="D521" s="35"/>
    </row>
    <row r="522" spans="4:4" x14ac:dyDescent="0.25">
      <c r="D522" s="35"/>
    </row>
    <row r="523" spans="4:4" x14ac:dyDescent="0.25">
      <c r="D523" s="35"/>
    </row>
    <row r="524" spans="4:4" x14ac:dyDescent="0.25">
      <c r="D524" s="35"/>
    </row>
    <row r="525" spans="4:4" x14ac:dyDescent="0.25">
      <c r="D525" s="35"/>
    </row>
    <row r="526" spans="4:4" x14ac:dyDescent="0.25">
      <c r="D526" s="35"/>
    </row>
    <row r="527" spans="4:4" x14ac:dyDescent="0.25">
      <c r="D527" s="35"/>
    </row>
    <row r="528" spans="4:4" x14ac:dyDescent="0.25">
      <c r="D528" s="35"/>
    </row>
    <row r="529" spans="4:4" x14ac:dyDescent="0.25">
      <c r="D529" s="35"/>
    </row>
    <row r="530" spans="4:4" x14ac:dyDescent="0.25">
      <c r="D530" s="35"/>
    </row>
    <row r="531" spans="4:4" x14ac:dyDescent="0.25">
      <c r="D531" s="35"/>
    </row>
    <row r="532" spans="4:4" x14ac:dyDescent="0.25">
      <c r="D532" s="35"/>
    </row>
    <row r="533" spans="4:4" x14ac:dyDescent="0.25">
      <c r="D533" s="35"/>
    </row>
    <row r="534" spans="4:4" x14ac:dyDescent="0.25">
      <c r="D534" s="35"/>
    </row>
    <row r="535" spans="4:4" x14ac:dyDescent="0.25">
      <c r="D535" s="35"/>
    </row>
    <row r="536" spans="4:4" x14ac:dyDescent="0.25">
      <c r="D536" s="35"/>
    </row>
    <row r="537" spans="4:4" x14ac:dyDescent="0.25">
      <c r="D537" s="35"/>
    </row>
    <row r="538" spans="4:4" x14ac:dyDescent="0.25">
      <c r="D538" s="35"/>
    </row>
    <row r="539" spans="4:4" x14ac:dyDescent="0.25">
      <c r="D539" s="35"/>
    </row>
    <row r="540" spans="4:4" x14ac:dyDescent="0.25">
      <c r="D540" s="35"/>
    </row>
    <row r="541" spans="4:4" x14ac:dyDescent="0.25">
      <c r="D541" s="35"/>
    </row>
    <row r="542" spans="4:4" x14ac:dyDescent="0.25">
      <c r="D542" s="35"/>
    </row>
    <row r="543" spans="4:4" x14ac:dyDescent="0.25">
      <c r="D543" s="35"/>
    </row>
    <row r="544" spans="4:4" x14ac:dyDescent="0.25">
      <c r="D544" s="35"/>
    </row>
    <row r="545" spans="4:4" x14ac:dyDescent="0.25">
      <c r="D545" s="35"/>
    </row>
    <row r="546" spans="4:4" x14ac:dyDescent="0.25">
      <c r="D546" s="35"/>
    </row>
    <row r="547" spans="4:4" x14ac:dyDescent="0.25">
      <c r="D547" s="35"/>
    </row>
    <row r="548" spans="4:4" x14ac:dyDescent="0.25">
      <c r="D548" s="35"/>
    </row>
    <row r="549" spans="4:4" x14ac:dyDescent="0.25">
      <c r="D549" s="35"/>
    </row>
    <row r="550" spans="4:4" x14ac:dyDescent="0.25">
      <c r="D550" s="35"/>
    </row>
    <row r="551" spans="4:4" x14ac:dyDescent="0.25">
      <c r="D551" s="35"/>
    </row>
    <row r="552" spans="4:4" x14ac:dyDescent="0.25">
      <c r="D552" s="35"/>
    </row>
    <row r="553" spans="4:4" x14ac:dyDescent="0.25">
      <c r="D553" s="35"/>
    </row>
    <row r="554" spans="4:4" x14ac:dyDescent="0.25">
      <c r="D554" s="35"/>
    </row>
    <row r="555" spans="4:4" x14ac:dyDescent="0.25">
      <c r="D555" s="35"/>
    </row>
    <row r="556" spans="4:4" x14ac:dyDescent="0.25">
      <c r="D556" s="35"/>
    </row>
    <row r="557" spans="4:4" x14ac:dyDescent="0.25">
      <c r="D557" s="35"/>
    </row>
    <row r="558" spans="4:4" x14ac:dyDescent="0.25">
      <c r="D558" s="35"/>
    </row>
    <row r="559" spans="4:4" x14ac:dyDescent="0.25">
      <c r="D559" s="35"/>
    </row>
    <row r="560" spans="4:4" x14ac:dyDescent="0.25">
      <c r="D560" s="35"/>
    </row>
    <row r="561" spans="4:4" x14ac:dyDescent="0.25">
      <c r="D561" s="35"/>
    </row>
    <row r="562" spans="4:4" x14ac:dyDescent="0.25">
      <c r="D562" s="35"/>
    </row>
    <row r="563" spans="4:4" x14ac:dyDescent="0.25">
      <c r="D563" s="35"/>
    </row>
    <row r="564" spans="4:4" x14ac:dyDescent="0.25">
      <c r="D564" s="35"/>
    </row>
    <row r="565" spans="4:4" x14ac:dyDescent="0.25">
      <c r="D565" s="35"/>
    </row>
    <row r="566" spans="4:4" x14ac:dyDescent="0.25">
      <c r="D566" s="35"/>
    </row>
    <row r="567" spans="4:4" x14ac:dyDescent="0.25">
      <c r="D567" s="35"/>
    </row>
    <row r="568" spans="4:4" x14ac:dyDescent="0.25">
      <c r="D568" s="35"/>
    </row>
    <row r="569" spans="4:4" x14ac:dyDescent="0.25">
      <c r="D569" s="35"/>
    </row>
    <row r="570" spans="4:4" x14ac:dyDescent="0.25">
      <c r="D570" s="35"/>
    </row>
    <row r="571" spans="4:4" x14ac:dyDescent="0.25">
      <c r="D571" s="35"/>
    </row>
    <row r="572" spans="4:4" x14ac:dyDescent="0.25">
      <c r="D572" s="35"/>
    </row>
    <row r="573" spans="4:4" x14ac:dyDescent="0.25">
      <c r="D573" s="35"/>
    </row>
    <row r="574" spans="4:4" x14ac:dyDescent="0.25">
      <c r="D574" s="35"/>
    </row>
    <row r="575" spans="4:4" x14ac:dyDescent="0.25">
      <c r="D575" s="35"/>
    </row>
    <row r="576" spans="4:4" x14ac:dyDescent="0.25">
      <c r="D576" s="35"/>
    </row>
    <row r="577" spans="4:4" x14ac:dyDescent="0.25">
      <c r="D577" s="35"/>
    </row>
    <row r="578" spans="4:4" x14ac:dyDescent="0.25">
      <c r="D578" s="35"/>
    </row>
    <row r="579" spans="4:4" x14ac:dyDescent="0.25">
      <c r="D579" s="35"/>
    </row>
    <row r="580" spans="4:4" x14ac:dyDescent="0.25">
      <c r="D580" s="35"/>
    </row>
    <row r="581" spans="4:4" x14ac:dyDescent="0.25">
      <c r="D581" s="35"/>
    </row>
    <row r="582" spans="4:4" x14ac:dyDescent="0.25">
      <c r="D582" s="35"/>
    </row>
    <row r="583" spans="4:4" x14ac:dyDescent="0.25">
      <c r="D583" s="35"/>
    </row>
    <row r="584" spans="4:4" x14ac:dyDescent="0.25">
      <c r="D584" s="35"/>
    </row>
    <row r="585" spans="4:4" x14ac:dyDescent="0.25">
      <c r="D585" s="35"/>
    </row>
    <row r="586" spans="4:4" x14ac:dyDescent="0.25">
      <c r="D586" s="35"/>
    </row>
    <row r="587" spans="4:4" x14ac:dyDescent="0.25">
      <c r="D587" s="35"/>
    </row>
    <row r="588" spans="4:4" x14ac:dyDescent="0.25">
      <c r="D588" s="35"/>
    </row>
    <row r="589" spans="4:4" x14ac:dyDescent="0.25">
      <c r="D589" s="35"/>
    </row>
    <row r="590" spans="4:4" x14ac:dyDescent="0.25">
      <c r="D590" s="35"/>
    </row>
    <row r="591" spans="4:4" x14ac:dyDescent="0.25">
      <c r="D591" s="35"/>
    </row>
    <row r="592" spans="4:4" x14ac:dyDescent="0.25">
      <c r="D592" s="35"/>
    </row>
    <row r="593" spans="4:4" x14ac:dyDescent="0.25">
      <c r="D593" s="35"/>
    </row>
    <row r="594" spans="4:4" x14ac:dyDescent="0.25">
      <c r="D594" s="35"/>
    </row>
    <row r="595" spans="4:4" x14ac:dyDescent="0.25">
      <c r="D595" s="35"/>
    </row>
    <row r="596" spans="4:4" x14ac:dyDescent="0.25">
      <c r="D596" s="35"/>
    </row>
    <row r="597" spans="4:4" x14ac:dyDescent="0.25">
      <c r="D597" s="35"/>
    </row>
    <row r="598" spans="4:4" x14ac:dyDescent="0.25">
      <c r="D598" s="35"/>
    </row>
    <row r="599" spans="4:4" x14ac:dyDescent="0.25">
      <c r="D599" s="35"/>
    </row>
    <row r="600" spans="4:4" x14ac:dyDescent="0.25">
      <c r="D600" s="35"/>
    </row>
    <row r="601" spans="4:4" x14ac:dyDescent="0.25">
      <c r="D601" s="35"/>
    </row>
    <row r="602" spans="4:4" x14ac:dyDescent="0.25">
      <c r="D602" s="35"/>
    </row>
    <row r="603" spans="4:4" x14ac:dyDescent="0.25">
      <c r="D603" s="35"/>
    </row>
    <row r="604" spans="4:4" x14ac:dyDescent="0.25">
      <c r="D604" s="35"/>
    </row>
    <row r="605" spans="4:4" x14ac:dyDescent="0.25">
      <c r="D605" s="35"/>
    </row>
    <row r="606" spans="4:4" x14ac:dyDescent="0.25">
      <c r="D606" s="35"/>
    </row>
    <row r="607" spans="4:4" x14ac:dyDescent="0.25">
      <c r="D607" s="35"/>
    </row>
    <row r="608" spans="4:4" x14ac:dyDescent="0.25">
      <c r="D608" s="35"/>
    </row>
    <row r="609" spans="4:4" x14ac:dyDescent="0.25">
      <c r="D609" s="35"/>
    </row>
    <row r="610" spans="4:4" x14ac:dyDescent="0.25">
      <c r="D610" s="35"/>
    </row>
    <row r="611" spans="4:4" x14ac:dyDescent="0.25">
      <c r="D611" s="35"/>
    </row>
    <row r="612" spans="4:4" x14ac:dyDescent="0.25">
      <c r="D612" s="35"/>
    </row>
    <row r="613" spans="4:4" x14ac:dyDescent="0.25">
      <c r="D613" s="35"/>
    </row>
    <row r="614" spans="4:4" x14ac:dyDescent="0.25">
      <c r="D614" s="35"/>
    </row>
    <row r="615" spans="4:4" x14ac:dyDescent="0.25">
      <c r="D615" s="35"/>
    </row>
    <row r="616" spans="4:4" x14ac:dyDescent="0.25">
      <c r="D616" s="35"/>
    </row>
    <row r="617" spans="4:4" x14ac:dyDescent="0.25">
      <c r="D617" s="35"/>
    </row>
    <row r="618" spans="4:4" x14ac:dyDescent="0.25">
      <c r="D618" s="35"/>
    </row>
    <row r="619" spans="4:4" x14ac:dyDescent="0.25">
      <c r="D619" s="35"/>
    </row>
    <row r="620" spans="4:4" x14ac:dyDescent="0.25">
      <c r="D620" s="35"/>
    </row>
    <row r="621" spans="4:4" x14ac:dyDescent="0.25">
      <c r="D621" s="35"/>
    </row>
    <row r="622" spans="4:4" x14ac:dyDescent="0.25">
      <c r="D622" s="35"/>
    </row>
    <row r="623" spans="4:4" x14ac:dyDescent="0.25">
      <c r="D623" s="35"/>
    </row>
    <row r="624" spans="4:4" x14ac:dyDescent="0.25">
      <c r="D624" s="35"/>
    </row>
    <row r="625" spans="4:4" x14ac:dyDescent="0.25">
      <c r="D625" s="35"/>
    </row>
    <row r="626" spans="4:4" x14ac:dyDescent="0.25">
      <c r="D626" s="35"/>
    </row>
    <row r="627" spans="4:4" x14ac:dyDescent="0.25">
      <c r="D627" s="35"/>
    </row>
    <row r="628" spans="4:4" x14ac:dyDescent="0.25">
      <c r="D628" s="35"/>
    </row>
    <row r="629" spans="4:4" x14ac:dyDescent="0.25">
      <c r="D629" s="35"/>
    </row>
    <row r="630" spans="4:4" x14ac:dyDescent="0.25">
      <c r="D630" s="35"/>
    </row>
    <row r="631" spans="4:4" x14ac:dyDescent="0.25">
      <c r="D631" s="35"/>
    </row>
    <row r="632" spans="4:4" x14ac:dyDescent="0.25">
      <c r="D632" s="35"/>
    </row>
    <row r="633" spans="4:4" x14ac:dyDescent="0.25">
      <c r="D633" s="35"/>
    </row>
    <row r="634" spans="4:4" x14ac:dyDescent="0.25">
      <c r="D634" s="35"/>
    </row>
    <row r="635" spans="4:4" x14ac:dyDescent="0.25">
      <c r="D635" s="35"/>
    </row>
    <row r="636" spans="4:4" x14ac:dyDescent="0.25">
      <c r="D636" s="35"/>
    </row>
    <row r="637" spans="4:4" x14ac:dyDescent="0.25">
      <c r="D637" s="35"/>
    </row>
    <row r="638" spans="4:4" x14ac:dyDescent="0.25">
      <c r="D638" s="35"/>
    </row>
    <row r="639" spans="4:4" x14ac:dyDescent="0.25">
      <c r="D639" s="35"/>
    </row>
    <row r="640" spans="4:4" x14ac:dyDescent="0.25">
      <c r="D640" s="35"/>
    </row>
    <row r="641" spans="4:4" x14ac:dyDescent="0.25">
      <c r="D641" s="35"/>
    </row>
    <row r="642" spans="4:4" x14ac:dyDescent="0.25">
      <c r="D642" s="35"/>
    </row>
    <row r="643" spans="4:4" x14ac:dyDescent="0.25">
      <c r="D643" s="35"/>
    </row>
    <row r="644" spans="4:4" x14ac:dyDescent="0.25">
      <c r="D644" s="35"/>
    </row>
    <row r="645" spans="4:4" x14ac:dyDescent="0.25">
      <c r="D645" s="35"/>
    </row>
    <row r="646" spans="4:4" x14ac:dyDescent="0.25">
      <c r="D646" s="35"/>
    </row>
    <row r="647" spans="4:4" x14ac:dyDescent="0.25">
      <c r="D647" s="35"/>
    </row>
    <row r="648" spans="4:4" x14ac:dyDescent="0.25">
      <c r="D648" s="35"/>
    </row>
    <row r="649" spans="4:4" x14ac:dyDescent="0.25">
      <c r="D649" s="35"/>
    </row>
    <row r="650" spans="4:4" x14ac:dyDescent="0.25">
      <c r="D650" s="35"/>
    </row>
    <row r="651" spans="4:4" x14ac:dyDescent="0.25">
      <c r="D651" s="35"/>
    </row>
    <row r="652" spans="4:4" x14ac:dyDescent="0.25">
      <c r="D652" s="35"/>
    </row>
    <row r="653" spans="4:4" x14ac:dyDescent="0.25">
      <c r="D653" s="35"/>
    </row>
    <row r="654" spans="4:4" x14ac:dyDescent="0.25">
      <c r="D654" s="35"/>
    </row>
    <row r="655" spans="4:4" x14ac:dyDescent="0.25">
      <c r="D655" s="35"/>
    </row>
    <row r="656" spans="4:4" x14ac:dyDescent="0.25">
      <c r="D656" s="35"/>
    </row>
    <row r="657" spans="4:4" x14ac:dyDescent="0.25">
      <c r="D657" s="35"/>
    </row>
    <row r="658" spans="4:4" x14ac:dyDescent="0.25">
      <c r="D658" s="35"/>
    </row>
    <row r="659" spans="4:4" x14ac:dyDescent="0.25">
      <c r="D659" s="35"/>
    </row>
    <row r="660" spans="4:4" x14ac:dyDescent="0.25">
      <c r="D660" s="35"/>
    </row>
    <row r="661" spans="4:4" x14ac:dyDescent="0.25">
      <c r="D661" s="35"/>
    </row>
    <row r="662" spans="4:4" x14ac:dyDescent="0.25">
      <c r="D662" s="35"/>
    </row>
    <row r="663" spans="4:4" x14ac:dyDescent="0.25">
      <c r="D663" s="35"/>
    </row>
    <row r="664" spans="4:4" x14ac:dyDescent="0.25">
      <c r="D664" s="35"/>
    </row>
    <row r="665" spans="4:4" x14ac:dyDescent="0.25">
      <c r="D665" s="35"/>
    </row>
    <row r="666" spans="4:4" x14ac:dyDescent="0.25">
      <c r="D666" s="35"/>
    </row>
    <row r="667" spans="4:4" x14ac:dyDescent="0.25">
      <c r="D667" s="35"/>
    </row>
    <row r="668" spans="4:4" x14ac:dyDescent="0.25">
      <c r="D668" s="35"/>
    </row>
    <row r="669" spans="4:4" x14ac:dyDescent="0.25">
      <c r="D669" s="35"/>
    </row>
    <row r="670" spans="4:4" x14ac:dyDescent="0.25">
      <c r="D670" s="35"/>
    </row>
    <row r="671" spans="4:4" x14ac:dyDescent="0.25">
      <c r="D671" s="35"/>
    </row>
    <row r="672" spans="4:4" x14ac:dyDescent="0.25">
      <c r="D672" s="35"/>
    </row>
    <row r="673" spans="4:4" x14ac:dyDescent="0.25">
      <c r="D673" s="35"/>
    </row>
    <row r="674" spans="4:4" x14ac:dyDescent="0.25">
      <c r="D674" s="35"/>
    </row>
    <row r="675" spans="4:4" x14ac:dyDescent="0.25">
      <c r="D675" s="35"/>
    </row>
    <row r="676" spans="4:4" x14ac:dyDescent="0.25">
      <c r="D676" s="35"/>
    </row>
    <row r="677" spans="4:4" x14ac:dyDescent="0.25">
      <c r="D677" s="35"/>
    </row>
    <row r="678" spans="4:4" x14ac:dyDescent="0.25">
      <c r="D678" s="35"/>
    </row>
    <row r="679" spans="4:4" x14ac:dyDescent="0.25">
      <c r="D679" s="35"/>
    </row>
    <row r="680" spans="4:4" x14ac:dyDescent="0.25">
      <c r="D680" s="35"/>
    </row>
    <row r="681" spans="4:4" x14ac:dyDescent="0.25">
      <c r="D681" s="35"/>
    </row>
    <row r="682" spans="4:4" x14ac:dyDescent="0.25">
      <c r="D682" s="35"/>
    </row>
    <row r="683" spans="4:4" x14ac:dyDescent="0.25">
      <c r="D683" s="35"/>
    </row>
    <row r="684" spans="4:4" x14ac:dyDescent="0.25">
      <c r="D684" s="35"/>
    </row>
    <row r="685" spans="4:4" x14ac:dyDescent="0.25">
      <c r="D685" s="35"/>
    </row>
    <row r="686" spans="4:4" x14ac:dyDescent="0.25">
      <c r="D686" s="35"/>
    </row>
    <row r="687" spans="4:4" x14ac:dyDescent="0.25">
      <c r="D687" s="35"/>
    </row>
    <row r="688" spans="4:4" x14ac:dyDescent="0.25">
      <c r="D688" s="35"/>
    </row>
    <row r="689" spans="4:4" x14ac:dyDescent="0.25">
      <c r="D689" s="35"/>
    </row>
    <row r="690" spans="4:4" x14ac:dyDescent="0.25">
      <c r="D690" s="35"/>
    </row>
    <row r="691" spans="4:4" x14ac:dyDescent="0.25">
      <c r="D691" s="35"/>
    </row>
    <row r="692" spans="4:4" x14ac:dyDescent="0.25">
      <c r="D692" s="35"/>
    </row>
    <row r="693" spans="4:4" x14ac:dyDescent="0.25">
      <c r="D693" s="35"/>
    </row>
    <row r="694" spans="4:4" x14ac:dyDescent="0.25">
      <c r="D694" s="35"/>
    </row>
    <row r="695" spans="4:4" x14ac:dyDescent="0.25">
      <c r="D695" s="35"/>
    </row>
    <row r="696" spans="4:4" x14ac:dyDescent="0.25">
      <c r="D696" s="35"/>
    </row>
    <row r="697" spans="4:4" x14ac:dyDescent="0.25">
      <c r="D697" s="35"/>
    </row>
    <row r="698" spans="4:4" x14ac:dyDescent="0.25">
      <c r="D698" s="35"/>
    </row>
    <row r="699" spans="4:4" x14ac:dyDescent="0.25">
      <c r="D699" s="35"/>
    </row>
    <row r="700" spans="4:4" x14ac:dyDescent="0.25">
      <c r="D700" s="35"/>
    </row>
    <row r="701" spans="4:4" x14ac:dyDescent="0.25">
      <c r="D701" s="35"/>
    </row>
    <row r="702" spans="4:4" x14ac:dyDescent="0.25">
      <c r="D702" s="35"/>
    </row>
    <row r="703" spans="4:4" x14ac:dyDescent="0.25">
      <c r="D703" s="35"/>
    </row>
    <row r="704" spans="4:4" x14ac:dyDescent="0.25">
      <c r="D704" s="35"/>
    </row>
    <row r="705" spans="4:4" x14ac:dyDescent="0.25">
      <c r="D705" s="35"/>
    </row>
    <row r="706" spans="4:4" x14ac:dyDescent="0.25">
      <c r="D706" s="35"/>
    </row>
    <row r="707" spans="4:4" x14ac:dyDescent="0.25">
      <c r="D707" s="35"/>
    </row>
    <row r="708" spans="4:4" x14ac:dyDescent="0.25">
      <c r="D708" s="35"/>
    </row>
    <row r="709" spans="4:4" x14ac:dyDescent="0.25">
      <c r="D709" s="35"/>
    </row>
    <row r="710" spans="4:4" x14ac:dyDescent="0.25">
      <c r="D710" s="35"/>
    </row>
    <row r="711" spans="4:4" x14ac:dyDescent="0.25">
      <c r="D711" s="35"/>
    </row>
    <row r="712" spans="4:4" x14ac:dyDescent="0.25">
      <c r="D712" s="35"/>
    </row>
    <row r="713" spans="4:4" x14ac:dyDescent="0.25">
      <c r="D713" s="35"/>
    </row>
    <row r="714" spans="4:4" x14ac:dyDescent="0.25">
      <c r="D714" s="35"/>
    </row>
    <row r="715" spans="4:4" x14ac:dyDescent="0.25">
      <c r="D715" s="35"/>
    </row>
    <row r="716" spans="4:4" x14ac:dyDescent="0.25">
      <c r="D716" s="35"/>
    </row>
    <row r="717" spans="4:4" x14ac:dyDescent="0.25">
      <c r="D717" s="35"/>
    </row>
    <row r="718" spans="4:4" x14ac:dyDescent="0.25">
      <c r="D718" s="35"/>
    </row>
    <row r="719" spans="4:4" x14ac:dyDescent="0.25">
      <c r="D719" s="35"/>
    </row>
    <row r="720" spans="4:4" x14ac:dyDescent="0.25">
      <c r="D720" s="35"/>
    </row>
    <row r="721" spans="4:4" x14ac:dyDescent="0.25">
      <c r="D721" s="35"/>
    </row>
    <row r="722" spans="4:4" x14ac:dyDescent="0.25">
      <c r="D722" s="35"/>
    </row>
    <row r="723" spans="4:4" x14ac:dyDescent="0.25">
      <c r="D723" s="35"/>
    </row>
    <row r="724" spans="4:4" x14ac:dyDescent="0.25">
      <c r="D724" s="35"/>
    </row>
    <row r="725" spans="4:4" x14ac:dyDescent="0.25">
      <c r="D725" s="35"/>
    </row>
    <row r="726" spans="4:4" x14ac:dyDescent="0.25">
      <c r="D726" s="35"/>
    </row>
    <row r="727" spans="4:4" x14ac:dyDescent="0.25">
      <c r="D727" s="35"/>
    </row>
    <row r="728" spans="4:4" x14ac:dyDescent="0.25">
      <c r="D728" s="35"/>
    </row>
    <row r="729" spans="4:4" x14ac:dyDescent="0.25">
      <c r="D729" s="35"/>
    </row>
    <row r="730" spans="4:4" x14ac:dyDescent="0.25">
      <c r="D730" s="35"/>
    </row>
    <row r="731" spans="4:4" x14ac:dyDescent="0.25">
      <c r="D731" s="35"/>
    </row>
    <row r="732" spans="4:4" x14ac:dyDescent="0.25">
      <c r="D732" s="35"/>
    </row>
    <row r="733" spans="4:4" x14ac:dyDescent="0.25">
      <c r="D733" s="35"/>
    </row>
    <row r="734" spans="4:4" x14ac:dyDescent="0.25">
      <c r="D734" s="35"/>
    </row>
    <row r="735" spans="4:4" x14ac:dyDescent="0.25">
      <c r="D735" s="35"/>
    </row>
    <row r="736" spans="4:4" x14ac:dyDescent="0.25">
      <c r="D736" s="35"/>
    </row>
    <row r="737" spans="4:4" x14ac:dyDescent="0.25">
      <c r="D737" s="35"/>
    </row>
    <row r="738" spans="4:4" x14ac:dyDescent="0.25">
      <c r="D738" s="35"/>
    </row>
    <row r="739" spans="4:4" x14ac:dyDescent="0.25">
      <c r="D739" s="35"/>
    </row>
    <row r="740" spans="4:4" x14ac:dyDescent="0.25">
      <c r="D740" s="35"/>
    </row>
    <row r="741" spans="4:4" x14ac:dyDescent="0.25">
      <c r="D741" s="35"/>
    </row>
    <row r="742" spans="4:4" x14ac:dyDescent="0.25">
      <c r="D742" s="35"/>
    </row>
    <row r="743" spans="4:4" x14ac:dyDescent="0.25">
      <c r="D743" s="35"/>
    </row>
    <row r="744" spans="4:4" x14ac:dyDescent="0.25">
      <c r="D744" s="35"/>
    </row>
    <row r="745" spans="4:4" x14ac:dyDescent="0.25">
      <c r="D745" s="35"/>
    </row>
    <row r="746" spans="4:4" x14ac:dyDescent="0.25">
      <c r="D746" s="35"/>
    </row>
    <row r="747" spans="4:4" x14ac:dyDescent="0.25">
      <c r="D747" s="35"/>
    </row>
    <row r="748" spans="4:4" x14ac:dyDescent="0.25">
      <c r="D748" s="35"/>
    </row>
    <row r="749" spans="4:4" x14ac:dyDescent="0.25">
      <c r="D749" s="35"/>
    </row>
    <row r="750" spans="4:4" x14ac:dyDescent="0.25">
      <c r="D750" s="35"/>
    </row>
    <row r="751" spans="4:4" x14ac:dyDescent="0.25">
      <c r="D751" s="35"/>
    </row>
    <row r="752" spans="4:4" x14ac:dyDescent="0.25">
      <c r="D752" s="35"/>
    </row>
    <row r="753" spans="4:4" x14ac:dyDescent="0.25">
      <c r="D753" s="35"/>
    </row>
    <row r="754" spans="4:4" x14ac:dyDescent="0.25">
      <c r="D754" s="35"/>
    </row>
    <row r="755" spans="4:4" x14ac:dyDescent="0.25">
      <c r="D755" s="35"/>
    </row>
    <row r="756" spans="4:4" x14ac:dyDescent="0.25">
      <c r="D756" s="35"/>
    </row>
    <row r="757" spans="4:4" x14ac:dyDescent="0.25">
      <c r="D757" s="35"/>
    </row>
    <row r="758" spans="4:4" x14ac:dyDescent="0.25">
      <c r="D758" s="35"/>
    </row>
    <row r="759" spans="4:4" x14ac:dyDescent="0.25">
      <c r="D759" s="35"/>
    </row>
    <row r="760" spans="4:4" x14ac:dyDescent="0.25">
      <c r="D760" s="35"/>
    </row>
    <row r="761" spans="4:4" x14ac:dyDescent="0.25">
      <c r="D761" s="35"/>
    </row>
    <row r="762" spans="4:4" x14ac:dyDescent="0.25">
      <c r="D762" s="35"/>
    </row>
    <row r="763" spans="4:4" x14ac:dyDescent="0.25">
      <c r="D763" s="35"/>
    </row>
    <row r="764" spans="4:4" x14ac:dyDescent="0.25">
      <c r="D764" s="35"/>
    </row>
    <row r="765" spans="4:4" x14ac:dyDescent="0.25">
      <c r="D765" s="35"/>
    </row>
    <row r="766" spans="4:4" x14ac:dyDescent="0.25">
      <c r="D766" s="35"/>
    </row>
    <row r="767" spans="4:4" x14ac:dyDescent="0.25">
      <c r="D767" s="35"/>
    </row>
    <row r="768" spans="4:4" x14ac:dyDescent="0.25">
      <c r="D768" s="35"/>
    </row>
    <row r="769" spans="4:4" x14ac:dyDescent="0.25">
      <c r="D769" s="35"/>
    </row>
    <row r="770" spans="4:4" x14ac:dyDescent="0.25">
      <c r="D770" s="35"/>
    </row>
    <row r="771" spans="4:4" x14ac:dyDescent="0.25">
      <c r="D771" s="35"/>
    </row>
    <row r="772" spans="4:4" x14ac:dyDescent="0.25">
      <c r="D772" s="35"/>
    </row>
    <row r="773" spans="4:4" x14ac:dyDescent="0.25">
      <c r="D773" s="35"/>
    </row>
    <row r="774" spans="4:4" x14ac:dyDescent="0.25">
      <c r="D774" s="35"/>
    </row>
    <row r="775" spans="4:4" x14ac:dyDescent="0.25">
      <c r="D775" s="35"/>
    </row>
    <row r="776" spans="4:4" x14ac:dyDescent="0.25">
      <c r="D776" s="35"/>
    </row>
    <row r="777" spans="4:4" x14ac:dyDescent="0.25">
      <c r="D777" s="35"/>
    </row>
    <row r="778" spans="4:4" x14ac:dyDescent="0.25">
      <c r="D778" s="35"/>
    </row>
    <row r="779" spans="4:4" x14ac:dyDescent="0.25">
      <c r="D779" s="35"/>
    </row>
    <row r="780" spans="4:4" x14ac:dyDescent="0.25">
      <c r="D780" s="35"/>
    </row>
    <row r="781" spans="4:4" x14ac:dyDescent="0.25">
      <c r="D781" s="35"/>
    </row>
    <row r="782" spans="4:4" x14ac:dyDescent="0.25">
      <c r="D782" s="35"/>
    </row>
    <row r="783" spans="4:4" x14ac:dyDescent="0.25">
      <c r="D783" s="35"/>
    </row>
    <row r="784" spans="4:4" x14ac:dyDescent="0.25">
      <c r="D784" s="35"/>
    </row>
    <row r="785" spans="4:4" x14ac:dyDescent="0.25">
      <c r="D785" s="35"/>
    </row>
    <row r="786" spans="4:4" x14ac:dyDescent="0.25">
      <c r="D786" s="35"/>
    </row>
    <row r="787" spans="4:4" x14ac:dyDescent="0.25">
      <c r="D787" s="35"/>
    </row>
    <row r="788" spans="4:4" x14ac:dyDescent="0.25">
      <c r="D788" s="35"/>
    </row>
    <row r="789" spans="4:4" x14ac:dyDescent="0.25">
      <c r="D789" s="35"/>
    </row>
    <row r="790" spans="4:4" x14ac:dyDescent="0.25">
      <c r="D790" s="35"/>
    </row>
    <row r="791" spans="4:4" x14ac:dyDescent="0.25">
      <c r="D791" s="35"/>
    </row>
    <row r="792" spans="4:4" x14ac:dyDescent="0.25">
      <c r="D792" s="35"/>
    </row>
    <row r="793" spans="4:4" x14ac:dyDescent="0.25">
      <c r="D793" s="35"/>
    </row>
    <row r="794" spans="4:4" x14ac:dyDescent="0.25">
      <c r="D794" s="35"/>
    </row>
    <row r="795" spans="4:4" x14ac:dyDescent="0.25">
      <c r="D795" s="35"/>
    </row>
    <row r="796" spans="4:4" x14ac:dyDescent="0.25">
      <c r="D796" s="35"/>
    </row>
    <row r="797" spans="4:4" x14ac:dyDescent="0.25">
      <c r="D797" s="35"/>
    </row>
    <row r="798" spans="4:4" x14ac:dyDescent="0.25">
      <c r="D798" s="35"/>
    </row>
    <row r="799" spans="4:4" x14ac:dyDescent="0.25">
      <c r="D799" s="35"/>
    </row>
    <row r="800" spans="4:4" x14ac:dyDescent="0.25">
      <c r="D800" s="35"/>
    </row>
    <row r="801" spans="4:4" x14ac:dyDescent="0.25">
      <c r="D801" s="35"/>
    </row>
    <row r="802" spans="4:4" x14ac:dyDescent="0.25">
      <c r="D802" s="35"/>
    </row>
    <row r="803" spans="4:4" x14ac:dyDescent="0.25">
      <c r="D803" s="35"/>
    </row>
    <row r="804" spans="4:4" x14ac:dyDescent="0.25">
      <c r="D804" s="35"/>
    </row>
    <row r="805" spans="4:4" x14ac:dyDescent="0.25">
      <c r="D805" s="35"/>
    </row>
    <row r="806" spans="4:4" x14ac:dyDescent="0.25">
      <c r="D806" s="35"/>
    </row>
    <row r="807" spans="4:4" x14ac:dyDescent="0.25">
      <c r="D807" s="35"/>
    </row>
    <row r="808" spans="4:4" x14ac:dyDescent="0.25">
      <c r="D808" s="35"/>
    </row>
    <row r="809" spans="4:4" x14ac:dyDescent="0.25">
      <c r="D809" s="35"/>
    </row>
    <row r="810" spans="4:4" x14ac:dyDescent="0.25">
      <c r="D810" s="35"/>
    </row>
    <row r="811" spans="4:4" x14ac:dyDescent="0.25">
      <c r="D811" s="35"/>
    </row>
    <row r="812" spans="4:4" x14ac:dyDescent="0.25">
      <c r="D812" s="35"/>
    </row>
    <row r="813" spans="4:4" x14ac:dyDescent="0.25">
      <c r="D813" s="35"/>
    </row>
    <row r="814" spans="4:4" x14ac:dyDescent="0.25">
      <c r="D814" s="35"/>
    </row>
    <row r="815" spans="4:4" x14ac:dyDescent="0.25">
      <c r="D815" s="35"/>
    </row>
    <row r="816" spans="4:4" x14ac:dyDescent="0.25">
      <c r="D816" s="35"/>
    </row>
    <row r="817" spans="4:4" x14ac:dyDescent="0.25">
      <c r="D817" s="35"/>
    </row>
    <row r="818" spans="4:4" x14ac:dyDescent="0.25">
      <c r="D818" s="35"/>
    </row>
    <row r="819" spans="4:4" x14ac:dyDescent="0.25">
      <c r="D819" s="35"/>
    </row>
    <row r="820" spans="4:4" x14ac:dyDescent="0.25">
      <c r="D820" s="35"/>
    </row>
    <row r="821" spans="4:4" x14ac:dyDescent="0.25">
      <c r="D821" s="35"/>
    </row>
    <row r="822" spans="4:4" x14ac:dyDescent="0.25">
      <c r="D822" s="35"/>
    </row>
    <row r="823" spans="4:4" x14ac:dyDescent="0.25">
      <c r="D823" s="35"/>
    </row>
    <row r="824" spans="4:4" x14ac:dyDescent="0.25">
      <c r="D824" s="35"/>
    </row>
    <row r="825" spans="4:4" x14ac:dyDescent="0.25">
      <c r="D825" s="35"/>
    </row>
    <row r="826" spans="4:4" x14ac:dyDescent="0.25">
      <c r="D826" s="35"/>
    </row>
    <row r="827" spans="4:4" x14ac:dyDescent="0.25">
      <c r="D827" s="35"/>
    </row>
    <row r="828" spans="4:4" x14ac:dyDescent="0.25">
      <c r="D828" s="35"/>
    </row>
    <row r="829" spans="4:4" x14ac:dyDescent="0.25">
      <c r="D829" s="35"/>
    </row>
    <row r="830" spans="4:4" x14ac:dyDescent="0.25">
      <c r="D830" s="35"/>
    </row>
    <row r="831" spans="4:4" x14ac:dyDescent="0.25">
      <c r="D831" s="35"/>
    </row>
    <row r="832" spans="4:4" x14ac:dyDescent="0.25">
      <c r="D832" s="35"/>
    </row>
    <row r="833" spans="4:4" x14ac:dyDescent="0.25">
      <c r="D833" s="35"/>
    </row>
    <row r="834" spans="4:4" x14ac:dyDescent="0.25">
      <c r="D834" s="35"/>
    </row>
    <row r="835" spans="4:4" x14ac:dyDescent="0.25">
      <c r="D835" s="35"/>
    </row>
    <row r="836" spans="4:4" x14ac:dyDescent="0.25">
      <c r="D836" s="35"/>
    </row>
    <row r="837" spans="4:4" x14ac:dyDescent="0.25">
      <c r="D837" s="35"/>
    </row>
    <row r="838" spans="4:4" x14ac:dyDescent="0.25">
      <c r="D838" s="35"/>
    </row>
    <row r="839" spans="4:4" x14ac:dyDescent="0.25">
      <c r="D839" s="35"/>
    </row>
    <row r="840" spans="4:4" x14ac:dyDescent="0.25">
      <c r="D840" s="35"/>
    </row>
    <row r="841" spans="4:4" x14ac:dyDescent="0.25">
      <c r="D841" s="35"/>
    </row>
    <row r="842" spans="4:4" x14ac:dyDescent="0.25">
      <c r="D842" s="35"/>
    </row>
    <row r="843" spans="4:4" x14ac:dyDescent="0.25">
      <c r="D843" s="35"/>
    </row>
    <row r="844" spans="4:4" x14ac:dyDescent="0.25">
      <c r="D844" s="35"/>
    </row>
    <row r="845" spans="4:4" x14ac:dyDescent="0.25">
      <c r="D845" s="35"/>
    </row>
    <row r="846" spans="4:4" x14ac:dyDescent="0.25">
      <c r="D846" s="35"/>
    </row>
    <row r="847" spans="4:4" x14ac:dyDescent="0.25">
      <c r="D847" s="35"/>
    </row>
    <row r="848" spans="4:4" x14ac:dyDescent="0.25">
      <c r="D848" s="35"/>
    </row>
    <row r="849" spans="4:4" x14ac:dyDescent="0.25">
      <c r="D849" s="35"/>
    </row>
    <row r="850" spans="4:4" x14ac:dyDescent="0.25">
      <c r="D850" s="35"/>
    </row>
    <row r="851" spans="4:4" x14ac:dyDescent="0.25">
      <c r="D851" s="35"/>
    </row>
    <row r="852" spans="4:4" x14ac:dyDescent="0.25">
      <c r="D852" s="35"/>
    </row>
    <row r="853" spans="4:4" x14ac:dyDescent="0.25">
      <c r="D853" s="35"/>
    </row>
    <row r="854" spans="4:4" x14ac:dyDescent="0.25">
      <c r="D854" s="35"/>
    </row>
    <row r="855" spans="4:4" x14ac:dyDescent="0.25">
      <c r="D855" s="35"/>
    </row>
    <row r="856" spans="4:4" x14ac:dyDescent="0.25">
      <c r="D856" s="35"/>
    </row>
    <row r="857" spans="4:4" x14ac:dyDescent="0.25">
      <c r="D857" s="35"/>
    </row>
    <row r="858" spans="4:4" x14ac:dyDescent="0.25">
      <c r="D858" s="35"/>
    </row>
    <row r="859" spans="4:4" x14ac:dyDescent="0.25">
      <c r="D859" s="35"/>
    </row>
    <row r="860" spans="4:4" x14ac:dyDescent="0.25">
      <c r="D860" s="35"/>
    </row>
    <row r="861" spans="4:4" x14ac:dyDescent="0.25">
      <c r="D861" s="35"/>
    </row>
    <row r="862" spans="4:4" x14ac:dyDescent="0.25">
      <c r="D862" s="35"/>
    </row>
    <row r="863" spans="4:4" x14ac:dyDescent="0.25">
      <c r="D863" s="35"/>
    </row>
    <row r="864" spans="4:4" x14ac:dyDescent="0.25">
      <c r="D864" s="35"/>
    </row>
    <row r="865" spans="4:4" x14ac:dyDescent="0.25">
      <c r="D865" s="35"/>
    </row>
    <row r="866" spans="4:4" x14ac:dyDescent="0.25">
      <c r="D866" s="35"/>
    </row>
    <row r="867" spans="4:4" x14ac:dyDescent="0.25">
      <c r="D867" s="35"/>
    </row>
    <row r="868" spans="4:4" x14ac:dyDescent="0.25">
      <c r="D868" s="35"/>
    </row>
    <row r="869" spans="4:4" x14ac:dyDescent="0.25">
      <c r="D869" s="35"/>
    </row>
    <row r="870" spans="4:4" x14ac:dyDescent="0.25">
      <c r="D870" s="35"/>
    </row>
    <row r="871" spans="4:4" x14ac:dyDescent="0.25">
      <c r="D871" s="35"/>
    </row>
    <row r="872" spans="4:4" x14ac:dyDescent="0.25">
      <c r="D872" s="35"/>
    </row>
    <row r="873" spans="4:4" x14ac:dyDescent="0.25">
      <c r="D873" s="35"/>
    </row>
    <row r="874" spans="4:4" x14ac:dyDescent="0.25">
      <c r="D874" s="35"/>
    </row>
    <row r="875" spans="4:4" x14ac:dyDescent="0.25">
      <c r="D875" s="35"/>
    </row>
    <row r="876" spans="4:4" x14ac:dyDescent="0.25">
      <c r="D876" s="35"/>
    </row>
    <row r="877" spans="4:4" x14ac:dyDescent="0.25">
      <c r="D877" s="35"/>
    </row>
    <row r="878" spans="4:4" x14ac:dyDescent="0.25">
      <c r="D878" s="35"/>
    </row>
    <row r="879" spans="4:4" x14ac:dyDescent="0.25">
      <c r="D879" s="35"/>
    </row>
    <row r="880" spans="4:4" x14ac:dyDescent="0.25">
      <c r="D880" s="35"/>
    </row>
    <row r="881" spans="4:4" x14ac:dyDescent="0.25">
      <c r="D881" s="35"/>
    </row>
    <row r="882" spans="4:4" x14ac:dyDescent="0.25">
      <c r="D882" s="35"/>
    </row>
    <row r="883" spans="4:4" x14ac:dyDescent="0.25">
      <c r="D883" s="35"/>
    </row>
    <row r="884" spans="4:4" x14ac:dyDescent="0.25">
      <c r="D884" s="35"/>
    </row>
    <row r="885" spans="4:4" x14ac:dyDescent="0.25">
      <c r="D885" s="35"/>
    </row>
    <row r="886" spans="4:4" x14ac:dyDescent="0.25">
      <c r="D886" s="35"/>
    </row>
    <row r="887" spans="4:4" x14ac:dyDescent="0.25">
      <c r="D887" s="35"/>
    </row>
    <row r="888" spans="4:4" x14ac:dyDescent="0.25">
      <c r="D888" s="35"/>
    </row>
    <row r="889" spans="4:4" x14ac:dyDescent="0.25">
      <c r="D889" s="35"/>
    </row>
    <row r="890" spans="4:4" x14ac:dyDescent="0.25">
      <c r="D890" s="35"/>
    </row>
    <row r="891" spans="4:4" x14ac:dyDescent="0.25">
      <c r="D891" s="35"/>
    </row>
    <row r="892" spans="4:4" x14ac:dyDescent="0.25">
      <c r="D892" s="35"/>
    </row>
    <row r="893" spans="4:4" x14ac:dyDescent="0.25">
      <c r="D893" s="35"/>
    </row>
    <row r="894" spans="4:4" x14ac:dyDescent="0.25">
      <c r="D894" s="35"/>
    </row>
    <row r="895" spans="4:4" x14ac:dyDescent="0.25">
      <c r="D895" s="35"/>
    </row>
    <row r="896" spans="4:4" x14ac:dyDescent="0.25">
      <c r="D896" s="35"/>
    </row>
    <row r="897" spans="4:4" x14ac:dyDescent="0.25">
      <c r="D897" s="35"/>
    </row>
    <row r="898" spans="4:4" x14ac:dyDescent="0.25">
      <c r="D898" s="35"/>
    </row>
    <row r="899" spans="4:4" x14ac:dyDescent="0.25">
      <c r="D899" s="35"/>
    </row>
    <row r="900" spans="4:4" x14ac:dyDescent="0.25">
      <c r="D900" s="35"/>
    </row>
    <row r="901" spans="4:4" x14ac:dyDescent="0.25">
      <c r="D901" s="35"/>
    </row>
    <row r="902" spans="4:4" x14ac:dyDescent="0.25">
      <c r="D902" s="35"/>
    </row>
    <row r="903" spans="4:4" x14ac:dyDescent="0.25">
      <c r="D903" s="35"/>
    </row>
    <row r="904" spans="4:4" x14ac:dyDescent="0.25">
      <c r="D904" s="35"/>
    </row>
    <row r="905" spans="4:4" x14ac:dyDescent="0.25">
      <c r="D905" s="35"/>
    </row>
    <row r="906" spans="4:4" x14ac:dyDescent="0.25">
      <c r="D906" s="35"/>
    </row>
    <row r="907" spans="4:4" x14ac:dyDescent="0.25">
      <c r="D907" s="35"/>
    </row>
    <row r="908" spans="4:4" x14ac:dyDescent="0.25">
      <c r="D908" s="35"/>
    </row>
    <row r="909" spans="4:4" x14ac:dyDescent="0.25">
      <c r="D909" s="35"/>
    </row>
    <row r="910" spans="4:4" x14ac:dyDescent="0.25">
      <c r="D910" s="35"/>
    </row>
    <row r="911" spans="4:4" x14ac:dyDescent="0.25">
      <c r="D911" s="35"/>
    </row>
    <row r="912" spans="4:4" x14ac:dyDescent="0.25">
      <c r="D912" s="35"/>
    </row>
    <row r="913" spans="4:4" x14ac:dyDescent="0.25">
      <c r="D913" s="35"/>
    </row>
    <row r="914" spans="4:4" x14ac:dyDescent="0.25">
      <c r="D914" s="35"/>
    </row>
    <row r="915" spans="4:4" x14ac:dyDescent="0.25">
      <c r="D915" s="35"/>
    </row>
    <row r="916" spans="4:4" x14ac:dyDescent="0.25">
      <c r="D916" s="35"/>
    </row>
    <row r="917" spans="4:4" x14ac:dyDescent="0.25">
      <c r="D917" s="35"/>
    </row>
    <row r="918" spans="4:4" x14ac:dyDescent="0.25">
      <c r="D918" s="35"/>
    </row>
    <row r="919" spans="4:4" x14ac:dyDescent="0.25">
      <c r="D919" s="35"/>
    </row>
    <row r="920" spans="4:4" x14ac:dyDescent="0.25">
      <c r="D920" s="35"/>
    </row>
    <row r="921" spans="4:4" x14ac:dyDescent="0.25">
      <c r="D921" s="35"/>
    </row>
    <row r="922" spans="4:4" x14ac:dyDescent="0.25">
      <c r="D922" s="35"/>
    </row>
    <row r="923" spans="4:4" x14ac:dyDescent="0.25">
      <c r="D923" s="35"/>
    </row>
    <row r="924" spans="4:4" x14ac:dyDescent="0.25">
      <c r="D924" s="35"/>
    </row>
    <row r="925" spans="4:4" x14ac:dyDescent="0.25">
      <c r="D925" s="35"/>
    </row>
    <row r="926" spans="4:4" x14ac:dyDescent="0.25">
      <c r="D926" s="35"/>
    </row>
    <row r="927" spans="4:4" x14ac:dyDescent="0.25">
      <c r="D927" s="35"/>
    </row>
    <row r="928" spans="4:4" x14ac:dyDescent="0.25">
      <c r="D928" s="35"/>
    </row>
    <row r="929" spans="4:4" x14ac:dyDescent="0.25">
      <c r="D929" s="35"/>
    </row>
    <row r="930" spans="4:4" x14ac:dyDescent="0.25">
      <c r="D930" s="35"/>
    </row>
    <row r="931" spans="4:4" x14ac:dyDescent="0.25">
      <c r="D931" s="35"/>
    </row>
    <row r="932" spans="4:4" x14ac:dyDescent="0.25">
      <c r="D932" s="35"/>
    </row>
    <row r="933" spans="4:4" x14ac:dyDescent="0.25">
      <c r="D933" s="35"/>
    </row>
    <row r="934" spans="4:4" x14ac:dyDescent="0.25">
      <c r="D934" s="35"/>
    </row>
    <row r="935" spans="4:4" x14ac:dyDescent="0.25">
      <c r="D935" s="35"/>
    </row>
    <row r="936" spans="4:4" x14ac:dyDescent="0.25">
      <c r="D936" s="35"/>
    </row>
    <row r="937" spans="4:4" x14ac:dyDescent="0.25">
      <c r="D937" s="35"/>
    </row>
    <row r="938" spans="4:4" x14ac:dyDescent="0.25">
      <c r="D938" s="35"/>
    </row>
    <row r="939" spans="4:4" x14ac:dyDescent="0.25">
      <c r="D939" s="35"/>
    </row>
    <row r="940" spans="4:4" x14ac:dyDescent="0.25">
      <c r="D940" s="35"/>
    </row>
    <row r="941" spans="4:4" x14ac:dyDescent="0.25">
      <c r="D941" s="35"/>
    </row>
    <row r="942" spans="4:4" x14ac:dyDescent="0.25">
      <c r="D942" s="35"/>
    </row>
    <row r="943" spans="4:4" x14ac:dyDescent="0.25">
      <c r="D943" s="35"/>
    </row>
    <row r="944" spans="4:4" x14ac:dyDescent="0.25">
      <c r="D944" s="35"/>
    </row>
    <row r="945" spans="4:4" x14ac:dyDescent="0.25">
      <c r="D945" s="35"/>
    </row>
    <row r="946" spans="4:4" x14ac:dyDescent="0.25">
      <c r="D946" s="35"/>
    </row>
    <row r="947" spans="4:4" x14ac:dyDescent="0.25">
      <c r="D947" s="35"/>
    </row>
    <row r="948" spans="4:4" x14ac:dyDescent="0.25">
      <c r="D948" s="35"/>
    </row>
    <row r="949" spans="4:4" x14ac:dyDescent="0.25">
      <c r="D949" s="35"/>
    </row>
    <row r="950" spans="4:4" x14ac:dyDescent="0.25">
      <c r="D950" s="35"/>
    </row>
    <row r="951" spans="4:4" x14ac:dyDescent="0.25">
      <c r="D951" s="35"/>
    </row>
    <row r="952" spans="4:4" x14ac:dyDescent="0.25">
      <c r="D952" s="35"/>
    </row>
    <row r="953" spans="4:4" x14ac:dyDescent="0.25">
      <c r="D953" s="35"/>
    </row>
    <row r="954" spans="4:4" x14ac:dyDescent="0.25">
      <c r="D954" s="35"/>
    </row>
    <row r="955" spans="4:4" x14ac:dyDescent="0.25">
      <c r="D955" s="35"/>
    </row>
    <row r="956" spans="4:4" x14ac:dyDescent="0.25">
      <c r="D956" s="35"/>
    </row>
    <row r="957" spans="4:4" x14ac:dyDescent="0.25">
      <c r="D957" s="35"/>
    </row>
    <row r="958" spans="4:4" x14ac:dyDescent="0.25">
      <c r="D958" s="35"/>
    </row>
    <row r="959" spans="4:4" x14ac:dyDescent="0.25">
      <c r="D959" s="35"/>
    </row>
    <row r="960" spans="4:4" x14ac:dyDescent="0.25">
      <c r="D960" s="35"/>
    </row>
    <row r="961" spans="4:4" x14ac:dyDescent="0.25">
      <c r="D961" s="35"/>
    </row>
    <row r="962" spans="4:4" x14ac:dyDescent="0.25">
      <c r="D962" s="35"/>
    </row>
    <row r="963" spans="4:4" x14ac:dyDescent="0.25">
      <c r="D963" s="35"/>
    </row>
    <row r="964" spans="4:4" x14ac:dyDescent="0.25">
      <c r="D964" s="35"/>
    </row>
    <row r="965" spans="4:4" x14ac:dyDescent="0.25">
      <c r="D965" s="35"/>
    </row>
    <row r="966" spans="4:4" x14ac:dyDescent="0.25">
      <c r="D966" s="35"/>
    </row>
    <row r="967" spans="4:4" x14ac:dyDescent="0.25">
      <c r="D967" s="35"/>
    </row>
    <row r="968" spans="4:4" x14ac:dyDescent="0.25">
      <c r="D968" s="35"/>
    </row>
    <row r="969" spans="4:4" x14ac:dyDescent="0.25">
      <c r="D969" s="35"/>
    </row>
    <row r="970" spans="4:4" x14ac:dyDescent="0.25">
      <c r="D970" s="35"/>
    </row>
    <row r="971" spans="4:4" x14ac:dyDescent="0.25">
      <c r="D971" s="35"/>
    </row>
    <row r="972" spans="4:4" x14ac:dyDescent="0.25">
      <c r="D972" s="35"/>
    </row>
    <row r="973" spans="4:4" x14ac:dyDescent="0.25">
      <c r="D973" s="35"/>
    </row>
    <row r="974" spans="4:4" x14ac:dyDescent="0.25">
      <c r="D974" s="35"/>
    </row>
    <row r="975" spans="4:4" x14ac:dyDescent="0.25">
      <c r="D975" s="35"/>
    </row>
    <row r="976" spans="4:4" x14ac:dyDescent="0.25">
      <c r="D976" s="35"/>
    </row>
    <row r="977" spans="4:4" x14ac:dyDescent="0.25">
      <c r="D977" s="35"/>
    </row>
    <row r="978" spans="4:4" x14ac:dyDescent="0.25">
      <c r="D978" s="35"/>
    </row>
    <row r="979" spans="4:4" x14ac:dyDescent="0.25">
      <c r="D979" s="35"/>
    </row>
    <row r="980" spans="4:4" x14ac:dyDescent="0.25">
      <c r="D980" s="35"/>
    </row>
    <row r="981" spans="4:4" x14ac:dyDescent="0.25">
      <c r="D981" s="35"/>
    </row>
    <row r="982" spans="4:4" x14ac:dyDescent="0.25">
      <c r="D982" s="35"/>
    </row>
    <row r="983" spans="4:4" x14ac:dyDescent="0.25">
      <c r="D983" s="35"/>
    </row>
    <row r="984" spans="4:4" x14ac:dyDescent="0.25">
      <c r="D984" s="35"/>
    </row>
    <row r="985" spans="4:4" x14ac:dyDescent="0.25">
      <c r="D985" s="35"/>
    </row>
    <row r="986" spans="4:4" x14ac:dyDescent="0.25">
      <c r="D986" s="35"/>
    </row>
    <row r="987" spans="4:4" x14ac:dyDescent="0.25">
      <c r="D987" s="35"/>
    </row>
    <row r="988" spans="4:4" x14ac:dyDescent="0.25">
      <c r="D988" s="35"/>
    </row>
    <row r="989" spans="4:4" x14ac:dyDescent="0.25">
      <c r="D989" s="35"/>
    </row>
    <row r="990" spans="4:4" x14ac:dyDescent="0.25">
      <c r="D990" s="35"/>
    </row>
    <row r="991" spans="4:4" x14ac:dyDescent="0.25">
      <c r="D991" s="35"/>
    </row>
    <row r="992" spans="4:4" x14ac:dyDescent="0.25">
      <c r="D992" s="35"/>
    </row>
    <row r="993" spans="4:4" x14ac:dyDescent="0.25">
      <c r="D993" s="35"/>
    </row>
    <row r="994" spans="4:4" x14ac:dyDescent="0.25">
      <c r="D994" s="35"/>
    </row>
    <row r="995" spans="4:4" x14ac:dyDescent="0.25">
      <c r="D995" s="35"/>
    </row>
    <row r="996" spans="4:4" x14ac:dyDescent="0.25">
      <c r="D996" s="35"/>
    </row>
    <row r="997" spans="4:4" x14ac:dyDescent="0.25">
      <c r="D997" s="35"/>
    </row>
    <row r="998" spans="4:4" x14ac:dyDescent="0.25">
      <c r="D998" s="35"/>
    </row>
    <row r="999" spans="4:4" x14ac:dyDescent="0.25">
      <c r="D999" s="35"/>
    </row>
    <row r="1000" spans="4:4" x14ac:dyDescent="0.25">
      <c r="D1000" s="35"/>
    </row>
  </sheetData>
  <sheetProtection algorithmName="SHA-512" hashValue="581pROTh2OIOcahw5d3eeKm4elsAQUalWWYng//YjEhvXxYJKsOS56ZSOZkngEI3YIELPd2aRUbb1TPwvopzPA==" saltValue="PT+MBMSzV7ReKt65XazGbw==" spinCount="100000" sheet="1" objects="1" scenarios="1"/>
  <mergeCells count="14">
    <mergeCell ref="A71:A78"/>
    <mergeCell ref="A79:A86"/>
    <mergeCell ref="A87:A94"/>
    <mergeCell ref="A48:A54"/>
    <mergeCell ref="A55:A61"/>
    <mergeCell ref="A62:A65"/>
    <mergeCell ref="A66:A67"/>
    <mergeCell ref="A68:A70"/>
    <mergeCell ref="A44:A46"/>
    <mergeCell ref="A2:A6"/>
    <mergeCell ref="A8:A12"/>
    <mergeCell ref="A13:A15"/>
    <mergeCell ref="A16:A28"/>
    <mergeCell ref="A29:A43"/>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election activeCell="D32" sqref="D32"/>
    </sheetView>
  </sheetViews>
  <sheetFormatPr defaultColWidth="12.6328125" defaultRowHeight="15" customHeight="1" x14ac:dyDescent="0.25"/>
  <cols>
    <col min="1" max="2" width="12.6328125" customWidth="1"/>
    <col min="3" max="3" width="18" customWidth="1"/>
    <col min="4" max="4" width="23.7265625" customWidth="1"/>
    <col min="5" max="5" width="26.26953125" customWidth="1"/>
    <col min="6" max="6" width="12.6328125" customWidth="1"/>
  </cols>
  <sheetData>
    <row r="1" spans="1:5" ht="15.75" customHeight="1" x14ac:dyDescent="0.25"/>
    <row r="2" spans="1:5" ht="15.75" customHeight="1" x14ac:dyDescent="0.25">
      <c r="A2" s="98" t="s">
        <v>352</v>
      </c>
      <c r="B2" s="99"/>
      <c r="C2" s="100"/>
      <c r="D2" s="102" t="s">
        <v>353</v>
      </c>
      <c r="E2" s="102" t="s">
        <v>354</v>
      </c>
    </row>
    <row r="3" spans="1:5" ht="27" customHeight="1" x14ac:dyDescent="0.25">
      <c r="A3" s="101"/>
      <c r="B3" s="93"/>
      <c r="C3" s="94"/>
      <c r="D3" s="94"/>
      <c r="E3" s="94"/>
    </row>
    <row r="4" spans="1:5" ht="24.75" customHeight="1" x14ac:dyDescent="0.25">
      <c r="A4" s="92" t="s">
        <v>355</v>
      </c>
      <c r="B4" s="93"/>
      <c r="C4" s="94"/>
      <c r="D4" s="19">
        <v>10.3</v>
      </c>
      <c r="E4" s="64"/>
    </row>
    <row r="5" spans="1:5" ht="24.75" customHeight="1" x14ac:dyDescent="0.25">
      <c r="A5" s="92" t="s">
        <v>356</v>
      </c>
      <c r="B5" s="93"/>
      <c r="C5" s="94"/>
      <c r="D5" s="19">
        <v>10.3</v>
      </c>
      <c r="E5" s="64"/>
    </row>
    <row r="6" spans="1:5" ht="24.75" customHeight="1" x14ac:dyDescent="0.25">
      <c r="A6" s="92" t="s">
        <v>357</v>
      </c>
      <c r="B6" s="93"/>
      <c r="C6" s="94"/>
      <c r="D6" s="19">
        <v>10.3</v>
      </c>
      <c r="E6" s="64"/>
    </row>
    <row r="7" spans="1:5" ht="24.75" customHeight="1" x14ac:dyDescent="0.25">
      <c r="A7" s="92" t="s">
        <v>358</v>
      </c>
      <c r="B7" s="93"/>
      <c r="C7" s="94"/>
      <c r="D7" s="19">
        <v>10.3</v>
      </c>
      <c r="E7" s="64"/>
    </row>
    <row r="8" spans="1:5" ht="24.75" customHeight="1" x14ac:dyDescent="0.25">
      <c r="A8" s="92" t="s">
        <v>359</v>
      </c>
      <c r="B8" s="93"/>
      <c r="C8" s="94"/>
      <c r="D8" s="19">
        <v>10.3</v>
      </c>
      <c r="E8" s="64"/>
    </row>
    <row r="9" spans="1:5" ht="24.75" customHeight="1" x14ac:dyDescent="0.25">
      <c r="A9" s="92" t="s">
        <v>360</v>
      </c>
      <c r="B9" s="93"/>
      <c r="C9" s="94"/>
      <c r="D9" s="19">
        <v>10.3</v>
      </c>
      <c r="E9" s="64"/>
    </row>
    <row r="10" spans="1:5" ht="24.75" customHeight="1" x14ac:dyDescent="0.25">
      <c r="A10" s="92" t="s">
        <v>361</v>
      </c>
      <c r="B10" s="93"/>
      <c r="C10" s="94"/>
      <c r="D10" s="19">
        <v>10.199999999999999</v>
      </c>
      <c r="E10" s="64"/>
    </row>
    <row r="11" spans="1:5" ht="24.75" customHeight="1" x14ac:dyDescent="0.25">
      <c r="A11" s="92" t="s">
        <v>362</v>
      </c>
      <c r="B11" s="93"/>
      <c r="C11" s="94"/>
      <c r="D11" s="19">
        <v>10.199999999999999</v>
      </c>
      <c r="E11" s="64"/>
    </row>
    <row r="12" spans="1:5" ht="24.75" customHeight="1" x14ac:dyDescent="0.25">
      <c r="A12" s="92" t="s">
        <v>363</v>
      </c>
      <c r="B12" s="93"/>
      <c r="C12" s="94"/>
      <c r="D12" s="19">
        <v>10.199999999999999</v>
      </c>
      <c r="E12" s="64"/>
    </row>
    <row r="13" spans="1:5" ht="24.75" customHeight="1" x14ac:dyDescent="0.25">
      <c r="A13" s="92" t="s">
        <v>364</v>
      </c>
      <c r="B13" s="93"/>
      <c r="C13" s="94"/>
      <c r="D13" s="11" t="s">
        <v>365</v>
      </c>
      <c r="E13" s="64"/>
    </row>
    <row r="14" spans="1:5" ht="24.75" customHeight="1" x14ac:dyDescent="0.25">
      <c r="A14" s="92" t="s">
        <v>366</v>
      </c>
      <c r="B14" s="93"/>
      <c r="C14" s="94"/>
      <c r="D14" s="11">
        <v>12.6</v>
      </c>
      <c r="E14" s="64"/>
    </row>
    <row r="15" spans="1:5" ht="24.75" customHeight="1" x14ac:dyDescent="0.25">
      <c r="A15" s="92" t="s">
        <v>367</v>
      </c>
      <c r="B15" s="93"/>
      <c r="C15" s="94"/>
      <c r="D15" s="11">
        <v>12.7</v>
      </c>
      <c r="E15" s="64"/>
    </row>
    <row r="16" spans="1:5" ht="24.75" customHeight="1" x14ac:dyDescent="0.25">
      <c r="A16" s="95" t="s">
        <v>368</v>
      </c>
      <c r="B16" s="96"/>
      <c r="C16" s="97"/>
      <c r="D16" s="20">
        <v>11.3</v>
      </c>
      <c r="E16" s="65"/>
    </row>
    <row r="17" spans="1:5" ht="24.75" customHeight="1" x14ac:dyDescent="0.25">
      <c r="A17" s="92" t="s">
        <v>369</v>
      </c>
      <c r="B17" s="93"/>
      <c r="C17" s="94"/>
      <c r="D17" s="19">
        <v>13.5</v>
      </c>
      <c r="E17" s="64"/>
    </row>
    <row r="18" spans="1:5" ht="24.75" customHeight="1" x14ac:dyDescent="0.25">
      <c r="A18" s="92" t="s">
        <v>370</v>
      </c>
      <c r="B18" s="93"/>
      <c r="C18" s="94"/>
      <c r="D18" s="19">
        <v>13.5</v>
      </c>
      <c r="E18" s="64"/>
    </row>
    <row r="19" spans="1:5" ht="24.75" customHeight="1" x14ac:dyDescent="0.25">
      <c r="A19" s="92" t="s">
        <v>371</v>
      </c>
      <c r="B19" s="93"/>
      <c r="C19" s="94"/>
      <c r="D19" s="19">
        <v>13.5</v>
      </c>
      <c r="E19" s="64"/>
    </row>
    <row r="20" spans="1:5" ht="24.75" customHeight="1" x14ac:dyDescent="0.25">
      <c r="A20" s="92" t="s">
        <v>372</v>
      </c>
      <c r="B20" s="93"/>
      <c r="C20" s="94"/>
      <c r="D20" s="19">
        <v>10.199999999999999</v>
      </c>
      <c r="E20" s="64"/>
    </row>
    <row r="21" spans="1:5" ht="24.75" customHeight="1" x14ac:dyDescent="0.25">
      <c r="A21" s="92" t="s">
        <v>373</v>
      </c>
      <c r="B21" s="93"/>
      <c r="C21" s="94"/>
      <c r="D21" s="19">
        <v>16.5</v>
      </c>
      <c r="E21" s="64"/>
    </row>
    <row r="22" spans="1:5" ht="24.75" customHeight="1" x14ac:dyDescent="0.25">
      <c r="A22" s="92" t="s">
        <v>374</v>
      </c>
      <c r="B22" s="93"/>
      <c r="C22" s="94"/>
      <c r="D22" s="11" t="s">
        <v>375</v>
      </c>
      <c r="E22" s="64"/>
    </row>
    <row r="23" spans="1:5" ht="24.75" customHeight="1" x14ac:dyDescent="0.25">
      <c r="A23" s="92" t="s">
        <v>376</v>
      </c>
      <c r="B23" s="93"/>
      <c r="C23" s="94"/>
      <c r="D23" s="11" t="s">
        <v>375</v>
      </c>
      <c r="E23" s="64"/>
    </row>
    <row r="24" spans="1:5" ht="24.75" customHeight="1" x14ac:dyDescent="0.25">
      <c r="A24" s="92" t="s">
        <v>377</v>
      </c>
      <c r="B24" s="93"/>
      <c r="C24" s="94"/>
      <c r="D24" s="11" t="s">
        <v>375</v>
      </c>
      <c r="E24" s="64"/>
    </row>
    <row r="25" spans="1:5" ht="24.75" customHeight="1" x14ac:dyDescent="0.25">
      <c r="A25" s="92" t="s">
        <v>378</v>
      </c>
      <c r="B25" s="93"/>
      <c r="C25" s="94"/>
      <c r="D25" s="11" t="s">
        <v>375</v>
      </c>
      <c r="E25" s="64"/>
    </row>
    <row r="26" spans="1:5" ht="24.75" customHeight="1" x14ac:dyDescent="0.25">
      <c r="A26" s="92" t="s">
        <v>379</v>
      </c>
      <c r="B26" s="93"/>
      <c r="C26" s="94"/>
      <c r="D26" s="11" t="s">
        <v>375</v>
      </c>
      <c r="E26" s="64"/>
    </row>
    <row r="27" spans="1:5" ht="24.75" customHeight="1" x14ac:dyDescent="0.25">
      <c r="A27" s="92" t="s">
        <v>380</v>
      </c>
      <c r="B27" s="93"/>
      <c r="C27" s="94"/>
      <c r="D27" s="11" t="s">
        <v>375</v>
      </c>
      <c r="E27" s="64"/>
    </row>
    <row r="28" spans="1:5" ht="24.75" customHeight="1" x14ac:dyDescent="0.25">
      <c r="A28" s="92" t="s">
        <v>381</v>
      </c>
      <c r="B28" s="93"/>
      <c r="C28" s="94"/>
      <c r="D28" s="11" t="s">
        <v>375</v>
      </c>
      <c r="E28" s="64"/>
    </row>
    <row r="29" spans="1:5" ht="24.75" customHeight="1" x14ac:dyDescent="0.25">
      <c r="A29" s="92" t="s">
        <v>382</v>
      </c>
      <c r="B29" s="93"/>
      <c r="C29" s="94"/>
      <c r="D29" s="11" t="s">
        <v>375</v>
      </c>
      <c r="E29" s="64"/>
    </row>
    <row r="30" spans="1:5" ht="24.75" customHeight="1" x14ac:dyDescent="0.25">
      <c r="A30" s="92" t="s">
        <v>383</v>
      </c>
      <c r="B30" s="93"/>
      <c r="C30" s="94"/>
      <c r="D30" s="21">
        <v>17</v>
      </c>
      <c r="E30" s="64"/>
    </row>
    <row r="31" spans="1:5" ht="24.75" customHeight="1" x14ac:dyDescent="0.35">
      <c r="A31" s="92" t="s">
        <v>384</v>
      </c>
      <c r="B31" s="93"/>
      <c r="C31" s="94"/>
      <c r="D31" s="11">
        <v>17</v>
      </c>
      <c r="E31" s="66" t="s">
        <v>385</v>
      </c>
    </row>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d75myHkvME4F36RNIFUvY4gC8LI+/PUJMDlRgUedzsllP2SHpC9b53iAuk+eggNic91vNfqapyysqaS9HTMTwQ==" saltValue="tZbF6OJ+YHWnw9EGiElP2A==" spinCount="100000" sheet="1" objects="1" scenarios="1"/>
  <mergeCells count="31">
    <mergeCell ref="A2:C3"/>
    <mergeCell ref="D2:D3"/>
    <mergeCell ref="E2:E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9:C29"/>
    <mergeCell ref="A30:C30"/>
    <mergeCell ref="A31:C31"/>
    <mergeCell ref="A22:C22"/>
    <mergeCell ref="A23:C23"/>
    <mergeCell ref="A24:C24"/>
    <mergeCell ref="A25:C25"/>
    <mergeCell ref="A26:C26"/>
    <mergeCell ref="A27:C27"/>
    <mergeCell ref="A28:C2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Instructions &amp; Calculations</vt:lpstr>
      <vt:lpstr>Lot 2 Rental Charges</vt:lpstr>
      <vt:lpstr>Lot 2 Insurance Charges</vt:lpstr>
      <vt:lpstr>Lot 2 Additional Charges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Baker</dc:creator>
  <cp:lastModifiedBy>Liam Miller</cp:lastModifiedBy>
  <dcterms:created xsi:type="dcterms:W3CDTF">2022-11-09T17:13:51Z</dcterms:created>
  <dcterms:modified xsi:type="dcterms:W3CDTF">2022-12-09T11:24:29Z</dcterms:modified>
</cp:coreProperties>
</file>