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jo.molyneux\Downloads\"/>
    </mc:Choice>
  </mc:AlternateContent>
  <bookViews>
    <workbookView xWindow="0" yWindow="0" windowWidth="25600" windowHeight="11660"/>
  </bookViews>
  <sheets>
    <sheet name="LOT 3 - COST MODEL" sheetId="1" r:id="rId1"/>
  </sheet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31" i="1" l="1"/>
  <c r="G53" i="1"/>
  <c r="G59" i="1"/>
  <c r="F117" i="1"/>
  <c r="J108" i="1"/>
  <c r="J99" i="1"/>
  <c r="E108" i="1"/>
  <c r="E99" i="1"/>
  <c r="L84" i="1"/>
  <c r="L75" i="1"/>
  <c r="F84" i="1"/>
  <c r="F75" i="1"/>
  <c r="E4" i="1"/>
</calcChain>
</file>

<file path=xl/sharedStrings.xml><?xml version="1.0" encoding="utf-8"?>
<sst xmlns="http://schemas.openxmlformats.org/spreadsheetml/2006/main" count="110" uniqueCount="68">
  <si>
    <t>RM3799 SPECIALIST COURIER SERVICES FRAMEWORK AGREEMENT</t>
  </si>
  <si>
    <r>
      <t xml:space="preserve">Please note that prices below are </t>
    </r>
    <r>
      <rPr>
        <b/>
        <u/>
        <sz val="11"/>
        <color theme="1"/>
        <rFont val="Calibri"/>
        <family val="2"/>
        <scheme val="minor"/>
      </rPr>
      <t>NOT</t>
    </r>
    <r>
      <rPr>
        <sz val="11"/>
        <color theme="1"/>
        <rFont val="Calibri"/>
        <family val="2"/>
        <scheme val="minor"/>
      </rPr>
      <t xml:space="preserve"> inclusive of toll road charges for motorways, bridges, tunnels, and other road charging schemes (including but not limited to the London Congestion Charge). Framework Suppliers are expected to itemise such charges separately on customer invoices.
Details on these charges can be found by opening the link below:</t>
    </r>
  </si>
  <si>
    <t>https://www.gov.uk/uk-toll-roads</t>
  </si>
  <si>
    <t>Instructions</t>
  </si>
  <si>
    <t xml:space="preserve">A TOTAL PRICE for this cost model is calculated by adding all of the prices provided in the cells highlighted in YELLOW. </t>
  </si>
  <si>
    <t>Yellow Cells</t>
  </si>
  <si>
    <t>Prices submitted in cells highlighted Yellow will be used for Price Evaluation. Failure to insert an applicable price may result in your tender being deemed non-compliant.</t>
  </si>
  <si>
    <t>COST MODEL</t>
  </si>
  <si>
    <t>TOTAL PRICE</t>
  </si>
  <si>
    <t>Lot 3: Secure Cash and Valuables in Transit, Collection, Delivery and Processing Service</t>
  </si>
  <si>
    <t>Cash delivered to the Contracting Body premises by the Supplier</t>
  </si>
  <si>
    <t>1p Coins</t>
  </si>
  <si>
    <t>2p Coins</t>
  </si>
  <si>
    <t>5p Coins</t>
  </si>
  <si>
    <t>10p Coins</t>
  </si>
  <si>
    <t>20p Coins</t>
  </si>
  <si>
    <t>50p Coins</t>
  </si>
  <si>
    <t>£1 Coins</t>
  </si>
  <si>
    <t>£2 Coins</t>
  </si>
  <si>
    <t>£5 Notes</t>
  </si>
  <si>
    <t>£10 Notes</t>
  </si>
  <si>
    <t>£20 Notes</t>
  </si>
  <si>
    <t>£50 Notes</t>
  </si>
  <si>
    <t>CASH DELIVERY</t>
  </si>
  <si>
    <t>Same day delivery of notes and coins</t>
  </si>
  <si>
    <t>Urgent cash delivery to the Contracting Body Premises.</t>
  </si>
  <si>
    <t>Base rate
(up to 2 miles)</t>
  </si>
  <si>
    <t>Cost per additional mile over 2 miles</t>
  </si>
  <si>
    <t>Coins only</t>
  </si>
  <si>
    <t>Notes only</t>
  </si>
  <si>
    <t>Cost per bag</t>
  </si>
  <si>
    <t>Cost per collection</t>
  </si>
  <si>
    <t>1p &amp; 2p Coins</t>
  </si>
  <si>
    <t>5p &amp; 10p Coins</t>
  </si>
  <si>
    <t>20p &amp; 50p Coins</t>
  </si>
  <si>
    <t>£1 &amp; £2 Coins</t>
  </si>
  <si>
    <t>Bank notes</t>
  </si>
  <si>
    <t>Cheques / Postal Orders (non cash items)</t>
  </si>
  <si>
    <t>per kg</t>
  </si>
  <si>
    <t>Denominations</t>
  </si>
  <si>
    <t>Value collected</t>
  </si>
  <si>
    <t>Weight collected</t>
  </si>
  <si>
    <t>Please provide maximum payable costs for the collection of the cash value ('Value collected') provided in the yellow cells below.</t>
  </si>
  <si>
    <t>Collection Cost</t>
  </si>
  <si>
    <t>Collection cost per machine
(coins only)</t>
  </si>
  <si>
    <t xml:space="preserve">Cash delivery cost per machine
(per £100) </t>
  </si>
  <si>
    <t>CASH COLLECTION</t>
  </si>
  <si>
    <t>Scheduled Cash Bag Collection</t>
  </si>
  <si>
    <t>Urgent Ad Hoc Cash Bag Collection</t>
  </si>
  <si>
    <t>CASH SERVICES FOR AUTOMATED PAYMENT MACHINES</t>
  </si>
  <si>
    <t>Please provide cash delivery to and collection from automated payment machines.</t>
  </si>
  <si>
    <t>Scheduled Automated Payment Machine Cash Collection (costs for coins only)</t>
  </si>
  <si>
    <t>Ad Hoc Automated Payment Machine Cash Collection (costs for coins only)</t>
  </si>
  <si>
    <t>Scheduled Automated Payment Machine Cash Delivery (costs for coins only)</t>
  </si>
  <si>
    <t>Ad Hoc Automated Payment Machine Cash Delivery (costs for coins only)</t>
  </si>
  <si>
    <t>Surcharges (costs per collection/delivery)</t>
  </si>
  <si>
    <t>Surcharge for collection / deliveries in Scottish Highlands</t>
  </si>
  <si>
    <t>Surcharge for collection / deliveries in Scottish Islands</t>
  </si>
  <si>
    <t>Surcharge for collection / deliveries in Isle of Man</t>
  </si>
  <si>
    <t>Surcharge for collection / deliveries in Channel Isles</t>
  </si>
  <si>
    <t>Surcharge for collection / deliveries in Scilly Isles</t>
  </si>
  <si>
    <t>Surcharge for collection / deliveries in Northern Ireland</t>
  </si>
  <si>
    <t xml:space="preserve">Assume a fully loaded vehicle for each denomination. </t>
  </si>
  <si>
    <t>Potential Providers submitting a Tender for Lot 1 are advised to read Attachment 1 (ITT) before completing this pricing document which contains instructions on completing this document and explains how the pricing information you provide in this document will be evaluated - the Price Evaluation process.</t>
  </si>
  <si>
    <t>Prices must be shown in GBP £.</t>
  </si>
  <si>
    <t>You are required to provide a price for all cells highlighted in YELLOW. Prices should be maximum payable rates that you will charge through this Framework Agreement for each service specified.  Therefore prices stated here may not be exceeded at further competition once the Framework is live. It is expected that additional costs may be incurred by Framework users for additional services such as dangerous goods advice, security plans, etc.  Suppliers on the live Framework Agreement are expected to price these, in addition to the Framework maximum rates, according to individual Contracting Authority requirements.  
Cells highlighted in YELLOW will form part of the cost evaluation for this Framework Lot.</t>
  </si>
  <si>
    <t xml:space="preserve">You must submit a price for every item in the yellow shaded cells provided.  Failure to provide a price for cells highlighted in YELLOW may result in your tender being deemed non-compliant and excluded from the procurement of this Framework Agreement. </t>
  </si>
  <si>
    <t>CCS reserves the right to investigate any prices that appear to be abnormally low.</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</si>
</sst>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64" formatCode="&quot;£&quot;#,##0.00"/>
    <numFmt numFmtId="165" formatCode="&quot;£&quot;#,##0"/>
  </numFmts>
  <fonts count="9"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u/>
      <sz val="11"/>
      <color theme="10"/>
      <name val="Calibri"/>
      <family val="2"/>
      <scheme val="minor"/>
    </font>
    <font>
      <b/>
      <u/>
      <sz val="14"/>
      <color theme="1"/>
      <name val="Calibri"/>
      <family val="2"/>
      <scheme val="minor"/>
    </font>
    <font>
      <sz val="8"/>
      <name val="Calibri"/>
      <family val="2"/>
      <scheme val="minor"/>
    </font>
    <font>
      <sz val="1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4" tint="0.79998168889431442"/>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2" fillId="0" borderId="0" xfId="0" applyFont="1" applyBorder="1" applyAlignment="1">
      <alignment vertical="center"/>
    </xf>
    <xf numFmtId="0" fontId="0" fillId="0" borderId="5" xfId="0" applyBorder="1"/>
    <xf numFmtId="0" fontId="4" fillId="0" borderId="0" xfId="0" applyFont="1" applyBorder="1"/>
    <xf numFmtId="0" fontId="0" fillId="0" borderId="0" xfId="0" applyFill="1"/>
    <xf numFmtId="0" fontId="0" fillId="0" borderId="4" xfId="0" applyFill="1" applyBorder="1"/>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0" fillId="0" borderId="5" xfId="0" applyFill="1" applyBorder="1"/>
    <xf numFmtId="0" fontId="2" fillId="0" borderId="0" xfId="0" applyFont="1" applyBorder="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xf numFmtId="0" fontId="4" fillId="0" borderId="0" xfId="0" applyFont="1" applyFill="1" applyBorder="1"/>
    <xf numFmtId="0" fontId="0" fillId="0" borderId="0" xfId="0" applyFont="1" applyFill="1" applyBorder="1"/>
    <xf numFmtId="0" fontId="0" fillId="0" borderId="0" xfId="0" applyFill="1" applyBorder="1" applyAlignment="1">
      <alignment vertical="top" wrapText="1"/>
    </xf>
    <xf numFmtId="0" fontId="0" fillId="0" borderId="0" xfId="0" applyFill="1" applyBorder="1" applyAlignment="1">
      <alignment vertical="top"/>
    </xf>
    <xf numFmtId="164" fontId="0" fillId="0" borderId="0" xfId="0" applyNumberFormat="1" applyFill="1" applyBorder="1"/>
    <xf numFmtId="164" fontId="1" fillId="0" borderId="0" xfId="0" applyNumberFormat="1" applyFont="1" applyFill="1" applyBorder="1"/>
    <xf numFmtId="0" fontId="0" fillId="0" borderId="0" xfId="0" applyFill="1" applyBorder="1" applyAlignment="1">
      <alignment wrapText="1"/>
    </xf>
    <xf numFmtId="6" fontId="0" fillId="4" borderId="9" xfId="0" applyNumberFormat="1" applyFill="1" applyBorder="1" applyAlignment="1">
      <alignment horizontal="center"/>
    </xf>
    <xf numFmtId="0" fontId="0" fillId="4" borderId="9" xfId="0" applyFill="1" applyBorder="1" applyAlignment="1">
      <alignment horizontal="center"/>
    </xf>
    <xf numFmtId="6" fontId="0" fillId="4" borderId="9" xfId="0" quotePrefix="1" applyNumberFormat="1" applyFill="1" applyBorder="1" applyAlignment="1">
      <alignment horizontal="center"/>
    </xf>
    <xf numFmtId="0" fontId="0" fillId="0" borderId="6" xfId="0" applyFill="1" applyBorder="1"/>
    <xf numFmtId="0" fontId="0" fillId="4" borderId="9" xfId="0" applyFill="1" applyBorder="1" applyAlignment="1">
      <alignment horizontal="center" vertical="center" wrapText="1"/>
    </xf>
    <xf numFmtId="0" fontId="0" fillId="4" borderId="9" xfId="0" applyFill="1" applyBorder="1" applyAlignment="1">
      <alignment horizontal="center" vertical="center"/>
    </xf>
    <xf numFmtId="0" fontId="0" fillId="4" borderId="10" xfId="0" applyFill="1" applyBorder="1" applyAlignment="1">
      <alignment horizontal="center" vertical="top" wrapText="1"/>
    </xf>
    <xf numFmtId="6" fontId="0" fillId="4" borderId="9" xfId="0" quotePrefix="1" applyNumberFormat="1" applyFill="1" applyBorder="1" applyAlignment="1">
      <alignment horizontal="center" vertical="center"/>
    </xf>
    <xf numFmtId="164" fontId="0" fillId="0" borderId="0" xfId="0" applyNumberFormat="1" applyFill="1" applyBorder="1" applyAlignment="1">
      <alignment horizontal="center"/>
    </xf>
    <xf numFmtId="164" fontId="0" fillId="4" borderId="9" xfId="0" applyNumberFormat="1" applyFill="1" applyBorder="1" applyAlignment="1">
      <alignment horizontal="center"/>
    </xf>
    <xf numFmtId="164" fontId="0" fillId="3" borderId="9" xfId="0" applyNumberFormat="1" applyFill="1" applyBorder="1" applyAlignment="1">
      <alignment horizontal="center"/>
    </xf>
    <xf numFmtId="0" fontId="0" fillId="0" borderId="0" xfId="0" applyFont="1" applyFill="1" applyBorder="1" applyAlignment="1">
      <alignment vertical="top" wrapText="1"/>
    </xf>
    <xf numFmtId="165" fontId="0" fillId="0" borderId="9" xfId="0" applyNumberFormat="1" applyFill="1" applyBorder="1" applyAlignment="1">
      <alignment horizontal="center" vertical="center"/>
    </xf>
    <xf numFmtId="0" fontId="0" fillId="4" borderId="9" xfId="0" applyFill="1" applyBorder="1" applyAlignment="1">
      <alignment vertical="center"/>
    </xf>
    <xf numFmtId="0" fontId="0" fillId="0" borderId="0" xfId="0" applyFill="1" applyBorder="1" applyAlignment="1"/>
    <xf numFmtId="0" fontId="0" fillId="0" borderId="0" xfId="0" applyFill="1" applyBorder="1" applyAlignment="1">
      <alignment horizontal="center" vertical="center" wrapText="1"/>
    </xf>
    <xf numFmtId="0" fontId="0" fillId="0" borderId="0" xfId="0" applyFill="1" applyBorder="1" applyAlignment="1">
      <alignment horizontal="center" vertical="top" wrapText="1"/>
    </xf>
    <xf numFmtId="0" fontId="0" fillId="0" borderId="0" xfId="0" applyFont="1" applyFill="1" applyBorder="1" applyAlignment="1">
      <alignment horizontal="center" vertical="top" wrapText="1"/>
    </xf>
    <xf numFmtId="0" fontId="0" fillId="0" borderId="0" xfId="0" applyFill="1" applyBorder="1" applyAlignment="1">
      <alignment horizontal="center" wrapText="1"/>
    </xf>
    <xf numFmtId="0" fontId="0" fillId="0" borderId="0" xfId="0" applyAlignment="1">
      <alignment horizontal="center" wrapText="1"/>
    </xf>
    <xf numFmtId="0" fontId="0" fillId="0" borderId="2" xfId="0" applyBorder="1" applyAlignment="1">
      <alignment horizontal="center" wrapText="1"/>
    </xf>
    <xf numFmtId="0" fontId="0" fillId="0" borderId="0" xfId="0" applyBorder="1" applyAlignment="1">
      <alignment horizontal="center" wrapText="1"/>
    </xf>
    <xf numFmtId="0" fontId="4" fillId="0" borderId="0" xfId="0" applyFont="1" applyFill="1" applyBorder="1" applyAlignment="1">
      <alignment horizontal="center" wrapText="1"/>
    </xf>
    <xf numFmtId="164" fontId="0" fillId="0" borderId="0" xfId="0" applyNumberFormat="1" applyFill="1" applyBorder="1" applyAlignment="1">
      <alignment horizontal="center" wrapText="1"/>
    </xf>
    <xf numFmtId="165" fontId="0" fillId="0" borderId="9" xfId="0" applyNumberFormat="1" applyFill="1" applyBorder="1" applyAlignment="1">
      <alignment horizontal="center" vertical="center" wrapText="1"/>
    </xf>
    <xf numFmtId="164" fontId="0" fillId="3" borderId="9" xfId="0" applyNumberFormat="1" applyFill="1" applyBorder="1" applyAlignment="1">
      <alignment horizontal="center" wrapText="1"/>
    </xf>
    <xf numFmtId="6" fontId="0" fillId="4" borderId="9" xfId="0" quotePrefix="1" applyNumberFormat="1" applyFill="1" applyBorder="1" applyAlignment="1">
      <alignment horizontal="center" vertical="center" wrapText="1"/>
    </xf>
    <xf numFmtId="164" fontId="0" fillId="4" borderId="9" xfId="0" applyNumberFormat="1" applyFill="1" applyBorder="1" applyAlignment="1">
      <alignment horizontal="center" wrapText="1"/>
    </xf>
    <xf numFmtId="164" fontId="1" fillId="0" borderId="0" xfId="0" applyNumberFormat="1" applyFont="1" applyFill="1" applyBorder="1" applyAlignment="1">
      <alignment horizontal="center" wrapText="1"/>
    </xf>
    <xf numFmtId="164" fontId="0" fillId="3" borderId="9" xfId="0" applyNumberFormat="1" applyFill="1" applyBorder="1"/>
    <xf numFmtId="164" fontId="1" fillId="4" borderId="9" xfId="0" applyNumberFormat="1" applyFont="1" applyFill="1" applyBorder="1"/>
    <xf numFmtId="0" fontId="0" fillId="0" borderId="7" xfId="0" applyFill="1" applyBorder="1"/>
    <xf numFmtId="0" fontId="0" fillId="0" borderId="6" xfId="0" applyFill="1" applyBorder="1" applyAlignment="1">
      <alignment horizontal="center" wrapText="1"/>
    </xf>
    <xf numFmtId="0" fontId="0" fillId="0" borderId="6" xfId="0" applyFill="1" applyBorder="1" applyAlignment="1">
      <alignment horizontal="center" vertical="top" wrapText="1"/>
    </xf>
    <xf numFmtId="0" fontId="0" fillId="0" borderId="8" xfId="0" applyFill="1" applyBorder="1"/>
    <xf numFmtId="0" fontId="0" fillId="4" borderId="9" xfId="0" applyFill="1" applyBorder="1" applyAlignment="1">
      <alignment vertical="top"/>
    </xf>
    <xf numFmtId="0" fontId="3" fillId="0" borderId="0" xfId="0" applyFont="1" applyBorder="1" applyAlignment="1">
      <alignment vertical="top" wrapText="1"/>
    </xf>
    <xf numFmtId="0" fontId="3" fillId="0" borderId="6" xfId="0" applyFont="1" applyBorder="1" applyAlignment="1">
      <alignment vertical="top"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applyBorder="1" applyAlignment="1">
      <alignment horizontal="left" vertical="top" wrapText="1"/>
    </xf>
    <xf numFmtId="0" fontId="0" fillId="2" borderId="5" xfId="0" applyFill="1" applyBorder="1" applyAlignment="1">
      <alignment horizontal="left" vertical="top" wrapText="1"/>
    </xf>
    <xf numFmtId="0" fontId="5" fillId="2" borderId="7" xfId="1" applyFill="1" applyBorder="1" applyAlignment="1">
      <alignment horizontal="left" vertical="center"/>
    </xf>
    <xf numFmtId="0" fontId="5" fillId="2" borderId="6" xfId="1" applyFill="1" applyBorder="1" applyAlignment="1">
      <alignment horizontal="left" vertical="center"/>
    </xf>
    <xf numFmtId="0" fontId="5" fillId="2" borderId="8" xfId="1" applyFill="1" applyBorder="1" applyAlignment="1">
      <alignment horizontal="left" vertical="center"/>
    </xf>
    <xf numFmtId="0" fontId="0" fillId="3" borderId="9" xfId="0" applyFill="1" applyBorder="1" applyAlignment="1">
      <alignment horizontal="center" vertical="center"/>
    </xf>
    <xf numFmtId="0" fontId="0" fillId="3" borderId="9" xfId="0" applyFill="1" applyBorder="1" applyAlignment="1">
      <alignment horizontal="left" vertical="center" wrapText="1"/>
    </xf>
    <xf numFmtId="0" fontId="0" fillId="4" borderId="10" xfId="0" applyFill="1" applyBorder="1" applyAlignment="1">
      <alignment horizontal="center" vertical="top" wrapText="1"/>
    </xf>
    <xf numFmtId="0" fontId="0" fillId="4" borderId="12" xfId="0" applyFill="1" applyBorder="1" applyAlignment="1">
      <alignment horizontal="center" vertical="top" wrapText="1"/>
    </xf>
    <xf numFmtId="0" fontId="0" fillId="4" borderId="11" xfId="0" applyFill="1" applyBorder="1" applyAlignment="1">
      <alignment horizontal="center" vertical="top" wrapText="1"/>
    </xf>
    <xf numFmtId="0" fontId="6" fillId="0" borderId="0" xfId="0" applyFont="1" applyBorder="1" applyAlignment="1">
      <alignment wrapText="1"/>
    </xf>
    <xf numFmtId="0" fontId="2" fillId="4" borderId="9" xfId="0" applyFont="1" applyFill="1" applyBorder="1" applyAlignment="1">
      <alignment horizontal="center" vertical="center"/>
    </xf>
    <xf numFmtId="164" fontId="3" fillId="4" borderId="9" xfId="0" applyNumberFormat="1" applyFont="1" applyFill="1" applyBorder="1" applyAlignment="1">
      <alignment horizontal="center" vertical="center"/>
    </xf>
    <xf numFmtId="0" fontId="3" fillId="4" borderId="9" xfId="0" applyFont="1" applyFill="1" applyBorder="1" applyAlignment="1">
      <alignment horizontal="center" vertical="center"/>
    </xf>
    <xf numFmtId="0" fontId="0" fillId="0" borderId="0" xfId="0" applyFont="1" applyFill="1" applyBorder="1" applyAlignment="1">
      <alignment horizontal="left" vertical="top" wrapText="1"/>
    </xf>
    <xf numFmtId="0" fontId="0" fillId="4" borderId="9" xfId="0" applyFill="1" applyBorder="1" applyAlignment="1">
      <alignment horizontal="center" vertical="top" wrapText="1"/>
    </xf>
    <xf numFmtId="0" fontId="0" fillId="0" borderId="9" xfId="0" applyFill="1" applyBorder="1" applyAlignment="1">
      <alignment horizontal="center" vertical="center"/>
    </xf>
    <xf numFmtId="164" fontId="0" fillId="4" borderId="9" xfId="0" applyNumberForma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vertical="top"/>
    </xf>
    <xf numFmtId="0" fontId="0" fillId="4" borderId="12" xfId="0" applyFill="1" applyBorder="1" applyAlignment="1">
      <alignment vertical="top"/>
    </xf>
    <xf numFmtId="0" fontId="0" fillId="4" borderId="11" xfId="0" applyFill="1" applyBorder="1" applyAlignment="1">
      <alignment vertical="top"/>
    </xf>
    <xf numFmtId="0" fontId="4" fillId="0" borderId="0" xfId="0" applyFont="1" applyFill="1" applyBorder="1" applyAlignment="1">
      <alignment horizontal="left" vertical="top" wrapText="1"/>
    </xf>
    <xf numFmtId="0" fontId="0" fillId="0" borderId="9" xfId="0" applyFill="1" applyBorder="1" applyAlignment="1">
      <alignment horizontal="center" vertical="center" wrapText="1"/>
    </xf>
    <xf numFmtId="0" fontId="0" fillId="4" borderId="9" xfId="0" applyFill="1" applyBorder="1" applyAlignment="1">
      <alignment vertical="top" wrapText="1"/>
    </xf>
    <xf numFmtId="164" fontId="0" fillId="3" borderId="10" xfId="0" applyNumberFormat="1" applyFill="1" applyBorder="1" applyAlignment="1">
      <alignment horizontal="center" vertical="center"/>
    </xf>
    <xf numFmtId="164" fontId="0" fillId="3" borderId="11" xfId="0" applyNumberFormat="1" applyFill="1" applyBorder="1" applyAlignment="1">
      <alignment horizontal="center" vertical="center"/>
    </xf>
    <xf numFmtId="0" fontId="0" fillId="4" borderId="9" xfId="0" applyFill="1" applyBorder="1"/>
    <xf numFmtId="0" fontId="1" fillId="4" borderId="13" xfId="0" applyFont="1" applyFill="1" applyBorder="1"/>
    <xf numFmtId="0" fontId="1" fillId="4" borderId="15" xfId="0" applyFont="1" applyFill="1" applyBorder="1"/>
    <xf numFmtId="0" fontId="1" fillId="4" borderId="14" xfId="0" applyFont="1" applyFill="1" applyBorder="1"/>
    <xf numFmtId="0" fontId="8" fillId="0" borderId="0" xfId="0" applyFont="1" applyBorder="1" applyAlignment="1">
      <alignment horizontal="left" wrapText="1"/>
    </xf>
    <xf numFmtId="0" fontId="8" fillId="0" borderId="0" xfId="0" applyFont="1" applyBorder="1" applyAlignment="1">
      <alignment wrapText="1"/>
    </xf>
    <xf numFmtId="0" fontId="8" fillId="0" borderId="0"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xdr:colOff>
      <xdr:row>2</xdr:row>
      <xdr:rowOff>0</xdr:rowOff>
    </xdr:from>
    <xdr:to>
      <xdr:col>2</xdr:col>
      <xdr:colOff>1469877</xdr:colOff>
      <xdr:row>8</xdr:row>
      <xdr:rowOff>126720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6" y="243840"/>
          <a:ext cx="1469871" cy="1224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ov.uk/uk-toll-roa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9"/>
  <sheetViews>
    <sheetView showGridLines="0" tabSelected="1" workbookViewId="0">
      <selection activeCell="F75" sqref="F75"/>
    </sheetView>
  </sheetViews>
  <sheetFormatPr defaultColWidth="0" defaultRowHeight="14.5" customHeight="1" zeroHeight="1" x14ac:dyDescent="0.35"/>
  <cols>
    <col min="1" max="1" width="2.6328125" customWidth="1"/>
    <col min="2" max="2" width="0.81640625" customWidth="1"/>
    <col min="3" max="3" width="25.81640625" customWidth="1"/>
    <col min="4" max="4" width="14.08984375" customWidth="1"/>
    <col min="5" max="5" width="16" customWidth="1"/>
    <col min="6" max="6" width="13.453125" bestFit="1" customWidth="1"/>
    <col min="7" max="7" width="15.81640625" customWidth="1"/>
    <col min="8" max="8" width="25.81640625" style="44" customWidth="1"/>
    <col min="9" max="9" width="14.6328125" style="44" customWidth="1"/>
    <col min="10" max="10" width="14.81640625" style="44" bestFit="1" customWidth="1"/>
    <col min="11" max="11" width="12.453125" style="44" bestFit="1" customWidth="1"/>
    <col min="12" max="12" width="12.6328125" style="44" customWidth="1"/>
    <col min="13" max="15" width="12.6328125" customWidth="1"/>
    <col min="16" max="16" width="0.81640625" customWidth="1"/>
    <col min="17" max="17" width="2.6328125" customWidth="1"/>
    <col min="18" max="18" width="0" hidden="1" customWidth="1"/>
    <col min="19" max="16384" width="8.81640625" hidden="1"/>
  </cols>
  <sheetData>
    <row r="1" spans="2:16" x14ac:dyDescent="0.35"/>
    <row r="2" spans="2:16" ht="5" customHeight="1" x14ac:dyDescent="0.35">
      <c r="B2" s="1"/>
      <c r="C2" s="2"/>
      <c r="D2" s="2"/>
      <c r="E2" s="2"/>
      <c r="F2" s="2"/>
      <c r="G2" s="2"/>
      <c r="H2" s="45"/>
      <c r="I2" s="45"/>
      <c r="J2" s="45"/>
      <c r="K2" s="45"/>
      <c r="L2" s="45"/>
      <c r="M2" s="2"/>
      <c r="N2" s="2"/>
      <c r="O2" s="2"/>
      <c r="P2" s="3"/>
    </row>
    <row r="3" spans="2:16" ht="14.5" customHeight="1" x14ac:dyDescent="0.35">
      <c r="B3" s="4"/>
      <c r="C3" s="5"/>
      <c r="D3" s="5"/>
      <c r="E3" s="6" t="s">
        <v>0</v>
      </c>
      <c r="F3" s="5"/>
      <c r="G3" s="5"/>
      <c r="H3" s="46"/>
      <c r="I3" s="46"/>
      <c r="J3" s="46"/>
      <c r="K3" s="46"/>
      <c r="L3" s="46"/>
      <c r="M3" s="5"/>
      <c r="N3" s="5"/>
      <c r="O3" s="5"/>
      <c r="P3" s="7"/>
    </row>
    <row r="4" spans="2:16" x14ac:dyDescent="0.35">
      <c r="B4" s="4"/>
      <c r="C4" s="5"/>
      <c r="D4" s="5"/>
      <c r="E4" s="61" t="str">
        <f>C29</f>
        <v>Lot 3: Secure Cash and Valuables in Transit, Collection, Delivery and Processing Service</v>
      </c>
      <c r="F4" s="61"/>
      <c r="G4" s="61"/>
      <c r="H4" s="61"/>
      <c r="I4" s="61"/>
      <c r="J4" s="61"/>
      <c r="K4" s="61"/>
      <c r="L4" s="61"/>
      <c r="M4" s="61"/>
      <c r="N4" s="61"/>
      <c r="O4" s="61"/>
      <c r="P4" s="7"/>
    </row>
    <row r="5" spans="2:16" x14ac:dyDescent="0.35">
      <c r="B5" s="4"/>
      <c r="C5" s="5"/>
      <c r="D5" s="5"/>
      <c r="E5" s="62"/>
      <c r="F5" s="62"/>
      <c r="G5" s="62"/>
      <c r="H5" s="62"/>
      <c r="I5" s="62"/>
      <c r="J5" s="62"/>
      <c r="K5" s="62"/>
      <c r="L5" s="62"/>
      <c r="M5" s="62"/>
      <c r="N5" s="62"/>
      <c r="O5" s="62"/>
      <c r="P5" s="7"/>
    </row>
    <row r="6" spans="2:16" x14ac:dyDescent="0.35">
      <c r="B6" s="4"/>
      <c r="C6" s="5"/>
      <c r="D6" s="5"/>
      <c r="E6" s="63" t="s">
        <v>1</v>
      </c>
      <c r="F6" s="64"/>
      <c r="G6" s="64"/>
      <c r="H6" s="64"/>
      <c r="I6" s="64"/>
      <c r="J6" s="64"/>
      <c r="K6" s="64"/>
      <c r="L6" s="64"/>
      <c r="M6" s="64"/>
      <c r="N6" s="64"/>
      <c r="O6" s="65"/>
      <c r="P6" s="7"/>
    </row>
    <row r="7" spans="2:16" x14ac:dyDescent="0.35">
      <c r="B7" s="4"/>
      <c r="C7" s="5"/>
      <c r="D7" s="5"/>
      <c r="E7" s="66"/>
      <c r="F7" s="67"/>
      <c r="G7" s="67"/>
      <c r="H7" s="67"/>
      <c r="I7" s="67"/>
      <c r="J7" s="67"/>
      <c r="K7" s="67"/>
      <c r="L7" s="67"/>
      <c r="M7" s="67"/>
      <c r="N7" s="67"/>
      <c r="O7" s="68"/>
      <c r="P7" s="7"/>
    </row>
    <row r="8" spans="2:16" x14ac:dyDescent="0.35">
      <c r="B8" s="4"/>
      <c r="C8" s="5"/>
      <c r="D8" s="5"/>
      <c r="E8" s="69" t="s">
        <v>2</v>
      </c>
      <c r="F8" s="70"/>
      <c r="G8" s="70"/>
      <c r="H8" s="70"/>
      <c r="I8" s="70"/>
      <c r="J8" s="70"/>
      <c r="K8" s="70"/>
      <c r="L8" s="70"/>
      <c r="M8" s="70"/>
      <c r="N8" s="70"/>
      <c r="O8" s="71"/>
      <c r="P8" s="7"/>
    </row>
    <row r="9" spans="2:16" x14ac:dyDescent="0.35">
      <c r="B9" s="4"/>
      <c r="C9" s="5"/>
      <c r="D9" s="5"/>
      <c r="E9" s="5"/>
      <c r="F9" s="5"/>
      <c r="G9" s="5"/>
      <c r="H9" s="46"/>
      <c r="I9" s="46"/>
      <c r="J9" s="46"/>
      <c r="K9" s="46"/>
      <c r="L9" s="46"/>
      <c r="M9" s="5"/>
      <c r="N9" s="5"/>
      <c r="O9" s="5"/>
      <c r="P9" s="7"/>
    </row>
    <row r="10" spans="2:16" x14ac:dyDescent="0.35">
      <c r="B10" s="4"/>
      <c r="C10" s="8" t="s">
        <v>3</v>
      </c>
      <c r="D10" s="5"/>
      <c r="E10" s="5"/>
      <c r="F10" s="5"/>
      <c r="G10" s="5"/>
      <c r="H10" s="46"/>
      <c r="I10" s="46"/>
      <c r="J10" s="46"/>
      <c r="K10" s="46"/>
      <c r="L10" s="46"/>
      <c r="M10" s="5"/>
      <c r="N10" s="5"/>
      <c r="O10" s="5"/>
      <c r="P10" s="7"/>
    </row>
    <row r="11" spans="2:16" ht="14.5" customHeight="1" x14ac:dyDescent="0.35">
      <c r="B11" s="4"/>
      <c r="C11" s="98" t="s">
        <v>63</v>
      </c>
      <c r="D11" s="98"/>
      <c r="E11" s="98"/>
      <c r="F11" s="98"/>
      <c r="G11" s="98"/>
      <c r="H11" s="98"/>
      <c r="I11" s="98"/>
      <c r="J11" s="98"/>
      <c r="K11" s="98"/>
      <c r="L11" s="98"/>
      <c r="M11" s="98"/>
      <c r="N11" s="98"/>
      <c r="O11" s="98"/>
      <c r="P11" s="7"/>
    </row>
    <row r="12" spans="2:16" x14ac:dyDescent="0.35">
      <c r="B12" s="4"/>
      <c r="C12" s="98"/>
      <c r="D12" s="98"/>
      <c r="E12" s="98"/>
      <c r="F12" s="98"/>
      <c r="G12" s="98"/>
      <c r="H12" s="98"/>
      <c r="I12" s="98"/>
      <c r="J12" s="98"/>
      <c r="K12" s="98"/>
      <c r="L12" s="98"/>
      <c r="M12" s="98"/>
      <c r="N12" s="98"/>
      <c r="O12" s="98"/>
      <c r="P12" s="7"/>
    </row>
    <row r="13" spans="2:16" x14ac:dyDescent="0.35">
      <c r="B13" s="4"/>
      <c r="C13" s="98" t="s">
        <v>64</v>
      </c>
      <c r="D13" s="98"/>
      <c r="E13" s="98"/>
      <c r="F13" s="98"/>
      <c r="G13" s="98"/>
      <c r="H13" s="98"/>
      <c r="I13" s="98"/>
      <c r="J13" s="98"/>
      <c r="K13" s="98"/>
      <c r="L13" s="98"/>
      <c r="M13" s="98"/>
      <c r="N13" s="98"/>
      <c r="O13" s="98"/>
      <c r="P13" s="7"/>
    </row>
    <row r="14" spans="2:16" x14ac:dyDescent="0.35">
      <c r="B14" s="4"/>
      <c r="C14" s="99" t="s">
        <v>65</v>
      </c>
      <c r="D14" s="99"/>
      <c r="E14" s="99"/>
      <c r="F14" s="99"/>
      <c r="G14" s="99"/>
      <c r="H14" s="99"/>
      <c r="I14" s="99"/>
      <c r="J14" s="99"/>
      <c r="K14" s="99"/>
      <c r="L14" s="99"/>
      <c r="M14" s="99"/>
      <c r="N14" s="99"/>
      <c r="O14" s="99"/>
      <c r="P14" s="7"/>
    </row>
    <row r="15" spans="2:16" x14ac:dyDescent="0.35">
      <c r="B15" s="4"/>
      <c r="C15" s="99"/>
      <c r="D15" s="99"/>
      <c r="E15" s="99"/>
      <c r="F15" s="99"/>
      <c r="G15" s="99"/>
      <c r="H15" s="99"/>
      <c r="I15" s="99"/>
      <c r="J15" s="99"/>
      <c r="K15" s="99"/>
      <c r="L15" s="99"/>
      <c r="M15" s="99"/>
      <c r="N15" s="99"/>
      <c r="O15" s="99"/>
      <c r="P15" s="7"/>
    </row>
    <row r="16" spans="2:16" x14ac:dyDescent="0.35">
      <c r="B16" s="4"/>
      <c r="C16" s="99"/>
      <c r="D16" s="99"/>
      <c r="E16" s="99"/>
      <c r="F16" s="99"/>
      <c r="G16" s="99"/>
      <c r="H16" s="99"/>
      <c r="I16" s="99"/>
      <c r="J16" s="99"/>
      <c r="K16" s="99"/>
      <c r="L16" s="99"/>
      <c r="M16" s="99"/>
      <c r="N16" s="99"/>
      <c r="O16" s="99"/>
      <c r="P16" s="7"/>
    </row>
    <row r="17" spans="2:16" x14ac:dyDescent="0.35">
      <c r="B17" s="4"/>
      <c r="C17" s="99"/>
      <c r="D17" s="99"/>
      <c r="E17" s="99"/>
      <c r="F17" s="99"/>
      <c r="G17" s="99"/>
      <c r="H17" s="99"/>
      <c r="I17" s="99"/>
      <c r="J17" s="99"/>
      <c r="K17" s="99"/>
      <c r="L17" s="99"/>
      <c r="M17" s="99"/>
      <c r="N17" s="99"/>
      <c r="O17" s="99"/>
      <c r="P17" s="7"/>
    </row>
    <row r="18" spans="2:16" x14ac:dyDescent="0.35">
      <c r="B18" s="4"/>
      <c r="C18" s="100" t="s">
        <v>4</v>
      </c>
      <c r="D18" s="100"/>
      <c r="E18" s="100"/>
      <c r="F18" s="100"/>
      <c r="G18" s="100"/>
      <c r="H18" s="100"/>
      <c r="I18" s="100"/>
      <c r="J18" s="100"/>
      <c r="K18" s="100"/>
      <c r="L18" s="100"/>
      <c r="M18" s="100"/>
      <c r="N18" s="100"/>
      <c r="O18" s="100"/>
      <c r="P18" s="7"/>
    </row>
    <row r="19" spans="2:16" x14ac:dyDescent="0.35">
      <c r="B19" s="4"/>
      <c r="C19" s="98" t="s">
        <v>66</v>
      </c>
      <c r="D19" s="98"/>
      <c r="E19" s="98"/>
      <c r="F19" s="98"/>
      <c r="G19" s="98"/>
      <c r="H19" s="98"/>
      <c r="I19" s="98"/>
      <c r="J19" s="98"/>
      <c r="K19" s="98"/>
      <c r="L19" s="98"/>
      <c r="M19" s="98"/>
      <c r="N19" s="98"/>
      <c r="O19" s="98"/>
      <c r="P19" s="7"/>
    </row>
    <row r="20" spans="2:16" x14ac:dyDescent="0.35">
      <c r="B20" s="4"/>
      <c r="C20" s="98"/>
      <c r="D20" s="98"/>
      <c r="E20" s="98"/>
      <c r="F20" s="98"/>
      <c r="G20" s="98"/>
      <c r="H20" s="98"/>
      <c r="I20" s="98"/>
      <c r="J20" s="98"/>
      <c r="K20" s="98"/>
      <c r="L20" s="98"/>
      <c r="M20" s="98"/>
      <c r="N20" s="98"/>
      <c r="O20" s="98"/>
      <c r="P20" s="7"/>
    </row>
    <row r="21" spans="2:16" x14ac:dyDescent="0.35">
      <c r="B21" s="4"/>
      <c r="C21" s="98" t="s">
        <v>67</v>
      </c>
      <c r="D21" s="98"/>
      <c r="E21" s="98"/>
      <c r="F21" s="98"/>
      <c r="G21" s="98"/>
      <c r="H21" s="98"/>
      <c r="I21" s="98"/>
      <c r="J21" s="98"/>
      <c r="K21" s="98"/>
      <c r="L21" s="98"/>
      <c r="M21" s="98"/>
      <c r="N21" s="98"/>
      <c r="O21" s="98"/>
      <c r="P21" s="7"/>
    </row>
    <row r="22" spans="2:16" x14ac:dyDescent="0.35">
      <c r="B22" s="4"/>
      <c r="C22" s="5"/>
      <c r="D22" s="5"/>
      <c r="E22" s="5"/>
      <c r="F22" s="5"/>
      <c r="G22" s="5"/>
      <c r="H22" s="46"/>
      <c r="I22" s="46"/>
      <c r="J22" s="46"/>
      <c r="K22" s="46"/>
      <c r="L22" s="46"/>
      <c r="M22" s="5"/>
      <c r="N22" s="5"/>
      <c r="O22" s="5"/>
      <c r="P22" s="7"/>
    </row>
    <row r="23" spans="2:16" ht="14.5" customHeight="1" x14ac:dyDescent="0.35">
      <c r="B23" s="4"/>
      <c r="C23" s="72" t="s">
        <v>5</v>
      </c>
      <c r="D23" s="73" t="s">
        <v>6</v>
      </c>
      <c r="E23" s="73"/>
      <c r="F23" s="73"/>
      <c r="G23" s="73"/>
      <c r="H23" s="73"/>
      <c r="I23" s="73"/>
      <c r="J23" s="73"/>
      <c r="K23" s="73"/>
      <c r="L23" s="73"/>
      <c r="M23" s="73"/>
      <c r="N23" s="73"/>
      <c r="O23" s="73"/>
      <c r="P23" s="7"/>
    </row>
    <row r="24" spans="2:16" x14ac:dyDescent="0.35">
      <c r="B24" s="4"/>
      <c r="C24" s="72"/>
      <c r="D24" s="73"/>
      <c r="E24" s="73"/>
      <c r="F24" s="73"/>
      <c r="G24" s="73"/>
      <c r="H24" s="73"/>
      <c r="I24" s="73"/>
      <c r="J24" s="73"/>
      <c r="K24" s="73"/>
      <c r="L24" s="73"/>
      <c r="M24" s="73"/>
      <c r="N24" s="73"/>
      <c r="O24" s="73"/>
      <c r="P24" s="7"/>
    </row>
    <row r="25" spans="2:16" x14ac:dyDescent="0.35">
      <c r="B25" s="4"/>
      <c r="C25" s="72"/>
      <c r="D25" s="73"/>
      <c r="E25" s="73"/>
      <c r="F25" s="73"/>
      <c r="G25" s="73"/>
      <c r="H25" s="73"/>
      <c r="I25" s="73"/>
      <c r="J25" s="73"/>
      <c r="K25" s="73"/>
      <c r="L25" s="73"/>
      <c r="M25" s="73"/>
      <c r="N25" s="73"/>
      <c r="O25" s="73"/>
      <c r="P25" s="7"/>
    </row>
    <row r="26" spans="2:16" s="9" customFormat="1" x14ac:dyDescent="0.35">
      <c r="B26" s="10"/>
      <c r="C26" s="11"/>
      <c r="D26" s="12"/>
      <c r="E26" s="12"/>
      <c r="F26" s="12"/>
      <c r="G26" s="12"/>
      <c r="H26" s="40"/>
      <c r="I26" s="40"/>
      <c r="J26" s="40"/>
      <c r="K26" s="40"/>
      <c r="L26" s="40"/>
      <c r="M26" s="12"/>
      <c r="N26" s="12"/>
      <c r="O26" s="12"/>
      <c r="P26" s="13"/>
    </row>
    <row r="27" spans="2:16" x14ac:dyDescent="0.35">
      <c r="B27" s="4"/>
      <c r="C27" s="5"/>
      <c r="D27" s="5"/>
      <c r="E27" s="5"/>
      <c r="F27" s="5"/>
      <c r="G27" s="5"/>
      <c r="H27" s="46"/>
      <c r="I27" s="46"/>
      <c r="J27" s="46"/>
      <c r="K27" s="46"/>
      <c r="L27" s="46"/>
      <c r="M27" s="5"/>
      <c r="N27" s="5"/>
      <c r="O27" s="5"/>
      <c r="P27" s="7"/>
    </row>
    <row r="28" spans="2:16" ht="5" customHeight="1" x14ac:dyDescent="0.35">
      <c r="B28" s="4"/>
      <c r="C28" s="5"/>
      <c r="D28" s="5"/>
      <c r="E28" s="5"/>
      <c r="F28" s="5"/>
      <c r="G28" s="5"/>
      <c r="H28" s="46"/>
      <c r="I28" s="46"/>
      <c r="J28" s="46"/>
      <c r="K28" s="46"/>
      <c r="L28" s="46"/>
      <c r="M28" s="5"/>
      <c r="N28" s="5"/>
      <c r="O28" s="5"/>
      <c r="P28" s="7"/>
    </row>
    <row r="29" spans="2:16" ht="18" customHeight="1" x14ac:dyDescent="0.45">
      <c r="B29" s="4"/>
      <c r="C29" s="77" t="s">
        <v>9</v>
      </c>
      <c r="D29" s="77"/>
      <c r="E29" s="77"/>
      <c r="F29" s="77"/>
      <c r="G29" s="77"/>
      <c r="H29" s="77"/>
      <c r="I29" s="77"/>
      <c r="J29" s="77"/>
      <c r="K29" s="77"/>
      <c r="L29" s="77"/>
      <c r="M29" s="77"/>
      <c r="N29" s="77"/>
      <c r="O29" s="77"/>
      <c r="P29" s="7"/>
    </row>
    <row r="30" spans="2:16" ht="18.5" x14ac:dyDescent="0.45">
      <c r="B30" s="4"/>
      <c r="C30" s="14" t="s">
        <v>7</v>
      </c>
      <c r="D30" s="5"/>
      <c r="E30" s="5"/>
      <c r="F30" s="5"/>
      <c r="G30" s="5"/>
      <c r="H30" s="46"/>
      <c r="I30" s="46"/>
      <c r="J30" s="46"/>
      <c r="K30" s="46"/>
      <c r="L30" s="46"/>
      <c r="M30" s="5"/>
      <c r="N30" s="5"/>
      <c r="O30" s="5"/>
      <c r="P30" s="7"/>
    </row>
    <row r="31" spans="2:16" x14ac:dyDescent="0.35">
      <c r="B31" s="4"/>
      <c r="C31" s="78" t="s">
        <v>8</v>
      </c>
      <c r="D31" s="78"/>
      <c r="E31" s="79">
        <f>SUM(G53,G59,F75,L75,L84,F84,E99,J99,J108,E108,F117)</f>
        <v>0</v>
      </c>
      <c r="F31" s="5"/>
      <c r="G31" s="5"/>
      <c r="H31" s="46"/>
      <c r="I31" s="46"/>
      <c r="J31" s="46"/>
      <c r="K31" s="46"/>
      <c r="L31" s="46"/>
      <c r="M31" s="5"/>
      <c r="N31" s="5"/>
      <c r="O31" s="5"/>
      <c r="P31" s="7"/>
    </row>
    <row r="32" spans="2:16" x14ac:dyDescent="0.35">
      <c r="B32" s="4"/>
      <c r="C32" s="78"/>
      <c r="D32" s="78"/>
      <c r="E32" s="80"/>
      <c r="F32" s="5"/>
      <c r="G32" s="5"/>
      <c r="H32" s="46"/>
      <c r="I32" s="46"/>
      <c r="J32" s="46"/>
      <c r="K32" s="46"/>
      <c r="L32" s="46"/>
      <c r="M32" s="5"/>
      <c r="N32" s="5"/>
      <c r="O32" s="5"/>
      <c r="P32" s="7"/>
    </row>
    <row r="33" spans="2:16" s="9" customFormat="1" ht="18.5" x14ac:dyDescent="0.35">
      <c r="B33" s="10"/>
      <c r="C33" s="15"/>
      <c r="D33" s="15"/>
      <c r="E33" s="16"/>
      <c r="F33" s="17"/>
      <c r="G33" s="17"/>
      <c r="H33" s="43"/>
      <c r="I33" s="43"/>
      <c r="J33" s="43"/>
      <c r="K33" s="43"/>
      <c r="L33" s="43"/>
      <c r="M33" s="17"/>
      <c r="N33" s="17"/>
      <c r="O33" s="17"/>
      <c r="P33" s="13"/>
    </row>
    <row r="34" spans="2:16" x14ac:dyDescent="0.35">
      <c r="B34" s="4"/>
      <c r="C34" s="5"/>
      <c r="D34" s="5"/>
      <c r="E34" s="5"/>
      <c r="F34" s="5"/>
      <c r="G34" s="5"/>
      <c r="H34" s="46"/>
      <c r="I34" s="46"/>
      <c r="J34" s="46"/>
      <c r="K34" s="46"/>
      <c r="L34" s="46"/>
      <c r="M34" s="5"/>
      <c r="N34" s="5"/>
      <c r="O34" s="5"/>
      <c r="P34" s="7"/>
    </row>
    <row r="35" spans="2:16" ht="5" customHeight="1" x14ac:dyDescent="0.35">
      <c r="B35" s="4"/>
      <c r="C35" s="5"/>
      <c r="D35" s="5"/>
      <c r="E35" s="5"/>
      <c r="F35" s="5"/>
      <c r="G35" s="5"/>
      <c r="H35" s="46"/>
      <c r="I35" s="46"/>
      <c r="J35" s="46"/>
      <c r="K35" s="46"/>
      <c r="L35" s="46"/>
      <c r="M35" s="5"/>
      <c r="N35" s="5"/>
      <c r="O35" s="5"/>
      <c r="P35" s="7"/>
    </row>
    <row r="36" spans="2:16" s="17" customFormat="1" ht="18.5" x14ac:dyDescent="0.45">
      <c r="B36" s="10"/>
      <c r="C36" s="14" t="s">
        <v>23</v>
      </c>
      <c r="H36" s="43"/>
      <c r="I36" s="43"/>
      <c r="J36" s="47"/>
      <c r="K36" s="43"/>
      <c r="L36" s="43"/>
      <c r="P36" s="13"/>
    </row>
    <row r="37" spans="2:16" s="17" customFormat="1" x14ac:dyDescent="0.35">
      <c r="B37" s="10"/>
      <c r="C37" s="19" t="s">
        <v>10</v>
      </c>
      <c r="H37" s="43"/>
      <c r="I37" s="43"/>
      <c r="J37" s="47"/>
      <c r="K37" s="43"/>
      <c r="L37" s="43"/>
      <c r="P37" s="13"/>
    </row>
    <row r="38" spans="2:16" s="17" customFormat="1" x14ac:dyDescent="0.35">
      <c r="B38" s="10"/>
      <c r="C38" s="19"/>
      <c r="H38" s="43"/>
      <c r="I38" s="43"/>
      <c r="J38" s="47"/>
      <c r="K38" s="43"/>
      <c r="L38" s="43"/>
      <c r="P38" s="13"/>
    </row>
    <row r="39" spans="2:16" s="17" customFormat="1" x14ac:dyDescent="0.35">
      <c r="B39" s="10"/>
      <c r="C39" s="18" t="s">
        <v>24</v>
      </c>
      <c r="H39" s="43"/>
      <c r="I39" s="43"/>
      <c r="J39" s="47"/>
      <c r="K39" s="43"/>
      <c r="L39" s="43"/>
      <c r="P39" s="13"/>
    </row>
    <row r="40" spans="2:16" s="17" customFormat="1" x14ac:dyDescent="0.35">
      <c r="B40" s="10"/>
      <c r="C40" s="19" t="s">
        <v>25</v>
      </c>
      <c r="H40" s="43"/>
      <c r="I40" s="43"/>
      <c r="J40" s="47"/>
      <c r="K40" s="43"/>
      <c r="L40" s="43"/>
      <c r="P40" s="13"/>
    </row>
    <row r="41" spans="2:16" s="17" customFormat="1" x14ac:dyDescent="0.35">
      <c r="B41" s="10"/>
      <c r="C41" s="19" t="s">
        <v>62</v>
      </c>
      <c r="H41" s="43"/>
      <c r="I41" s="43"/>
      <c r="J41" s="47"/>
      <c r="K41" s="43"/>
      <c r="L41" s="43"/>
      <c r="P41" s="13"/>
    </row>
    <row r="42" spans="2:16" s="17" customFormat="1" ht="14.5" customHeight="1" x14ac:dyDescent="0.35">
      <c r="B42" s="10"/>
      <c r="G42" s="74" t="s">
        <v>26</v>
      </c>
      <c r="H42" s="74" t="s">
        <v>27</v>
      </c>
      <c r="I42" s="43"/>
      <c r="J42" s="47"/>
      <c r="K42" s="43"/>
      <c r="L42" s="43"/>
      <c r="P42" s="13"/>
    </row>
    <row r="43" spans="2:16" s="17" customFormat="1" ht="14.5" customHeight="1" x14ac:dyDescent="0.35">
      <c r="B43" s="10"/>
      <c r="G43" s="75"/>
      <c r="H43" s="75"/>
      <c r="I43" s="43"/>
      <c r="J43" s="47"/>
      <c r="K43" s="43"/>
      <c r="L43" s="43"/>
      <c r="P43" s="13"/>
    </row>
    <row r="44" spans="2:16" s="17" customFormat="1" x14ac:dyDescent="0.35">
      <c r="B44" s="10"/>
      <c r="G44" s="76"/>
      <c r="H44" s="76"/>
      <c r="I44" s="43"/>
      <c r="J44" s="47"/>
      <c r="K44" s="43"/>
      <c r="L44" s="43"/>
      <c r="P44" s="13"/>
    </row>
    <row r="45" spans="2:16" s="17" customFormat="1" x14ac:dyDescent="0.35">
      <c r="B45" s="10"/>
      <c r="C45" s="60" t="s">
        <v>28</v>
      </c>
      <c r="D45" s="25">
        <v>1</v>
      </c>
      <c r="E45" s="25" t="s">
        <v>30</v>
      </c>
      <c r="F45" s="26" t="s">
        <v>11</v>
      </c>
      <c r="G45" s="35">
        <v>0</v>
      </c>
      <c r="H45" s="50">
        <v>0</v>
      </c>
      <c r="I45" s="43"/>
      <c r="J45" s="43"/>
      <c r="K45" s="43"/>
      <c r="L45" s="43"/>
      <c r="P45" s="13"/>
    </row>
    <row r="46" spans="2:16" s="17" customFormat="1" ht="15" customHeight="1" x14ac:dyDescent="0.35">
      <c r="B46" s="10"/>
      <c r="C46" s="60"/>
      <c r="D46" s="25">
        <v>1</v>
      </c>
      <c r="E46" s="25" t="s">
        <v>30</v>
      </c>
      <c r="F46" s="26" t="s">
        <v>12</v>
      </c>
      <c r="G46" s="35">
        <v>0</v>
      </c>
      <c r="H46" s="50">
        <v>0</v>
      </c>
      <c r="I46" s="43"/>
      <c r="J46" s="43"/>
      <c r="K46" s="43"/>
      <c r="L46" s="41"/>
      <c r="M46" s="20"/>
      <c r="N46" s="20"/>
      <c r="O46" s="20"/>
      <c r="P46" s="13"/>
    </row>
    <row r="47" spans="2:16" s="17" customFormat="1" x14ac:dyDescent="0.35">
      <c r="B47" s="10"/>
      <c r="C47" s="60"/>
      <c r="D47" s="25">
        <v>5</v>
      </c>
      <c r="E47" s="25" t="s">
        <v>30</v>
      </c>
      <c r="F47" s="26" t="s">
        <v>13</v>
      </c>
      <c r="G47" s="35">
        <v>0</v>
      </c>
      <c r="H47" s="50">
        <v>0</v>
      </c>
      <c r="I47" s="43"/>
      <c r="J47" s="43"/>
      <c r="K47" s="43"/>
      <c r="L47" s="41"/>
      <c r="M47" s="20"/>
      <c r="N47" s="20"/>
      <c r="O47" s="20"/>
      <c r="P47" s="13"/>
    </row>
    <row r="48" spans="2:16" s="17" customFormat="1" ht="15" customHeight="1" x14ac:dyDescent="0.35">
      <c r="B48" s="10"/>
      <c r="C48" s="60"/>
      <c r="D48" s="25">
        <v>5</v>
      </c>
      <c r="E48" s="25" t="s">
        <v>30</v>
      </c>
      <c r="F48" s="26" t="s">
        <v>14</v>
      </c>
      <c r="G48" s="35">
        <v>0</v>
      </c>
      <c r="H48" s="50">
        <v>0</v>
      </c>
      <c r="I48" s="43"/>
      <c r="J48" s="43"/>
      <c r="K48" s="41"/>
      <c r="L48" s="41"/>
      <c r="M48" s="21"/>
      <c r="N48" s="20"/>
      <c r="O48" s="21"/>
      <c r="P48" s="13"/>
    </row>
    <row r="49" spans="2:16" s="17" customFormat="1" x14ac:dyDescent="0.35">
      <c r="B49" s="10"/>
      <c r="C49" s="60"/>
      <c r="D49" s="25">
        <v>10</v>
      </c>
      <c r="E49" s="25" t="s">
        <v>30</v>
      </c>
      <c r="F49" s="26" t="s">
        <v>15</v>
      </c>
      <c r="G49" s="35">
        <v>0</v>
      </c>
      <c r="H49" s="50">
        <v>0</v>
      </c>
      <c r="I49" s="43"/>
      <c r="J49" s="43"/>
      <c r="K49" s="41"/>
      <c r="L49" s="41"/>
      <c r="M49" s="21"/>
      <c r="N49" s="21"/>
      <c r="O49" s="21"/>
      <c r="P49" s="13"/>
    </row>
    <row r="50" spans="2:16" s="17" customFormat="1" x14ac:dyDescent="0.35">
      <c r="B50" s="10"/>
      <c r="C50" s="60"/>
      <c r="D50" s="25">
        <v>10</v>
      </c>
      <c r="E50" s="25" t="s">
        <v>30</v>
      </c>
      <c r="F50" s="26" t="s">
        <v>16</v>
      </c>
      <c r="G50" s="35">
        <v>0</v>
      </c>
      <c r="H50" s="50">
        <v>0</v>
      </c>
      <c r="I50" s="43"/>
      <c r="J50" s="43"/>
      <c r="K50" s="43"/>
      <c r="L50" s="48"/>
      <c r="M50" s="22"/>
      <c r="N50" s="22"/>
      <c r="O50" s="22"/>
      <c r="P50" s="13"/>
    </row>
    <row r="51" spans="2:16" s="17" customFormat="1" ht="14.5" customHeight="1" x14ac:dyDescent="0.35">
      <c r="B51" s="10"/>
      <c r="C51" s="60"/>
      <c r="D51" s="25">
        <v>20</v>
      </c>
      <c r="E51" s="25" t="s">
        <v>30</v>
      </c>
      <c r="F51" s="27" t="s">
        <v>17</v>
      </c>
      <c r="G51" s="35">
        <v>0</v>
      </c>
      <c r="H51" s="50">
        <v>0</v>
      </c>
      <c r="I51" s="43"/>
      <c r="J51" s="43"/>
      <c r="K51" s="43"/>
      <c r="L51" s="48"/>
      <c r="M51" s="22"/>
      <c r="N51" s="22"/>
      <c r="O51" s="22"/>
      <c r="P51" s="13"/>
    </row>
    <row r="52" spans="2:16" s="17" customFormat="1" ht="15" customHeight="1" x14ac:dyDescent="0.35">
      <c r="B52" s="10"/>
      <c r="C52" s="60"/>
      <c r="D52" s="25">
        <v>20</v>
      </c>
      <c r="E52" s="25" t="s">
        <v>30</v>
      </c>
      <c r="F52" s="27" t="s">
        <v>18</v>
      </c>
      <c r="G52" s="35">
        <v>0</v>
      </c>
      <c r="H52" s="50">
        <v>0</v>
      </c>
      <c r="I52" s="43"/>
      <c r="J52" s="43"/>
      <c r="K52" s="43"/>
      <c r="L52" s="48"/>
      <c r="M52" s="22"/>
      <c r="N52" s="22"/>
      <c r="O52" s="22"/>
      <c r="P52" s="13"/>
    </row>
    <row r="53" spans="2:16" s="17" customFormat="1" ht="15" customHeight="1" x14ac:dyDescent="0.35">
      <c r="B53" s="10"/>
      <c r="G53" s="84">
        <f>SUM(G45:H52)</f>
        <v>0</v>
      </c>
      <c r="H53" s="85"/>
      <c r="I53" s="43"/>
      <c r="J53" s="41"/>
      <c r="K53" s="43"/>
      <c r="L53" s="48"/>
      <c r="M53" s="22"/>
      <c r="N53" s="22"/>
      <c r="O53" s="22"/>
      <c r="P53" s="13"/>
    </row>
    <row r="54" spans="2:16" s="17" customFormat="1" ht="15" customHeight="1" x14ac:dyDescent="0.35">
      <c r="B54" s="10"/>
      <c r="H54" s="43"/>
      <c r="I54" s="43"/>
      <c r="J54" s="41"/>
      <c r="K54" s="43"/>
      <c r="L54" s="48"/>
      <c r="M54" s="22"/>
      <c r="N54" s="22"/>
      <c r="O54" s="22"/>
      <c r="P54" s="13"/>
    </row>
    <row r="55" spans="2:16" s="17" customFormat="1" x14ac:dyDescent="0.35">
      <c r="B55" s="10"/>
      <c r="C55" s="86" t="s">
        <v>29</v>
      </c>
      <c r="D55" s="25">
        <v>500</v>
      </c>
      <c r="E55" s="25" t="s">
        <v>30</v>
      </c>
      <c r="F55" s="25" t="s">
        <v>19</v>
      </c>
      <c r="G55" s="35">
        <v>0</v>
      </c>
      <c r="H55" s="50">
        <v>0</v>
      </c>
      <c r="I55" s="43"/>
      <c r="J55" s="41"/>
      <c r="K55" s="43"/>
      <c r="L55" s="48"/>
      <c r="M55" s="22"/>
      <c r="N55" s="22"/>
      <c r="O55" s="22"/>
      <c r="P55" s="13"/>
    </row>
    <row r="56" spans="2:16" s="17" customFormat="1" x14ac:dyDescent="0.35">
      <c r="B56" s="10"/>
      <c r="C56" s="87"/>
      <c r="D56" s="25">
        <v>1000</v>
      </c>
      <c r="E56" s="25" t="s">
        <v>30</v>
      </c>
      <c r="F56" s="25" t="s">
        <v>20</v>
      </c>
      <c r="G56" s="35">
        <v>0</v>
      </c>
      <c r="H56" s="50">
        <v>0</v>
      </c>
      <c r="I56" s="43"/>
      <c r="J56" s="41"/>
      <c r="K56" s="43"/>
      <c r="L56" s="48"/>
      <c r="M56" s="22"/>
      <c r="N56" s="22"/>
      <c r="O56" s="22"/>
      <c r="P56" s="13"/>
    </row>
    <row r="57" spans="2:16" s="17" customFormat="1" x14ac:dyDescent="0.35">
      <c r="B57" s="10"/>
      <c r="C57" s="87"/>
      <c r="D57" s="25">
        <v>1000</v>
      </c>
      <c r="E57" s="25" t="s">
        <v>30</v>
      </c>
      <c r="F57" s="25" t="s">
        <v>21</v>
      </c>
      <c r="G57" s="35">
        <v>0</v>
      </c>
      <c r="H57" s="50">
        <v>0</v>
      </c>
      <c r="I57" s="43"/>
      <c r="J57" s="41"/>
      <c r="K57" s="43"/>
      <c r="L57" s="48"/>
      <c r="M57" s="22"/>
      <c r="N57" s="22"/>
      <c r="O57" s="22"/>
      <c r="P57" s="13"/>
    </row>
    <row r="58" spans="2:16" s="17" customFormat="1" x14ac:dyDescent="0.35">
      <c r="B58" s="10"/>
      <c r="C58" s="88"/>
      <c r="D58" s="25">
        <v>2500</v>
      </c>
      <c r="E58" s="25" t="s">
        <v>30</v>
      </c>
      <c r="F58" s="25" t="s">
        <v>22</v>
      </c>
      <c r="G58" s="35">
        <v>0</v>
      </c>
      <c r="H58" s="50">
        <v>0</v>
      </c>
      <c r="I58" s="43"/>
      <c r="J58" s="41"/>
      <c r="K58" s="43"/>
      <c r="L58" s="48"/>
      <c r="M58" s="22"/>
      <c r="N58" s="22"/>
      <c r="O58" s="22"/>
      <c r="P58" s="13"/>
    </row>
    <row r="59" spans="2:16" s="17" customFormat="1" x14ac:dyDescent="0.35">
      <c r="B59" s="10"/>
      <c r="C59" s="20"/>
      <c r="E59" s="22"/>
      <c r="F59" s="22"/>
      <c r="G59" s="84">
        <f>SUM(G51:H58)</f>
        <v>0</v>
      </c>
      <c r="H59" s="85"/>
      <c r="I59" s="43"/>
      <c r="J59" s="41"/>
      <c r="K59" s="43"/>
      <c r="L59" s="48"/>
      <c r="M59" s="22"/>
      <c r="N59" s="22"/>
      <c r="O59" s="22"/>
      <c r="P59" s="13"/>
    </row>
    <row r="60" spans="2:16" s="17" customFormat="1" x14ac:dyDescent="0.35">
      <c r="B60" s="10"/>
      <c r="C60" s="20"/>
      <c r="E60" s="22"/>
      <c r="F60" s="22"/>
      <c r="G60" s="22"/>
      <c r="H60" s="48"/>
      <c r="I60" s="43"/>
      <c r="J60" s="41"/>
      <c r="K60" s="43"/>
      <c r="L60" s="48"/>
      <c r="M60" s="22"/>
      <c r="N60" s="22"/>
      <c r="O60" s="22"/>
      <c r="P60" s="13"/>
    </row>
    <row r="61" spans="2:16" s="17" customFormat="1" ht="14.5" customHeight="1" x14ac:dyDescent="0.35">
      <c r="B61" s="10"/>
      <c r="H61" s="48"/>
      <c r="I61" s="43"/>
      <c r="J61" s="41"/>
      <c r="K61" s="43"/>
      <c r="L61" s="48"/>
      <c r="M61" s="22"/>
      <c r="N61" s="22"/>
      <c r="O61" s="22"/>
      <c r="P61" s="13"/>
    </row>
    <row r="62" spans="2:16" s="17" customFormat="1" ht="18.5" x14ac:dyDescent="0.45">
      <c r="B62" s="10"/>
      <c r="C62" s="14" t="s">
        <v>46</v>
      </c>
      <c r="H62" s="48"/>
      <c r="I62" s="43"/>
      <c r="J62" s="41"/>
      <c r="K62" s="43"/>
      <c r="L62" s="48"/>
      <c r="M62" s="22"/>
      <c r="N62" s="22"/>
      <c r="O62" s="22"/>
      <c r="P62" s="13"/>
    </row>
    <row r="63" spans="2:16" s="17" customFormat="1" x14ac:dyDescent="0.35">
      <c r="B63" s="10"/>
      <c r="C63" s="89" t="s">
        <v>47</v>
      </c>
      <c r="D63" s="89"/>
      <c r="E63" s="89"/>
      <c r="F63" s="89"/>
      <c r="H63" s="89" t="s">
        <v>48</v>
      </c>
      <c r="I63" s="89"/>
      <c r="J63" s="89"/>
      <c r="K63" s="89"/>
      <c r="L63" s="89"/>
      <c r="M63" s="22"/>
      <c r="N63" s="22"/>
      <c r="O63" s="22"/>
      <c r="P63" s="13"/>
    </row>
    <row r="64" spans="2:16" s="17" customFormat="1" ht="14.5" customHeight="1" x14ac:dyDescent="0.35">
      <c r="B64" s="10"/>
      <c r="C64" s="81" t="s">
        <v>42</v>
      </c>
      <c r="D64" s="81"/>
      <c r="E64" s="81"/>
      <c r="F64" s="81"/>
      <c r="G64" s="36"/>
      <c r="H64" s="81" t="s">
        <v>42</v>
      </c>
      <c r="I64" s="81"/>
      <c r="J64" s="81"/>
      <c r="K64" s="81"/>
      <c r="L64" s="81"/>
      <c r="M64" s="22"/>
      <c r="N64" s="22"/>
      <c r="O64" s="22"/>
      <c r="P64" s="13"/>
    </row>
    <row r="65" spans="2:16" s="17" customFormat="1" x14ac:dyDescent="0.35">
      <c r="B65" s="10"/>
      <c r="C65" s="81"/>
      <c r="D65" s="81"/>
      <c r="E65" s="81"/>
      <c r="F65" s="81"/>
      <c r="G65" s="36"/>
      <c r="H65" s="81"/>
      <c r="I65" s="81"/>
      <c r="J65" s="81"/>
      <c r="K65" s="81"/>
      <c r="L65" s="81"/>
      <c r="M65" s="22"/>
      <c r="N65" s="22"/>
      <c r="O65" s="22"/>
      <c r="P65" s="13"/>
    </row>
    <row r="66" spans="2:16" s="17" customFormat="1" x14ac:dyDescent="0.35">
      <c r="B66" s="10"/>
      <c r="C66" s="36"/>
      <c r="D66" s="36"/>
      <c r="E66" s="36"/>
      <c r="F66" s="36"/>
      <c r="G66" s="36"/>
      <c r="H66" s="42"/>
      <c r="I66" s="42"/>
      <c r="J66" s="42"/>
      <c r="K66" s="42"/>
      <c r="L66" s="48"/>
      <c r="M66" s="22"/>
      <c r="N66" s="22"/>
      <c r="O66" s="22"/>
      <c r="P66" s="13"/>
    </row>
    <row r="67" spans="2:16" s="17" customFormat="1" x14ac:dyDescent="0.35">
      <c r="B67" s="10"/>
      <c r="C67" s="36"/>
      <c r="D67" s="36"/>
      <c r="E67" s="36"/>
      <c r="F67" s="36"/>
      <c r="G67" s="36"/>
      <c r="H67" s="42"/>
      <c r="I67" s="42"/>
      <c r="J67" s="42"/>
      <c r="K67" s="74" t="s">
        <v>26</v>
      </c>
      <c r="L67" s="74" t="s">
        <v>27</v>
      </c>
      <c r="M67" s="22"/>
      <c r="N67" s="22"/>
      <c r="O67" s="22"/>
      <c r="P67" s="13"/>
    </row>
    <row r="68" spans="2:16" s="17" customFormat="1" x14ac:dyDescent="0.35">
      <c r="B68" s="10"/>
      <c r="C68" s="18"/>
      <c r="H68" s="47"/>
      <c r="I68" s="43"/>
      <c r="J68" s="43"/>
      <c r="K68" s="75"/>
      <c r="L68" s="75"/>
      <c r="M68" s="22"/>
      <c r="N68" s="22"/>
      <c r="O68" s="22"/>
      <c r="P68" s="13"/>
    </row>
    <row r="69" spans="2:16" s="17" customFormat="1" ht="14.5" customHeight="1" x14ac:dyDescent="0.35">
      <c r="B69" s="10"/>
      <c r="C69" s="60" t="s">
        <v>31</v>
      </c>
      <c r="D69" s="30" t="s">
        <v>39</v>
      </c>
      <c r="E69" s="38" t="s">
        <v>40</v>
      </c>
      <c r="F69" s="31" t="s">
        <v>43</v>
      </c>
      <c r="G69" s="22"/>
      <c r="H69" s="82" t="s">
        <v>31</v>
      </c>
      <c r="I69" s="29" t="s">
        <v>39</v>
      </c>
      <c r="J69" s="29" t="s">
        <v>40</v>
      </c>
      <c r="K69" s="76"/>
      <c r="L69" s="76"/>
      <c r="M69" s="22"/>
      <c r="N69" s="22"/>
      <c r="P69" s="13"/>
    </row>
    <row r="70" spans="2:16" s="17" customFormat="1" x14ac:dyDescent="0.35">
      <c r="B70" s="10"/>
      <c r="C70" s="60"/>
      <c r="D70" s="30" t="s">
        <v>32</v>
      </c>
      <c r="E70" s="37">
        <v>500</v>
      </c>
      <c r="F70" s="35">
        <v>0</v>
      </c>
      <c r="H70" s="82"/>
      <c r="I70" s="29" t="s">
        <v>32</v>
      </c>
      <c r="J70" s="49">
        <v>500</v>
      </c>
      <c r="K70" s="50">
        <v>0</v>
      </c>
      <c r="L70" s="50">
        <v>0</v>
      </c>
      <c r="M70" s="22"/>
      <c r="N70" s="22"/>
      <c r="P70" s="13"/>
    </row>
    <row r="71" spans="2:16" s="17" customFormat="1" x14ac:dyDescent="0.35">
      <c r="B71" s="10"/>
      <c r="C71" s="60"/>
      <c r="D71" s="30" t="s">
        <v>33</v>
      </c>
      <c r="E71" s="37">
        <v>250</v>
      </c>
      <c r="F71" s="35">
        <v>0</v>
      </c>
      <c r="H71" s="82"/>
      <c r="I71" s="29" t="s">
        <v>33</v>
      </c>
      <c r="J71" s="49">
        <v>250</v>
      </c>
      <c r="K71" s="50">
        <v>0</v>
      </c>
      <c r="L71" s="50">
        <v>0</v>
      </c>
      <c r="M71" s="22"/>
      <c r="N71" s="22"/>
      <c r="P71" s="13"/>
    </row>
    <row r="72" spans="2:16" s="17" customFormat="1" x14ac:dyDescent="0.35">
      <c r="B72" s="10"/>
      <c r="C72" s="60"/>
      <c r="D72" s="30" t="s">
        <v>34</v>
      </c>
      <c r="E72" s="37">
        <v>100</v>
      </c>
      <c r="F72" s="35">
        <v>0</v>
      </c>
      <c r="H72" s="82"/>
      <c r="I72" s="29" t="s">
        <v>34</v>
      </c>
      <c r="J72" s="49">
        <v>100</v>
      </c>
      <c r="K72" s="50">
        <v>0</v>
      </c>
      <c r="L72" s="50">
        <v>0</v>
      </c>
      <c r="N72" s="23"/>
      <c r="P72" s="13"/>
    </row>
    <row r="73" spans="2:16" s="17" customFormat="1" x14ac:dyDescent="0.35">
      <c r="B73" s="10"/>
      <c r="C73" s="60"/>
      <c r="D73" s="32" t="s">
        <v>35</v>
      </c>
      <c r="E73" s="37">
        <v>500</v>
      </c>
      <c r="F73" s="35">
        <v>0</v>
      </c>
      <c r="H73" s="82"/>
      <c r="I73" s="51" t="s">
        <v>35</v>
      </c>
      <c r="J73" s="49">
        <v>500</v>
      </c>
      <c r="K73" s="50">
        <v>0</v>
      </c>
      <c r="L73" s="50">
        <v>0</v>
      </c>
      <c r="P73" s="13"/>
    </row>
    <row r="74" spans="2:16" s="17" customFormat="1" x14ac:dyDescent="0.35">
      <c r="B74" s="10"/>
      <c r="C74" s="60"/>
      <c r="D74" s="32" t="s">
        <v>36</v>
      </c>
      <c r="E74" s="37">
        <v>7500</v>
      </c>
      <c r="F74" s="35">
        <v>0</v>
      </c>
      <c r="H74" s="82"/>
      <c r="I74" s="51" t="s">
        <v>36</v>
      </c>
      <c r="J74" s="49">
        <v>7500</v>
      </c>
      <c r="K74" s="50">
        <v>0</v>
      </c>
      <c r="L74" s="50">
        <v>0</v>
      </c>
      <c r="P74" s="13"/>
    </row>
    <row r="75" spans="2:16" s="17" customFormat="1" x14ac:dyDescent="0.35">
      <c r="B75" s="10"/>
      <c r="E75" s="39"/>
      <c r="F75" s="34">
        <f>SUM(F70:F74)</f>
        <v>0</v>
      </c>
      <c r="H75" s="43"/>
      <c r="I75" s="43"/>
      <c r="J75" s="43"/>
      <c r="K75" s="43"/>
      <c r="L75" s="52">
        <f>SUM(K70:L74)</f>
        <v>0</v>
      </c>
      <c r="P75" s="13"/>
    </row>
    <row r="76" spans="2:16" s="17" customFormat="1" x14ac:dyDescent="0.35">
      <c r="B76" s="10"/>
      <c r="E76" s="39"/>
      <c r="H76" s="43"/>
      <c r="I76" s="43"/>
      <c r="J76" s="43"/>
      <c r="K76" s="43"/>
      <c r="L76" s="43"/>
      <c r="P76" s="13"/>
    </row>
    <row r="77" spans="2:16" s="17" customFormat="1" ht="14.5" customHeight="1" x14ac:dyDescent="0.35">
      <c r="B77" s="10"/>
      <c r="E77" s="39"/>
      <c r="H77" s="43"/>
      <c r="I77" s="43"/>
      <c r="J77" s="43"/>
      <c r="K77" s="43"/>
      <c r="L77" s="43"/>
      <c r="P77" s="13"/>
    </row>
    <row r="78" spans="2:16" s="17" customFormat="1" ht="14.5" customHeight="1" x14ac:dyDescent="0.35">
      <c r="B78" s="10"/>
      <c r="E78" s="39"/>
      <c r="H78" s="43"/>
      <c r="I78" s="43"/>
      <c r="J78" s="43"/>
      <c r="K78" s="74" t="s">
        <v>26</v>
      </c>
      <c r="L78" s="74" t="s">
        <v>27</v>
      </c>
      <c r="P78" s="13"/>
    </row>
    <row r="79" spans="2:16" s="17" customFormat="1" x14ac:dyDescent="0.35">
      <c r="B79" s="10"/>
      <c r="E79" s="39"/>
      <c r="F79" s="33"/>
      <c r="H79" s="43"/>
      <c r="I79" s="43"/>
      <c r="J79" s="43"/>
      <c r="K79" s="75"/>
      <c r="L79" s="75"/>
      <c r="P79" s="13"/>
    </row>
    <row r="80" spans="2:16" s="17" customFormat="1" x14ac:dyDescent="0.35">
      <c r="B80" s="10"/>
      <c r="C80" s="60" t="s">
        <v>31</v>
      </c>
      <c r="D80" s="30" t="s">
        <v>39</v>
      </c>
      <c r="E80" s="38" t="s">
        <v>41</v>
      </c>
      <c r="F80" s="31" t="s">
        <v>43</v>
      </c>
      <c r="H80" s="82" t="s">
        <v>31</v>
      </c>
      <c r="I80" s="29" t="s">
        <v>39</v>
      </c>
      <c r="J80" s="29" t="s">
        <v>41</v>
      </c>
      <c r="K80" s="76"/>
      <c r="L80" s="76"/>
      <c r="P80" s="13"/>
    </row>
    <row r="81" spans="2:16" s="17" customFormat="1" x14ac:dyDescent="0.35">
      <c r="B81" s="10"/>
      <c r="C81" s="60"/>
      <c r="D81" s="82" t="s">
        <v>37</v>
      </c>
      <c r="E81" s="83" t="s">
        <v>38</v>
      </c>
      <c r="F81" s="35">
        <v>0</v>
      </c>
      <c r="H81" s="82"/>
      <c r="I81" s="82" t="s">
        <v>37</v>
      </c>
      <c r="J81" s="90" t="s">
        <v>38</v>
      </c>
      <c r="K81" s="50">
        <v>0</v>
      </c>
      <c r="L81" s="50">
        <v>0</v>
      </c>
      <c r="P81" s="13"/>
    </row>
    <row r="82" spans="2:16" s="17" customFormat="1" x14ac:dyDescent="0.35">
      <c r="B82" s="10"/>
      <c r="C82" s="60"/>
      <c r="D82" s="82"/>
      <c r="E82" s="83"/>
      <c r="F82" s="35">
        <v>0</v>
      </c>
      <c r="H82" s="82"/>
      <c r="I82" s="82"/>
      <c r="J82" s="90"/>
      <c r="K82" s="50">
        <v>0</v>
      </c>
      <c r="L82" s="50">
        <v>0</v>
      </c>
      <c r="P82" s="13"/>
    </row>
    <row r="83" spans="2:16" s="17" customFormat="1" x14ac:dyDescent="0.35">
      <c r="B83" s="10"/>
      <c r="C83" s="60"/>
      <c r="D83" s="82"/>
      <c r="E83" s="83"/>
      <c r="F83" s="35">
        <v>0</v>
      </c>
      <c r="H83" s="82"/>
      <c r="I83" s="82"/>
      <c r="J83" s="90"/>
      <c r="K83" s="50">
        <v>0</v>
      </c>
      <c r="L83" s="50">
        <v>0</v>
      </c>
      <c r="P83" s="13"/>
    </row>
    <row r="84" spans="2:16" s="17" customFormat="1" x14ac:dyDescent="0.35">
      <c r="B84" s="10"/>
      <c r="E84" s="39"/>
      <c r="F84" s="34">
        <f>SUM(F81:F83)</f>
        <v>0</v>
      </c>
      <c r="H84" s="43"/>
      <c r="I84" s="43"/>
      <c r="J84" s="43"/>
      <c r="K84" s="43"/>
      <c r="L84" s="52">
        <f>SUM(K81:L83)</f>
        <v>0</v>
      </c>
      <c r="P84" s="13"/>
    </row>
    <row r="85" spans="2:16" s="17" customFormat="1" x14ac:dyDescent="0.35">
      <c r="B85" s="10"/>
      <c r="H85" s="43"/>
      <c r="I85" s="43"/>
      <c r="J85" s="43"/>
      <c r="K85" s="43"/>
      <c r="L85" s="43"/>
      <c r="P85" s="13"/>
    </row>
    <row r="86" spans="2:16" s="17" customFormat="1" ht="5" customHeight="1" x14ac:dyDescent="0.35">
      <c r="B86" s="10"/>
      <c r="H86" s="43"/>
      <c r="I86" s="43"/>
      <c r="J86" s="43"/>
      <c r="K86" s="43"/>
      <c r="L86" s="43"/>
      <c r="P86" s="13"/>
    </row>
    <row r="87" spans="2:16" s="17" customFormat="1" x14ac:dyDescent="0.35">
      <c r="B87" s="10"/>
      <c r="H87" s="43"/>
      <c r="I87" s="43"/>
      <c r="J87" s="43"/>
      <c r="K87" s="43"/>
      <c r="L87" s="43"/>
      <c r="P87" s="13"/>
    </row>
    <row r="88" spans="2:16" s="17" customFormat="1" ht="5" customHeight="1" x14ac:dyDescent="0.35">
      <c r="B88" s="10"/>
      <c r="H88" s="43"/>
      <c r="I88" s="43"/>
      <c r="J88" s="43"/>
      <c r="K88" s="43"/>
      <c r="L88" s="43"/>
      <c r="P88" s="13"/>
    </row>
    <row r="89" spans="2:16" s="17" customFormat="1" ht="18.5" x14ac:dyDescent="0.45">
      <c r="B89" s="10"/>
      <c r="C89" s="14" t="s">
        <v>49</v>
      </c>
      <c r="H89" s="43"/>
      <c r="I89" s="43"/>
      <c r="J89" s="43"/>
      <c r="K89" s="43"/>
      <c r="L89" s="43"/>
      <c r="P89" s="13"/>
    </row>
    <row r="90" spans="2:16" s="17" customFormat="1" x14ac:dyDescent="0.35">
      <c r="B90" s="10"/>
      <c r="C90" s="17" t="s">
        <v>50</v>
      </c>
      <c r="H90" s="43"/>
      <c r="I90" s="43"/>
      <c r="J90" s="43"/>
      <c r="K90" s="43"/>
      <c r="L90" s="43"/>
      <c r="P90" s="13"/>
    </row>
    <row r="91" spans="2:16" s="17" customFormat="1" x14ac:dyDescent="0.35">
      <c r="B91" s="10"/>
      <c r="H91" s="43"/>
      <c r="I91" s="43"/>
      <c r="J91" s="43"/>
      <c r="K91" s="43"/>
      <c r="L91" s="43"/>
      <c r="P91" s="13"/>
    </row>
    <row r="92" spans="2:16" s="17" customFormat="1" x14ac:dyDescent="0.35">
      <c r="B92" s="10"/>
      <c r="C92" s="18" t="s">
        <v>51</v>
      </c>
      <c r="F92" s="23"/>
      <c r="H92" s="18" t="s">
        <v>52</v>
      </c>
      <c r="K92" s="43"/>
      <c r="L92" s="43"/>
      <c r="P92" s="13"/>
    </row>
    <row r="93" spans="2:16" s="17" customFormat="1" x14ac:dyDescent="0.35">
      <c r="B93" s="10"/>
      <c r="K93" s="43"/>
      <c r="L93" s="43"/>
      <c r="P93" s="13"/>
    </row>
    <row r="94" spans="2:16" s="17" customFormat="1" x14ac:dyDescent="0.35">
      <c r="B94" s="10"/>
      <c r="D94" s="74" t="s">
        <v>26</v>
      </c>
      <c r="E94" s="74" t="s">
        <v>27</v>
      </c>
      <c r="I94" s="74" t="s">
        <v>26</v>
      </c>
      <c r="J94" s="74" t="s">
        <v>27</v>
      </c>
      <c r="K94" s="43"/>
      <c r="L94" s="43"/>
      <c r="P94" s="13"/>
    </row>
    <row r="95" spans="2:16" s="17" customFormat="1" x14ac:dyDescent="0.35">
      <c r="B95" s="10"/>
      <c r="D95" s="75"/>
      <c r="E95" s="75"/>
      <c r="I95" s="75"/>
      <c r="J95" s="75"/>
      <c r="K95" s="43"/>
      <c r="L95" s="43"/>
      <c r="P95" s="13"/>
    </row>
    <row r="96" spans="2:16" s="17" customFormat="1" x14ac:dyDescent="0.35">
      <c r="B96" s="10"/>
      <c r="D96" s="76"/>
      <c r="E96" s="76"/>
      <c r="I96" s="76"/>
      <c r="J96" s="76"/>
      <c r="K96" s="43"/>
      <c r="L96" s="43"/>
      <c r="P96" s="13"/>
    </row>
    <row r="97" spans="2:16" s="17" customFormat="1" x14ac:dyDescent="0.35">
      <c r="B97" s="10"/>
      <c r="C97" s="91" t="s">
        <v>44</v>
      </c>
      <c r="D97" s="92">
        <v>0</v>
      </c>
      <c r="E97" s="92">
        <v>0</v>
      </c>
      <c r="H97" s="91" t="s">
        <v>44</v>
      </c>
      <c r="I97" s="92">
        <v>0</v>
      </c>
      <c r="J97" s="92">
        <v>0</v>
      </c>
      <c r="K97" s="43"/>
      <c r="L97" s="43"/>
      <c r="P97" s="13"/>
    </row>
    <row r="98" spans="2:16" s="17" customFormat="1" x14ac:dyDescent="0.35">
      <c r="B98" s="10"/>
      <c r="C98" s="60"/>
      <c r="D98" s="93"/>
      <c r="E98" s="93"/>
      <c r="H98" s="60"/>
      <c r="I98" s="93"/>
      <c r="J98" s="93"/>
      <c r="K98" s="43"/>
      <c r="L98" s="43"/>
      <c r="P98" s="13"/>
    </row>
    <row r="99" spans="2:16" s="17" customFormat="1" x14ac:dyDescent="0.35">
      <c r="B99" s="10"/>
      <c r="E99" s="34">
        <f>SUM(D97:E98)</f>
        <v>0</v>
      </c>
      <c r="J99" s="34">
        <f>SUM(I97:J98)</f>
        <v>0</v>
      </c>
      <c r="K99" s="43"/>
      <c r="L99" s="43"/>
      <c r="P99" s="13"/>
    </row>
    <row r="100" spans="2:16" s="17" customFormat="1" ht="14.5" customHeight="1" x14ac:dyDescent="0.35">
      <c r="B100" s="10"/>
      <c r="G100" s="20"/>
      <c r="K100" s="41"/>
      <c r="L100" s="41"/>
      <c r="M100" s="20"/>
      <c r="N100" s="20"/>
      <c r="O100" s="20"/>
      <c r="P100" s="13"/>
    </row>
    <row r="101" spans="2:16" s="17" customFormat="1" x14ac:dyDescent="0.35">
      <c r="B101" s="10"/>
      <c r="C101" s="18" t="s">
        <v>53</v>
      </c>
      <c r="G101" s="20"/>
      <c r="H101" s="18" t="s">
        <v>54</v>
      </c>
      <c r="K101" s="41"/>
      <c r="L101" s="41"/>
      <c r="M101" s="20"/>
      <c r="N101" s="20"/>
      <c r="O101" s="20"/>
      <c r="P101" s="13"/>
    </row>
    <row r="102" spans="2:16" s="17" customFormat="1" x14ac:dyDescent="0.35">
      <c r="B102" s="10"/>
      <c r="C102" s="18"/>
      <c r="G102" s="20"/>
      <c r="H102" s="18"/>
      <c r="K102" s="41"/>
      <c r="L102" s="41"/>
      <c r="M102" s="20"/>
      <c r="N102" s="20"/>
      <c r="O102" s="20"/>
      <c r="P102" s="13"/>
    </row>
    <row r="103" spans="2:16" s="17" customFormat="1" x14ac:dyDescent="0.35">
      <c r="B103" s="10"/>
      <c r="C103" s="18"/>
      <c r="D103" s="74" t="s">
        <v>26</v>
      </c>
      <c r="E103" s="74" t="s">
        <v>27</v>
      </c>
      <c r="G103" s="20"/>
      <c r="H103" s="18"/>
      <c r="I103" s="74" t="s">
        <v>26</v>
      </c>
      <c r="J103" s="74" t="s">
        <v>27</v>
      </c>
      <c r="K103" s="41"/>
      <c r="L103" s="41"/>
      <c r="M103" s="20"/>
      <c r="N103" s="20"/>
      <c r="O103" s="20"/>
      <c r="P103" s="13"/>
    </row>
    <row r="104" spans="2:16" s="17" customFormat="1" x14ac:dyDescent="0.35">
      <c r="B104" s="10"/>
      <c r="C104" s="18"/>
      <c r="D104" s="75"/>
      <c r="E104" s="75"/>
      <c r="G104" s="20"/>
      <c r="H104" s="18"/>
      <c r="I104" s="75"/>
      <c r="J104" s="75"/>
      <c r="K104" s="41"/>
      <c r="L104" s="41"/>
      <c r="M104" s="20"/>
      <c r="N104" s="20"/>
      <c r="O104" s="20"/>
      <c r="P104" s="13"/>
    </row>
    <row r="105" spans="2:16" s="17" customFormat="1" x14ac:dyDescent="0.35">
      <c r="B105" s="10"/>
      <c r="D105" s="76"/>
      <c r="E105" s="76"/>
      <c r="G105" s="24"/>
      <c r="I105" s="76"/>
      <c r="J105" s="76"/>
      <c r="K105" s="41"/>
      <c r="L105" s="41"/>
      <c r="M105" s="20"/>
      <c r="N105" s="24"/>
      <c r="O105" s="24"/>
      <c r="P105" s="13"/>
    </row>
    <row r="106" spans="2:16" s="17" customFormat="1" x14ac:dyDescent="0.35">
      <c r="B106" s="10"/>
      <c r="C106" s="91" t="s">
        <v>45</v>
      </c>
      <c r="D106" s="92">
        <v>0</v>
      </c>
      <c r="E106" s="92">
        <v>0</v>
      </c>
      <c r="G106" s="24"/>
      <c r="H106" s="91" t="s">
        <v>45</v>
      </c>
      <c r="I106" s="92">
        <v>0</v>
      </c>
      <c r="J106" s="92">
        <v>0</v>
      </c>
      <c r="K106" s="41"/>
      <c r="L106" s="41"/>
      <c r="M106" s="20"/>
      <c r="N106" s="24"/>
      <c r="O106" s="24"/>
      <c r="P106" s="13"/>
    </row>
    <row r="107" spans="2:16" s="17" customFormat="1" x14ac:dyDescent="0.35">
      <c r="B107" s="10"/>
      <c r="C107" s="60"/>
      <c r="D107" s="93"/>
      <c r="E107" s="93"/>
      <c r="F107" s="20"/>
      <c r="G107" s="24"/>
      <c r="H107" s="60"/>
      <c r="I107" s="93"/>
      <c r="J107" s="93"/>
      <c r="K107" s="41"/>
      <c r="L107" s="41"/>
      <c r="M107" s="20"/>
      <c r="N107" s="24"/>
      <c r="O107" s="24"/>
      <c r="P107" s="13"/>
    </row>
    <row r="108" spans="2:16" s="17" customFormat="1" x14ac:dyDescent="0.35">
      <c r="B108" s="10"/>
      <c r="E108" s="34">
        <f>SUM(D106:E107)</f>
        <v>0</v>
      </c>
      <c r="J108" s="34">
        <f>SUM(I106:J107)</f>
        <v>0</v>
      </c>
      <c r="K108" s="43"/>
      <c r="L108" s="43"/>
      <c r="P108" s="13"/>
    </row>
    <row r="109" spans="2:16" s="17" customFormat="1" x14ac:dyDescent="0.35">
      <c r="B109" s="10"/>
      <c r="P109" s="13"/>
    </row>
    <row r="110" spans="2:16" s="17" customFormat="1" x14ac:dyDescent="0.35">
      <c r="B110" s="10"/>
      <c r="C110" s="95" t="s">
        <v>55</v>
      </c>
      <c r="D110" s="96"/>
      <c r="E110" s="96"/>
      <c r="F110" s="97"/>
      <c r="P110" s="13"/>
    </row>
    <row r="111" spans="2:16" s="17" customFormat="1" x14ac:dyDescent="0.35">
      <c r="B111" s="10"/>
      <c r="C111" s="94" t="s">
        <v>56</v>
      </c>
      <c r="D111" s="94"/>
      <c r="E111" s="94"/>
      <c r="F111" s="54"/>
      <c r="P111" s="13"/>
    </row>
    <row r="112" spans="2:16" s="17" customFormat="1" x14ac:dyDescent="0.35">
      <c r="B112" s="10"/>
      <c r="C112" s="94" t="s">
        <v>57</v>
      </c>
      <c r="D112" s="94"/>
      <c r="E112" s="94"/>
      <c r="F112" s="54"/>
      <c r="P112" s="13"/>
    </row>
    <row r="113" spans="2:16" s="17" customFormat="1" x14ac:dyDescent="0.35">
      <c r="B113" s="10"/>
      <c r="C113" s="94" t="s">
        <v>58</v>
      </c>
      <c r="D113" s="94"/>
      <c r="E113" s="94"/>
      <c r="F113" s="54"/>
      <c r="P113" s="13"/>
    </row>
    <row r="114" spans="2:16" s="17" customFormat="1" x14ac:dyDescent="0.35">
      <c r="B114" s="10"/>
      <c r="C114" s="94" t="s">
        <v>59</v>
      </c>
      <c r="D114" s="94"/>
      <c r="E114" s="94"/>
      <c r="F114" s="54"/>
      <c r="P114" s="13"/>
    </row>
    <row r="115" spans="2:16" s="17" customFormat="1" x14ac:dyDescent="0.35">
      <c r="B115" s="10"/>
      <c r="C115" s="94" t="s">
        <v>60</v>
      </c>
      <c r="D115" s="94"/>
      <c r="E115" s="94"/>
      <c r="F115" s="54"/>
      <c r="P115" s="13"/>
    </row>
    <row r="116" spans="2:16" s="17" customFormat="1" x14ac:dyDescent="0.35">
      <c r="B116" s="10"/>
      <c r="C116" s="94" t="s">
        <v>61</v>
      </c>
      <c r="D116" s="94"/>
      <c r="E116" s="94"/>
      <c r="F116" s="54"/>
      <c r="P116" s="13"/>
    </row>
    <row r="117" spans="2:16" s="17" customFormat="1" x14ac:dyDescent="0.35">
      <c r="B117" s="10"/>
      <c r="C117" s="5"/>
      <c r="D117" s="5"/>
      <c r="E117" s="5"/>
      <c r="F117" s="55">
        <f>SUM(F111:F116)</f>
        <v>0</v>
      </c>
      <c r="P117" s="13"/>
    </row>
    <row r="118" spans="2:16" s="17" customFormat="1" x14ac:dyDescent="0.35">
      <c r="B118" s="10"/>
      <c r="P118" s="13"/>
    </row>
    <row r="119" spans="2:16" s="17" customFormat="1" ht="5" customHeight="1" x14ac:dyDescent="0.35">
      <c r="B119" s="56"/>
      <c r="C119" s="28"/>
      <c r="D119" s="28"/>
      <c r="E119" s="28"/>
      <c r="F119" s="28"/>
      <c r="G119" s="28"/>
      <c r="H119" s="57"/>
      <c r="I119" s="57"/>
      <c r="J119" s="58"/>
      <c r="K119" s="57"/>
      <c r="L119" s="57"/>
      <c r="M119" s="28"/>
      <c r="N119" s="28"/>
      <c r="O119" s="28"/>
      <c r="P119" s="59"/>
    </row>
    <row r="120" spans="2:16" s="17" customFormat="1" x14ac:dyDescent="0.35">
      <c r="H120" s="43"/>
      <c r="I120" s="43"/>
      <c r="J120" s="41"/>
      <c r="K120" s="43"/>
      <c r="L120" s="43"/>
    </row>
    <row r="121" spans="2:16" s="17" customFormat="1" x14ac:dyDescent="0.35">
      <c r="H121" s="43"/>
      <c r="I121" s="43"/>
      <c r="J121" s="41"/>
      <c r="K121" s="43"/>
      <c r="L121" s="43"/>
    </row>
    <row r="122" spans="2:16" s="17" customFormat="1" x14ac:dyDescent="0.35">
      <c r="C122" s="20"/>
      <c r="H122" s="43"/>
      <c r="I122" s="43"/>
      <c r="J122" s="41"/>
      <c r="K122" s="43"/>
      <c r="L122" s="43"/>
    </row>
    <row r="123" spans="2:16" s="17" customFormat="1" x14ac:dyDescent="0.35">
      <c r="C123" s="20"/>
      <c r="H123" s="43"/>
      <c r="I123" s="43"/>
      <c r="J123" s="41"/>
      <c r="K123" s="43"/>
      <c r="L123" s="43"/>
    </row>
    <row r="124" spans="2:16" s="17" customFormat="1" x14ac:dyDescent="0.35">
      <c r="C124" s="20"/>
      <c r="H124" s="43"/>
      <c r="I124" s="43"/>
      <c r="J124" s="41"/>
      <c r="K124" s="43"/>
      <c r="L124" s="43"/>
    </row>
    <row r="125" spans="2:16" s="17" customFormat="1" x14ac:dyDescent="0.35">
      <c r="C125" s="20"/>
      <c r="H125" s="43"/>
      <c r="I125" s="43"/>
      <c r="J125" s="41"/>
      <c r="K125" s="43"/>
      <c r="L125" s="43"/>
    </row>
    <row r="126" spans="2:16" s="17" customFormat="1" x14ac:dyDescent="0.35">
      <c r="C126" s="20"/>
      <c r="H126" s="43"/>
      <c r="I126" s="43"/>
      <c r="J126" s="41"/>
      <c r="K126" s="43"/>
      <c r="L126" s="43"/>
    </row>
    <row r="127" spans="2:16" s="17" customFormat="1" x14ac:dyDescent="0.35">
      <c r="C127" s="20"/>
      <c r="H127" s="43"/>
      <c r="I127" s="43"/>
      <c r="J127" s="41"/>
      <c r="K127" s="43"/>
      <c r="L127" s="43"/>
    </row>
    <row r="128" spans="2:16" s="17" customFormat="1" x14ac:dyDescent="0.35">
      <c r="C128" s="20"/>
      <c r="H128" s="43"/>
      <c r="I128" s="43"/>
      <c r="J128" s="41"/>
      <c r="K128" s="43"/>
      <c r="L128" s="43"/>
    </row>
    <row r="129" spans="3:12" s="17" customFormat="1" x14ac:dyDescent="0.35">
      <c r="C129" s="20"/>
      <c r="H129" s="43"/>
      <c r="I129" s="43"/>
      <c r="J129" s="41"/>
      <c r="K129" s="43"/>
      <c r="L129" s="43"/>
    </row>
    <row r="130" spans="3:12" s="17" customFormat="1" x14ac:dyDescent="0.35">
      <c r="C130" s="20"/>
      <c r="H130" s="43"/>
      <c r="I130" s="43"/>
      <c r="J130" s="41"/>
      <c r="K130" s="43"/>
      <c r="L130" s="43"/>
    </row>
    <row r="131" spans="3:12" s="17" customFormat="1" x14ac:dyDescent="0.35">
      <c r="C131" s="20"/>
      <c r="H131" s="43"/>
      <c r="I131" s="43"/>
      <c r="J131" s="41"/>
      <c r="K131" s="43"/>
      <c r="L131" s="43"/>
    </row>
    <row r="132" spans="3:12" s="17" customFormat="1" x14ac:dyDescent="0.35">
      <c r="C132" s="20"/>
      <c r="H132" s="43"/>
      <c r="I132" s="43"/>
      <c r="J132" s="41"/>
      <c r="K132" s="43"/>
      <c r="L132" s="43"/>
    </row>
    <row r="133" spans="3:12" s="17" customFormat="1" x14ac:dyDescent="0.35">
      <c r="C133" s="20"/>
      <c r="H133" s="43"/>
      <c r="I133" s="43"/>
      <c r="J133" s="41"/>
      <c r="K133" s="43"/>
      <c r="L133" s="43"/>
    </row>
    <row r="134" spans="3:12" s="17" customFormat="1" x14ac:dyDescent="0.35">
      <c r="C134" s="20"/>
      <c r="H134" s="43"/>
      <c r="I134" s="43"/>
      <c r="J134" s="41"/>
      <c r="K134" s="43"/>
      <c r="L134" s="43"/>
    </row>
    <row r="135" spans="3:12" s="17" customFormat="1" x14ac:dyDescent="0.35">
      <c r="C135" s="20"/>
      <c r="H135" s="43"/>
      <c r="I135" s="43"/>
      <c r="J135" s="41"/>
      <c r="K135" s="43"/>
      <c r="L135" s="43"/>
    </row>
    <row r="136" spans="3:12" s="17" customFormat="1" x14ac:dyDescent="0.35">
      <c r="C136" s="20"/>
      <c r="H136" s="43"/>
      <c r="I136" s="43"/>
      <c r="J136" s="41"/>
      <c r="K136" s="43"/>
      <c r="L136" s="43"/>
    </row>
    <row r="137" spans="3:12" s="17" customFormat="1" x14ac:dyDescent="0.35">
      <c r="C137" s="20"/>
      <c r="H137" s="43"/>
      <c r="I137" s="43"/>
      <c r="J137" s="41"/>
      <c r="K137" s="43"/>
      <c r="L137" s="43"/>
    </row>
    <row r="138" spans="3:12" s="17" customFormat="1" x14ac:dyDescent="0.35">
      <c r="C138" s="20"/>
      <c r="H138" s="43"/>
      <c r="I138" s="43"/>
      <c r="J138" s="41"/>
      <c r="K138" s="43"/>
      <c r="L138" s="43"/>
    </row>
    <row r="139" spans="3:12" s="17" customFormat="1" x14ac:dyDescent="0.35">
      <c r="C139" s="20"/>
      <c r="H139" s="43"/>
      <c r="I139" s="43"/>
      <c r="J139" s="41"/>
      <c r="K139" s="43"/>
      <c r="L139" s="43"/>
    </row>
    <row r="140" spans="3:12" s="17" customFormat="1" x14ac:dyDescent="0.35">
      <c r="C140" s="20"/>
      <c r="H140" s="43"/>
      <c r="I140" s="43"/>
      <c r="J140" s="41"/>
      <c r="K140" s="43"/>
      <c r="L140" s="43"/>
    </row>
    <row r="141" spans="3:12" s="17" customFormat="1" x14ac:dyDescent="0.35">
      <c r="C141" s="20"/>
      <c r="H141" s="43"/>
      <c r="I141" s="43"/>
      <c r="J141" s="41"/>
      <c r="K141" s="43"/>
      <c r="L141" s="43"/>
    </row>
    <row r="142" spans="3:12" s="17" customFormat="1" x14ac:dyDescent="0.35">
      <c r="C142" s="20"/>
      <c r="H142" s="43"/>
      <c r="I142" s="43"/>
      <c r="J142" s="41"/>
      <c r="K142" s="43"/>
      <c r="L142" s="43"/>
    </row>
    <row r="143" spans="3:12" s="17" customFormat="1" x14ac:dyDescent="0.35">
      <c r="C143" s="20"/>
      <c r="H143" s="43"/>
      <c r="I143" s="43"/>
      <c r="J143" s="41"/>
      <c r="K143" s="43"/>
      <c r="L143" s="43"/>
    </row>
    <row r="144" spans="3:12" s="17" customFormat="1" x14ac:dyDescent="0.35">
      <c r="C144" s="20"/>
      <c r="H144" s="43"/>
      <c r="I144" s="43"/>
      <c r="J144" s="41"/>
      <c r="K144" s="43"/>
      <c r="L144" s="43"/>
    </row>
    <row r="145" spans="3:15" s="17" customFormat="1" x14ac:dyDescent="0.35">
      <c r="C145" s="20"/>
      <c r="H145" s="43"/>
      <c r="I145" s="43"/>
      <c r="J145" s="41"/>
      <c r="K145" s="43"/>
      <c r="L145" s="43"/>
    </row>
    <row r="146" spans="3:15" s="17" customFormat="1" x14ac:dyDescent="0.35">
      <c r="C146" s="20"/>
      <c r="H146" s="43"/>
      <c r="I146" s="43"/>
      <c r="J146" s="41"/>
      <c r="K146" s="43"/>
      <c r="L146" s="43"/>
    </row>
    <row r="147" spans="3:15" s="17" customFormat="1" x14ac:dyDescent="0.35">
      <c r="C147" s="20"/>
      <c r="H147" s="43"/>
      <c r="I147" s="43"/>
      <c r="J147" s="41"/>
      <c r="K147" s="43"/>
      <c r="L147" s="43"/>
    </row>
    <row r="148" spans="3:15" s="17" customFormat="1" x14ac:dyDescent="0.35">
      <c r="H148" s="53"/>
      <c r="I148" s="43"/>
      <c r="J148" s="43"/>
      <c r="K148" s="43"/>
      <c r="L148" s="43"/>
      <c r="O148" s="23"/>
    </row>
    <row r="149" spans="3:15" s="17" customFormat="1" x14ac:dyDescent="0.35">
      <c r="H149" s="43"/>
      <c r="I149" s="43"/>
      <c r="J149" s="43"/>
      <c r="K149" s="43"/>
      <c r="L149" s="43"/>
    </row>
    <row r="150" spans="3:15" s="17" customFormat="1" x14ac:dyDescent="0.35">
      <c r="H150" s="43"/>
      <c r="I150" s="43"/>
      <c r="J150" s="43"/>
      <c r="K150" s="43"/>
      <c r="L150" s="43"/>
    </row>
    <row r="151" spans="3:15" s="17" customFormat="1" x14ac:dyDescent="0.35">
      <c r="C151" s="18"/>
      <c r="H151" s="43"/>
      <c r="I151" s="43"/>
      <c r="J151" s="43"/>
      <c r="K151" s="43"/>
      <c r="L151" s="43"/>
    </row>
    <row r="152" spans="3:15" s="17" customFormat="1" x14ac:dyDescent="0.35">
      <c r="H152" s="43"/>
      <c r="I152" s="43"/>
      <c r="J152" s="43"/>
      <c r="K152" s="43"/>
      <c r="L152" s="43"/>
    </row>
    <row r="153" spans="3:15" s="17" customFormat="1" x14ac:dyDescent="0.35">
      <c r="H153" s="43"/>
      <c r="I153" s="43"/>
      <c r="J153" s="43"/>
      <c r="K153" s="43"/>
      <c r="L153" s="43"/>
    </row>
    <row r="154" spans="3:15" s="17" customFormat="1" x14ac:dyDescent="0.35">
      <c r="H154" s="43"/>
      <c r="I154" s="43"/>
      <c r="J154" s="43"/>
      <c r="K154" s="43"/>
      <c r="L154" s="43"/>
    </row>
    <row r="155" spans="3:15" s="17" customFormat="1" x14ac:dyDescent="0.35">
      <c r="H155" s="43"/>
      <c r="I155" s="43"/>
      <c r="J155" s="43"/>
      <c r="K155" s="43"/>
      <c r="L155" s="43"/>
    </row>
    <row r="156" spans="3:15" s="17" customFormat="1" x14ac:dyDescent="0.35">
      <c r="H156" s="43"/>
      <c r="I156" s="43"/>
      <c r="J156" s="43"/>
      <c r="K156" s="43"/>
      <c r="L156" s="43"/>
    </row>
    <row r="157" spans="3:15" s="17" customFormat="1" x14ac:dyDescent="0.35">
      <c r="H157" s="43"/>
      <c r="I157" s="43"/>
      <c r="J157" s="43"/>
      <c r="K157" s="43"/>
      <c r="L157" s="43"/>
    </row>
    <row r="158" spans="3:15" s="17" customFormat="1" x14ac:dyDescent="0.35">
      <c r="H158" s="43"/>
      <c r="I158" s="43"/>
      <c r="J158" s="43"/>
      <c r="K158" s="43"/>
      <c r="L158" s="43"/>
    </row>
    <row r="159" spans="3:15" s="17" customFormat="1" x14ac:dyDescent="0.35">
      <c r="H159" s="43"/>
      <c r="I159" s="43"/>
      <c r="J159" s="43"/>
      <c r="K159" s="43"/>
      <c r="L159" s="43"/>
    </row>
    <row r="160" spans="3:15" s="17" customFormat="1" x14ac:dyDescent="0.35">
      <c r="H160" s="43"/>
      <c r="I160" s="43"/>
      <c r="J160" s="43"/>
      <c r="K160" s="43"/>
      <c r="L160" s="43"/>
    </row>
    <row r="161" spans="3:15" s="17" customFormat="1" x14ac:dyDescent="0.35">
      <c r="H161" s="43"/>
      <c r="I161" s="43"/>
      <c r="J161" s="43"/>
      <c r="K161" s="43"/>
      <c r="L161" s="43"/>
    </row>
    <row r="162" spans="3:15" s="17" customFormat="1" x14ac:dyDescent="0.35">
      <c r="H162" s="43"/>
      <c r="I162" s="43"/>
      <c r="J162" s="43"/>
      <c r="K162" s="43"/>
      <c r="L162" s="43"/>
    </row>
    <row r="163" spans="3:15" s="17" customFormat="1" ht="14.5" customHeight="1" x14ac:dyDescent="0.35">
      <c r="C163" s="24"/>
      <c r="D163" s="24"/>
      <c r="H163" s="43"/>
      <c r="I163" s="43"/>
      <c r="J163" s="43"/>
      <c r="K163" s="43"/>
      <c r="L163" s="43"/>
    </row>
    <row r="164" spans="3:15" s="17" customFormat="1" x14ac:dyDescent="0.35">
      <c r="C164" s="24"/>
      <c r="D164" s="24"/>
      <c r="H164" s="43"/>
      <c r="I164" s="43"/>
      <c r="J164" s="43"/>
      <c r="K164" s="43"/>
      <c r="L164" s="43"/>
    </row>
    <row r="165" spans="3:15" s="17" customFormat="1" x14ac:dyDescent="0.35">
      <c r="D165" s="23"/>
      <c r="H165" s="43"/>
      <c r="I165" s="43"/>
      <c r="J165" s="43"/>
      <c r="K165" s="43"/>
      <c r="L165" s="43"/>
    </row>
    <row r="166" spans="3:15" s="17" customFormat="1" x14ac:dyDescent="0.35">
      <c r="H166" s="43"/>
      <c r="I166" s="43"/>
      <c r="J166" s="43"/>
      <c r="K166" s="43"/>
      <c r="L166" s="43"/>
    </row>
    <row r="167" spans="3:15" s="17" customFormat="1" x14ac:dyDescent="0.35">
      <c r="H167" s="43"/>
      <c r="I167" s="43"/>
      <c r="J167" s="43"/>
      <c r="K167" s="43"/>
      <c r="L167" s="43"/>
    </row>
    <row r="168" spans="3:15" s="17" customFormat="1" x14ac:dyDescent="0.35">
      <c r="C168" s="18"/>
      <c r="H168" s="43"/>
      <c r="I168" s="43"/>
      <c r="J168" s="43"/>
      <c r="K168" s="43"/>
      <c r="L168" s="43"/>
    </row>
    <row r="169" spans="3:15" s="17" customFormat="1" x14ac:dyDescent="0.35">
      <c r="H169" s="43"/>
      <c r="I169" s="43"/>
      <c r="J169" s="43"/>
      <c r="K169" s="43"/>
      <c r="L169" s="43"/>
    </row>
    <row r="170" spans="3:15" s="17" customFormat="1" ht="14.5" customHeight="1" x14ac:dyDescent="0.35">
      <c r="E170" s="24"/>
      <c r="F170" s="24"/>
      <c r="G170" s="24"/>
      <c r="H170" s="43"/>
      <c r="I170" s="43"/>
      <c r="J170" s="43"/>
      <c r="K170" s="43"/>
      <c r="L170" s="43"/>
      <c r="M170" s="24"/>
      <c r="N170" s="24"/>
      <c r="O170" s="24"/>
    </row>
    <row r="171" spans="3:15" s="17" customFormat="1" x14ac:dyDescent="0.35">
      <c r="E171" s="24"/>
      <c r="F171" s="24"/>
      <c r="G171" s="24"/>
      <c r="H171" s="43"/>
      <c r="I171" s="43"/>
      <c r="J171" s="43"/>
      <c r="K171" s="43"/>
      <c r="L171" s="43"/>
      <c r="M171" s="24"/>
      <c r="N171" s="24"/>
      <c r="O171" s="24"/>
    </row>
    <row r="172" spans="3:15" s="17" customFormat="1" x14ac:dyDescent="0.35">
      <c r="H172" s="43"/>
      <c r="I172" s="43"/>
      <c r="J172" s="43"/>
      <c r="K172" s="43"/>
      <c r="L172" s="43"/>
    </row>
    <row r="173" spans="3:15" s="17" customFormat="1" x14ac:dyDescent="0.35">
      <c r="H173" s="43"/>
      <c r="I173" s="43"/>
      <c r="J173" s="43"/>
      <c r="K173" s="43"/>
      <c r="L173" s="43"/>
    </row>
    <row r="174" spans="3:15" s="17" customFormat="1" x14ac:dyDescent="0.35">
      <c r="H174" s="43"/>
      <c r="I174" s="43"/>
      <c r="J174" s="43"/>
      <c r="K174" s="43"/>
      <c r="L174" s="43"/>
    </row>
    <row r="175" spans="3:15" s="17" customFormat="1" x14ac:dyDescent="0.35">
      <c r="C175" s="21"/>
      <c r="D175" s="20"/>
      <c r="E175" s="20"/>
      <c r="F175" s="20"/>
      <c r="G175" s="20"/>
      <c r="H175" s="41"/>
      <c r="I175" s="41"/>
      <c r="J175" s="41"/>
      <c r="K175" s="41"/>
      <c r="L175" s="41"/>
      <c r="M175" s="20"/>
      <c r="N175" s="20"/>
      <c r="O175" s="20"/>
    </row>
    <row r="176" spans="3:15" s="17" customFormat="1" x14ac:dyDescent="0.35">
      <c r="C176" s="21"/>
      <c r="D176" s="20"/>
      <c r="E176" s="20"/>
      <c r="F176" s="20"/>
      <c r="G176" s="20"/>
      <c r="H176" s="41"/>
      <c r="I176" s="41"/>
      <c r="J176" s="41"/>
      <c r="K176" s="41"/>
      <c r="L176" s="41"/>
      <c r="M176" s="20"/>
      <c r="N176" s="20"/>
      <c r="O176" s="20"/>
    </row>
    <row r="177" spans="3:15" s="17" customFormat="1" x14ac:dyDescent="0.35">
      <c r="C177" s="21"/>
      <c r="D177" s="20"/>
      <c r="E177" s="20"/>
      <c r="F177" s="20"/>
      <c r="G177" s="20"/>
      <c r="H177" s="41"/>
      <c r="I177" s="41"/>
      <c r="J177" s="41"/>
      <c r="K177" s="41"/>
      <c r="L177" s="41"/>
      <c r="M177" s="20"/>
      <c r="N177" s="20"/>
      <c r="O177" s="20"/>
    </row>
    <row r="178" spans="3:15" s="17" customFormat="1" x14ac:dyDescent="0.35">
      <c r="C178" s="21"/>
      <c r="D178" s="20"/>
      <c r="E178" s="20"/>
      <c r="F178" s="20"/>
      <c r="G178" s="20"/>
      <c r="H178" s="41"/>
      <c r="I178" s="41"/>
      <c r="J178" s="41"/>
      <c r="K178" s="41"/>
      <c r="L178" s="41"/>
      <c r="M178" s="20"/>
      <c r="N178" s="20"/>
      <c r="O178" s="20"/>
    </row>
    <row r="179" spans="3:15" s="17" customFormat="1" ht="5" customHeight="1" x14ac:dyDescent="0.35">
      <c r="H179" s="43"/>
      <c r="I179" s="43"/>
      <c r="J179" s="43"/>
      <c r="K179" s="43"/>
      <c r="L179" s="43"/>
    </row>
    <row r="180" spans="3:15" s="17" customFormat="1" x14ac:dyDescent="0.35">
      <c r="H180" s="43"/>
      <c r="I180" s="43"/>
      <c r="J180" s="43"/>
      <c r="K180" s="43"/>
      <c r="L180" s="43"/>
    </row>
    <row r="181" spans="3:15" s="17" customFormat="1" ht="14.5" hidden="1" customHeight="1" x14ac:dyDescent="0.35">
      <c r="H181" s="43"/>
      <c r="I181" s="43"/>
      <c r="J181" s="43"/>
      <c r="K181" s="43"/>
      <c r="L181" s="43"/>
    </row>
    <row r="182" spans="3:15" s="17" customFormat="1" ht="14.5" hidden="1" customHeight="1" x14ac:dyDescent="0.35">
      <c r="H182" s="43"/>
      <c r="I182" s="43"/>
      <c r="J182" s="43"/>
      <c r="K182" s="43"/>
      <c r="L182" s="43"/>
    </row>
    <row r="183" spans="3:15" s="17" customFormat="1" ht="14.5" hidden="1" customHeight="1" x14ac:dyDescent="0.35">
      <c r="H183" s="43"/>
      <c r="I183" s="43"/>
      <c r="J183" s="43"/>
      <c r="K183" s="43"/>
      <c r="L183" s="43"/>
    </row>
    <row r="184" spans="3:15" s="17" customFormat="1" ht="14.5" hidden="1" customHeight="1" x14ac:dyDescent="0.35">
      <c r="H184" s="43"/>
      <c r="I184" s="43"/>
      <c r="J184" s="43"/>
      <c r="K184" s="43"/>
      <c r="L184" s="43"/>
    </row>
    <row r="185" spans="3:15" s="17" customFormat="1" ht="14.5" hidden="1" customHeight="1" x14ac:dyDescent="0.35">
      <c r="H185" s="43"/>
      <c r="I185" s="43"/>
      <c r="J185" s="43"/>
      <c r="K185" s="43"/>
      <c r="L185" s="43"/>
    </row>
    <row r="186" spans="3:15" s="17" customFormat="1" ht="14.5" hidden="1" customHeight="1" x14ac:dyDescent="0.35">
      <c r="H186" s="43"/>
      <c r="I186" s="43"/>
      <c r="J186" s="43"/>
      <c r="K186" s="43"/>
      <c r="L186" s="43"/>
    </row>
    <row r="187" spans="3:15" s="17" customFormat="1" ht="14.5" hidden="1" customHeight="1" x14ac:dyDescent="0.35">
      <c r="H187" s="43"/>
      <c r="I187" s="43"/>
      <c r="J187" s="43"/>
      <c r="K187" s="43"/>
      <c r="L187" s="43"/>
    </row>
    <row r="188" spans="3:15" s="17" customFormat="1" ht="14.5" hidden="1" customHeight="1" x14ac:dyDescent="0.35">
      <c r="H188" s="43"/>
      <c r="I188" s="43"/>
      <c r="J188" s="43"/>
      <c r="K188" s="43"/>
      <c r="L188" s="43"/>
    </row>
    <row r="189" spans="3:15" s="17" customFormat="1" ht="14.5" hidden="1" customHeight="1" x14ac:dyDescent="0.35">
      <c r="H189" s="43"/>
      <c r="I189" s="43"/>
      <c r="J189" s="43"/>
      <c r="K189" s="43"/>
      <c r="L189" s="43"/>
    </row>
    <row r="190" spans="3:15" s="17" customFormat="1" ht="14.5" hidden="1" customHeight="1" x14ac:dyDescent="0.35">
      <c r="H190" s="43"/>
      <c r="I190" s="43"/>
      <c r="J190" s="43"/>
      <c r="K190" s="43"/>
      <c r="L190" s="43"/>
    </row>
    <row r="191" spans="3:15" s="17" customFormat="1" ht="14.5" hidden="1" customHeight="1" x14ac:dyDescent="0.35">
      <c r="H191" s="43"/>
      <c r="I191" s="43"/>
      <c r="J191" s="43"/>
      <c r="K191" s="43"/>
      <c r="L191" s="43"/>
    </row>
    <row r="192" spans="3:15" s="17" customFormat="1" ht="14.5" hidden="1" customHeight="1" x14ac:dyDescent="0.35">
      <c r="H192" s="43"/>
      <c r="I192" s="43"/>
      <c r="J192" s="43"/>
      <c r="K192" s="43"/>
      <c r="L192" s="43"/>
    </row>
    <row r="193" spans="8:12" s="17" customFormat="1" ht="14.5" hidden="1" customHeight="1" x14ac:dyDescent="0.35">
      <c r="H193" s="43"/>
      <c r="I193" s="43"/>
      <c r="J193" s="43"/>
      <c r="K193" s="43"/>
      <c r="L193" s="43"/>
    </row>
    <row r="194" spans="8:12" s="17" customFormat="1" ht="14.5" hidden="1" customHeight="1" x14ac:dyDescent="0.35">
      <c r="H194" s="43"/>
      <c r="I194" s="43"/>
      <c r="J194" s="43"/>
      <c r="K194" s="43"/>
      <c r="L194" s="43"/>
    </row>
    <row r="195" spans="8:12" s="17" customFormat="1" ht="14.5" hidden="1" customHeight="1" x14ac:dyDescent="0.35">
      <c r="H195" s="43"/>
      <c r="I195" s="43"/>
      <c r="J195" s="43"/>
      <c r="K195" s="43"/>
      <c r="L195" s="43"/>
    </row>
    <row r="196" spans="8:12" s="17" customFormat="1" ht="14.5" hidden="1" customHeight="1" x14ac:dyDescent="0.35">
      <c r="H196" s="43"/>
      <c r="I196" s="43"/>
      <c r="J196" s="43"/>
      <c r="K196" s="43"/>
      <c r="L196" s="43"/>
    </row>
    <row r="197" spans="8:12" s="17" customFormat="1" ht="14.5" hidden="1" customHeight="1" x14ac:dyDescent="0.35">
      <c r="H197" s="43"/>
      <c r="I197" s="43"/>
      <c r="J197" s="43"/>
      <c r="K197" s="43"/>
      <c r="L197" s="43"/>
    </row>
    <row r="198" spans="8:12" s="17" customFormat="1" ht="14.5" hidden="1" customHeight="1" x14ac:dyDescent="0.35">
      <c r="H198" s="43"/>
      <c r="I198" s="43"/>
      <c r="J198" s="43"/>
      <c r="K198" s="43"/>
      <c r="L198" s="43"/>
    </row>
    <row r="199" spans="8:12" s="17" customFormat="1" ht="14.5" hidden="1" customHeight="1" x14ac:dyDescent="0.35">
      <c r="H199" s="43"/>
      <c r="I199" s="43"/>
      <c r="J199" s="43"/>
      <c r="K199" s="43"/>
      <c r="L199" s="43"/>
    </row>
    <row r="200" spans="8:12" s="17" customFormat="1" ht="14.5" hidden="1" customHeight="1" x14ac:dyDescent="0.35">
      <c r="H200" s="43"/>
      <c r="I200" s="43"/>
      <c r="J200" s="43"/>
      <c r="K200" s="43"/>
      <c r="L200" s="43"/>
    </row>
    <row r="201" spans="8:12" s="17" customFormat="1" ht="14.5" hidden="1" customHeight="1" x14ac:dyDescent="0.35">
      <c r="H201" s="43"/>
      <c r="I201" s="43"/>
      <c r="J201" s="43"/>
      <c r="K201" s="43"/>
      <c r="L201" s="43"/>
    </row>
    <row r="202" spans="8:12" s="17" customFormat="1" ht="14.5" hidden="1" customHeight="1" x14ac:dyDescent="0.35">
      <c r="H202" s="43"/>
      <c r="I202" s="43"/>
      <c r="J202" s="43"/>
      <c r="K202" s="43"/>
      <c r="L202" s="43"/>
    </row>
    <row r="203" spans="8:12" s="17" customFormat="1" ht="14.5" hidden="1" customHeight="1" x14ac:dyDescent="0.35">
      <c r="H203" s="43"/>
      <c r="I203" s="43"/>
      <c r="J203" s="43"/>
      <c r="K203" s="43"/>
      <c r="L203" s="43"/>
    </row>
    <row r="204" spans="8:12" s="17" customFormat="1" ht="14.5" hidden="1" customHeight="1" x14ac:dyDescent="0.35">
      <c r="H204" s="43"/>
      <c r="I204" s="43"/>
      <c r="J204" s="43"/>
      <c r="K204" s="43"/>
      <c r="L204" s="43"/>
    </row>
    <row r="205" spans="8:12" s="17" customFormat="1" ht="14.5" hidden="1" customHeight="1" x14ac:dyDescent="0.35">
      <c r="H205" s="43"/>
      <c r="I205" s="43"/>
      <c r="J205" s="43"/>
      <c r="K205" s="43"/>
      <c r="L205" s="43"/>
    </row>
    <row r="206" spans="8:12" s="17" customFormat="1" ht="14.5" hidden="1" customHeight="1" x14ac:dyDescent="0.35">
      <c r="H206" s="43"/>
      <c r="I206" s="43"/>
      <c r="J206" s="43"/>
      <c r="K206" s="43"/>
      <c r="L206" s="43"/>
    </row>
    <row r="207" spans="8:12" s="17" customFormat="1" ht="14.5" hidden="1" customHeight="1" x14ac:dyDescent="0.35">
      <c r="H207" s="43"/>
      <c r="I207" s="43"/>
      <c r="J207" s="43"/>
      <c r="K207" s="43"/>
      <c r="L207" s="43"/>
    </row>
    <row r="208" spans="8:12" s="17" customFormat="1" ht="14.5" hidden="1" customHeight="1" x14ac:dyDescent="0.35">
      <c r="H208" s="43"/>
      <c r="I208" s="43"/>
      <c r="J208" s="43"/>
      <c r="K208" s="43"/>
      <c r="L208" s="43"/>
    </row>
    <row r="209" spans="8:12" s="17" customFormat="1" ht="14.5" hidden="1" customHeight="1" x14ac:dyDescent="0.35">
      <c r="H209" s="43"/>
      <c r="I209" s="43"/>
      <c r="J209" s="43"/>
      <c r="K209" s="43"/>
      <c r="L209" s="43"/>
    </row>
    <row r="210" spans="8:12" s="17" customFormat="1" ht="14.5" hidden="1" customHeight="1" x14ac:dyDescent="0.35">
      <c r="H210" s="43"/>
      <c r="I210" s="43"/>
      <c r="J210" s="43"/>
      <c r="K210" s="43"/>
      <c r="L210" s="43"/>
    </row>
    <row r="211" spans="8:12" s="17" customFormat="1" ht="14.5" hidden="1" customHeight="1" x14ac:dyDescent="0.35">
      <c r="H211" s="43"/>
      <c r="I211" s="43"/>
      <c r="J211" s="43"/>
      <c r="K211" s="43"/>
      <c r="L211" s="43"/>
    </row>
    <row r="212" spans="8:12" s="17" customFormat="1" ht="14.5" hidden="1" customHeight="1" x14ac:dyDescent="0.35">
      <c r="H212" s="43"/>
      <c r="I212" s="43"/>
      <c r="J212" s="43"/>
      <c r="K212" s="43"/>
      <c r="L212" s="43"/>
    </row>
    <row r="213" spans="8:12" s="17" customFormat="1" ht="14.5" hidden="1" customHeight="1" x14ac:dyDescent="0.35">
      <c r="H213" s="43"/>
      <c r="I213" s="43"/>
      <c r="J213" s="43"/>
      <c r="K213" s="43"/>
      <c r="L213" s="43"/>
    </row>
    <row r="214" spans="8:12" s="17" customFormat="1" ht="14.5" hidden="1" customHeight="1" x14ac:dyDescent="0.35">
      <c r="H214" s="43"/>
      <c r="I214" s="43"/>
      <c r="J214" s="43"/>
      <c r="K214" s="43"/>
      <c r="L214" s="43"/>
    </row>
    <row r="215" spans="8:12" s="17" customFormat="1" ht="14.5" hidden="1" customHeight="1" x14ac:dyDescent="0.35">
      <c r="H215" s="43"/>
      <c r="I215" s="43"/>
      <c r="J215" s="43"/>
      <c r="K215" s="43"/>
      <c r="L215" s="43"/>
    </row>
    <row r="216" spans="8:12" s="17" customFormat="1" ht="14.5" hidden="1" customHeight="1" x14ac:dyDescent="0.35">
      <c r="H216" s="43"/>
      <c r="I216" s="43"/>
      <c r="J216" s="43"/>
      <c r="K216" s="43"/>
      <c r="L216" s="43"/>
    </row>
    <row r="217" spans="8:12" s="17" customFormat="1" ht="14.5" hidden="1" customHeight="1" x14ac:dyDescent="0.35">
      <c r="H217" s="43"/>
      <c r="I217" s="43"/>
      <c r="J217" s="43"/>
      <c r="K217" s="43"/>
      <c r="L217" s="43"/>
    </row>
    <row r="218" spans="8:12" s="17" customFormat="1" ht="14.5" hidden="1" customHeight="1" x14ac:dyDescent="0.35">
      <c r="H218" s="43"/>
      <c r="I218" s="43"/>
      <c r="J218" s="43"/>
      <c r="K218" s="43"/>
      <c r="L218" s="43"/>
    </row>
    <row r="219" spans="8:12" s="17" customFormat="1" ht="14.5" hidden="1" customHeight="1" x14ac:dyDescent="0.35">
      <c r="H219" s="43"/>
      <c r="I219" s="43"/>
      <c r="J219" s="43"/>
      <c r="K219" s="43"/>
      <c r="L219" s="43"/>
    </row>
    <row r="220" spans="8:12" s="17" customFormat="1" x14ac:dyDescent="0.35">
      <c r="H220" s="43"/>
      <c r="I220" s="43"/>
      <c r="J220" s="43"/>
      <c r="K220" s="43"/>
      <c r="L220" s="43"/>
    </row>
    <row r="221" spans="8:12" s="17" customFormat="1" x14ac:dyDescent="0.35">
      <c r="H221" s="43"/>
      <c r="I221" s="43"/>
      <c r="J221" s="43"/>
      <c r="K221" s="43"/>
      <c r="L221" s="43"/>
    </row>
    <row r="222" spans="8:12" s="17" customFormat="1" x14ac:dyDescent="0.35">
      <c r="H222" s="43"/>
      <c r="I222" s="43"/>
      <c r="J222" s="43"/>
      <c r="K222" s="43"/>
      <c r="L222" s="43"/>
    </row>
    <row r="223" spans="8:12" s="17" customFormat="1" x14ac:dyDescent="0.35">
      <c r="H223" s="43"/>
      <c r="I223" s="43"/>
      <c r="J223" s="43"/>
      <c r="K223" s="43"/>
      <c r="L223" s="43"/>
    </row>
    <row r="224" spans="8:12" s="17" customFormat="1" x14ac:dyDescent="0.35">
      <c r="H224" s="43"/>
      <c r="I224" s="43"/>
      <c r="J224" s="43"/>
      <c r="K224" s="43"/>
      <c r="L224" s="43"/>
    </row>
    <row r="225" spans="8:12" s="17" customFormat="1" x14ac:dyDescent="0.35">
      <c r="H225" s="43"/>
      <c r="I225" s="43"/>
      <c r="J225" s="43"/>
      <c r="K225" s="43"/>
      <c r="L225" s="43"/>
    </row>
    <row r="226" spans="8:12" s="17" customFormat="1" x14ac:dyDescent="0.35">
      <c r="H226" s="43"/>
      <c r="I226" s="43"/>
      <c r="J226" s="43"/>
      <c r="K226" s="43"/>
      <c r="L226" s="43"/>
    </row>
    <row r="227" spans="8:12" s="17" customFormat="1" x14ac:dyDescent="0.35">
      <c r="H227" s="43"/>
      <c r="I227" s="43"/>
      <c r="J227" s="43"/>
      <c r="K227" s="43"/>
      <c r="L227" s="43"/>
    </row>
    <row r="228" spans="8:12" s="17" customFormat="1" x14ac:dyDescent="0.35">
      <c r="H228" s="43"/>
      <c r="I228" s="43"/>
      <c r="J228" s="43"/>
      <c r="K228" s="43"/>
      <c r="L228" s="43"/>
    </row>
    <row r="229" spans="8:12" s="17" customFormat="1" x14ac:dyDescent="0.35">
      <c r="H229" s="43"/>
      <c r="I229" s="43"/>
      <c r="J229" s="43"/>
      <c r="K229" s="43"/>
      <c r="L229" s="43"/>
    </row>
    <row r="230" spans="8:12" s="17" customFormat="1" x14ac:dyDescent="0.35">
      <c r="H230" s="43"/>
      <c r="I230" s="43"/>
      <c r="J230" s="43"/>
      <c r="K230" s="43"/>
      <c r="L230" s="43"/>
    </row>
    <row r="231" spans="8:12" s="17" customFormat="1" x14ac:dyDescent="0.35">
      <c r="H231" s="43"/>
      <c r="I231" s="43"/>
      <c r="J231" s="43"/>
      <c r="K231" s="43"/>
      <c r="L231" s="43"/>
    </row>
    <row r="232" spans="8:12" s="17" customFormat="1" x14ac:dyDescent="0.35">
      <c r="H232" s="43"/>
      <c r="I232" s="43"/>
      <c r="J232" s="43"/>
      <c r="K232" s="43"/>
      <c r="L232" s="43"/>
    </row>
    <row r="233" spans="8:12" s="17" customFormat="1" x14ac:dyDescent="0.35">
      <c r="H233" s="43"/>
      <c r="I233" s="43"/>
      <c r="J233" s="43"/>
      <c r="K233" s="43"/>
      <c r="L233" s="43"/>
    </row>
    <row r="234" spans="8:12" s="17" customFormat="1" x14ac:dyDescent="0.35">
      <c r="H234" s="43"/>
      <c r="I234" s="43"/>
      <c r="J234" s="43"/>
      <c r="K234" s="43"/>
      <c r="L234" s="43"/>
    </row>
    <row r="235" spans="8:12" s="17" customFormat="1" x14ac:dyDescent="0.35">
      <c r="H235" s="43"/>
      <c r="I235" s="43"/>
      <c r="J235" s="43"/>
      <c r="K235" s="43"/>
      <c r="L235" s="43"/>
    </row>
    <row r="236" spans="8:12" s="17" customFormat="1" x14ac:dyDescent="0.35">
      <c r="H236" s="43"/>
      <c r="I236" s="43"/>
      <c r="J236" s="43"/>
      <c r="K236" s="43"/>
      <c r="L236" s="43"/>
    </row>
    <row r="237" spans="8:12" s="17" customFormat="1" x14ac:dyDescent="0.35">
      <c r="H237" s="43"/>
      <c r="I237" s="43"/>
      <c r="J237" s="43"/>
      <c r="K237" s="43"/>
      <c r="L237" s="43"/>
    </row>
    <row r="238" spans="8:12" s="17" customFormat="1" x14ac:dyDescent="0.35">
      <c r="H238" s="43"/>
      <c r="I238" s="43"/>
      <c r="J238" s="43"/>
      <c r="K238" s="43"/>
      <c r="L238" s="43"/>
    </row>
    <row r="239" spans="8:12" s="17" customFormat="1" x14ac:dyDescent="0.35">
      <c r="H239" s="43"/>
      <c r="I239" s="43"/>
      <c r="J239" s="43"/>
      <c r="K239" s="43"/>
      <c r="L239" s="43"/>
    </row>
    <row r="240" spans="8:12" s="17" customFormat="1" x14ac:dyDescent="0.35">
      <c r="H240" s="43"/>
      <c r="I240" s="43"/>
      <c r="J240" s="43"/>
      <c r="K240" s="43"/>
      <c r="L240" s="43"/>
    </row>
    <row r="241" spans="8:12" s="17" customFormat="1" x14ac:dyDescent="0.35">
      <c r="H241" s="43"/>
      <c r="I241" s="43"/>
      <c r="J241" s="43"/>
      <c r="K241" s="43"/>
      <c r="L241" s="43"/>
    </row>
    <row r="242" spans="8:12" ht="14.5" customHeight="1" x14ac:dyDescent="0.35"/>
    <row r="243" spans="8:12" ht="14.5" customHeight="1" x14ac:dyDescent="0.35"/>
    <row r="244" spans="8:12" ht="14.5" customHeight="1" x14ac:dyDescent="0.35"/>
    <row r="245" spans="8:12" ht="14.5" customHeight="1" x14ac:dyDescent="0.35"/>
    <row r="246" spans="8:12" ht="14.5" customHeight="1" x14ac:dyDescent="0.35"/>
    <row r="247" spans="8:12" ht="14.5" customHeight="1" x14ac:dyDescent="0.35"/>
    <row r="248" spans="8:12" ht="14.5" customHeight="1" x14ac:dyDescent="0.35"/>
    <row r="249" spans="8:12" ht="14.5" customHeight="1" x14ac:dyDescent="0.35"/>
    <row r="250" spans="8:12" ht="14.5" customHeight="1" x14ac:dyDescent="0.35"/>
    <row r="251" spans="8:12" ht="14.5" customHeight="1" x14ac:dyDescent="0.35"/>
    <row r="252" spans="8:12" ht="14.5" customHeight="1" x14ac:dyDescent="0.35"/>
    <row r="253" spans="8:12" ht="14.5" customHeight="1" x14ac:dyDescent="0.35"/>
    <row r="254" spans="8:12" ht="14.5" customHeight="1" x14ac:dyDescent="0.35"/>
    <row r="255" spans="8:12" ht="14.5" customHeight="1" x14ac:dyDescent="0.35"/>
    <row r="256" spans="8:12"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sheetData>
  <mergeCells count="62">
    <mergeCell ref="C21:O21"/>
    <mergeCell ref="C116:E116"/>
    <mergeCell ref="C110:F110"/>
    <mergeCell ref="C111:E111"/>
    <mergeCell ref="C112:E112"/>
    <mergeCell ref="C113:E113"/>
    <mergeCell ref="C114:E114"/>
    <mergeCell ref="C115:E115"/>
    <mergeCell ref="I106:I107"/>
    <mergeCell ref="J106:J107"/>
    <mergeCell ref="I94:I96"/>
    <mergeCell ref="J94:J96"/>
    <mergeCell ref="H97:H98"/>
    <mergeCell ref="I97:I98"/>
    <mergeCell ref="J97:J98"/>
    <mergeCell ref="I103:I105"/>
    <mergeCell ref="J103:J105"/>
    <mergeCell ref="C97:C98"/>
    <mergeCell ref="D97:D98"/>
    <mergeCell ref="C106:C107"/>
    <mergeCell ref="D106:D107"/>
    <mergeCell ref="H69:H74"/>
    <mergeCell ref="H80:H83"/>
    <mergeCell ref="C80:C83"/>
    <mergeCell ref="C69:C74"/>
    <mergeCell ref="E106:E107"/>
    <mergeCell ref="D94:D96"/>
    <mergeCell ref="E94:E96"/>
    <mergeCell ref="E97:E98"/>
    <mergeCell ref="D103:D105"/>
    <mergeCell ref="E103:E105"/>
    <mergeCell ref="H106:H107"/>
    <mergeCell ref="C64:F65"/>
    <mergeCell ref="D81:D83"/>
    <mergeCell ref="E81:E83"/>
    <mergeCell ref="G53:H53"/>
    <mergeCell ref="G59:H59"/>
    <mergeCell ref="C55:C58"/>
    <mergeCell ref="H63:L63"/>
    <mergeCell ref="H64:L65"/>
    <mergeCell ref="C63:F63"/>
    <mergeCell ref="K67:K69"/>
    <mergeCell ref="L67:L69"/>
    <mergeCell ref="K78:K80"/>
    <mergeCell ref="L78:L80"/>
    <mergeCell ref="I81:I83"/>
    <mergeCell ref="J81:J83"/>
    <mergeCell ref="C45:C52"/>
    <mergeCell ref="E4:O5"/>
    <mergeCell ref="E6:O7"/>
    <mergeCell ref="E8:O8"/>
    <mergeCell ref="C23:C25"/>
    <mergeCell ref="D23:O25"/>
    <mergeCell ref="G42:G44"/>
    <mergeCell ref="H42:H44"/>
    <mergeCell ref="C29:O29"/>
    <mergeCell ref="C31:D32"/>
    <mergeCell ref="E31:E32"/>
    <mergeCell ref="C11:O12"/>
    <mergeCell ref="C13:O13"/>
    <mergeCell ref="C14:O17"/>
    <mergeCell ref="C19:O20"/>
  </mergeCells>
  <phoneticPr fontId="7" type="noConversion"/>
  <hyperlinks>
    <hyperlink ref="E8" r:id="rId1"/>
  </hyperlinks>
  <pageMargins left="0.70000000000000007" right="0.70000000000000007" top="0.75000000000000011" bottom="0.75000000000000011" header="0.30000000000000004" footer="0.30000000000000004"/>
  <pageSetup paperSize="9" orientation="portrait" verticalDpi="0"/>
  <headerFooter>
    <oddFooter>&amp;L&amp;"Calibri,Regular"&amp;K000000RM3799 Specialist Courier Services_x000D_Lot 3 Pricing - Attachment 11_x000D_© Crown Copyright 2017</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3 - COST MODEL</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Hunt</dc:creator>
  <cp:lastModifiedBy>Jo Molyneux</cp:lastModifiedBy>
  <dcterms:created xsi:type="dcterms:W3CDTF">2017-04-13T09:32:22Z</dcterms:created>
  <dcterms:modified xsi:type="dcterms:W3CDTF">2017-04-21T10:52:10Z</dcterms:modified>
</cp:coreProperties>
</file>