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124226"/>
  <mc:AlternateContent xmlns:mc="http://schemas.openxmlformats.org/markup-compatibility/2006">
    <mc:Choice Requires="x15">
      <x15ac:absPath xmlns:x15ac="http://schemas.microsoft.com/office/spreadsheetml/2010/11/ac" url="https://cirrushp-my.sharepoint.com/personal/liz_vincent_uksbs_co_uk/Documents/Desktop/GSS24735 STFC Taxi Services/Draft documents/"/>
    </mc:Choice>
  </mc:AlternateContent>
  <xr:revisionPtr revIDLastSave="340" documentId="8_{9E5D01A5-40C7-473B-BBE0-FE8E4332D0E4}" xr6:coauthVersionLast="47" xr6:coauthVersionMax="47" xr10:uidLastSave="{EF5F5D90-D7DC-4B28-9DB8-5A2819C51800}"/>
  <bookViews>
    <workbookView xWindow="28680" yWindow="-120" windowWidth="29040" windowHeight="15720" xr2:uid="{889D9BA2-4A11-4710-BAE4-5223B32847A4}"/>
  </bookViews>
  <sheets>
    <sheet name="Price Schedule" sheetId="4" r:id="rId1"/>
  </sheets>
  <definedNames>
    <definedName name="_xlnm.Print_Area" localSheetId="0">'Price Schedule'!$A$1:$J$64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9" i="4" l="1"/>
  <c r="D26" i="4"/>
  <c r="D30" i="4" l="1"/>
  <c r="D32" i="4"/>
  <c r="D40" i="4"/>
  <c r="D39" i="4"/>
  <c r="D22" i="4"/>
  <c r="D23" i="4"/>
  <c r="D24" i="4"/>
  <c r="D25" i="4"/>
  <c r="D27" i="4"/>
  <c r="D38" i="4"/>
  <c r="D28" i="4"/>
  <c r="D31" i="4"/>
  <c r="D33" i="4"/>
  <c r="D34" i="4"/>
  <c r="D35" i="4"/>
  <c r="D36" i="4"/>
  <c r="D37" i="4"/>
  <c r="D41" i="4" l="1"/>
</calcChain>
</file>

<file path=xl/sharedStrings.xml><?xml version="1.0" encoding="utf-8"?>
<sst xmlns="http://schemas.openxmlformats.org/spreadsheetml/2006/main" count="59" uniqueCount="57">
  <si>
    <t>AW5.2 Framework Price Schedule  Lot 1</t>
  </si>
  <si>
    <t>SOURCING REFERENCE:</t>
  </si>
  <si>
    <t>Guidance</t>
  </si>
  <si>
    <t>SOURCING DOCUMENT TITLE:</t>
  </si>
  <si>
    <t>STFC Hire of Taxi and Passenger Transport Framework Agreement</t>
  </si>
  <si>
    <t>BIDDER NAME</t>
  </si>
  <si>
    <t>Lot Number and Title</t>
  </si>
  <si>
    <t>Lot 1 - Rutherford Appleton Laboratory (RAL)</t>
  </si>
  <si>
    <t>Bidder to confirm if they are bidding for this lot (Yes or No)</t>
  </si>
  <si>
    <t>Please refer to the specification when submitting pricing.  No additional journeys or pricing components should be added and may nullify your submission</t>
  </si>
  <si>
    <t xml:space="preserve">Please refer to Specification for guidance on  post codes referring to the "RAL Area" </t>
  </si>
  <si>
    <t xml:space="preserve">All journeys are considered as  'to or  from' rates so please ensure your price reflects this as a single journey. If you are subject to complying with licensing authority metered rates, then it is your responsibility to apply these rates to the pricing submission accordingly.		</t>
  </si>
  <si>
    <t>Fixed Journeys &amp; rates To or From</t>
  </si>
  <si>
    <t>Annual number of journeys 
(estimate)</t>
  </si>
  <si>
    <t>Taxi  4 seater</t>
  </si>
  <si>
    <t>MPV
For information only</t>
  </si>
  <si>
    <t>Tariff</t>
  </si>
  <si>
    <t>Annual cost</t>
  </si>
  <si>
    <t>RAL Area - Didcot Parkway Train Station or Didcot (refer to Didcot area postcode OX11)</t>
  </si>
  <si>
    <t xml:space="preserve">RAL Area - Oxford City </t>
  </si>
  <si>
    <t xml:space="preserve">RAL Area -  Abingdon (refer to Abingdon area postcode OX13 &amp; OX14) </t>
  </si>
  <si>
    <t>RAL Area  - Wantage (refer to Wantage area postcode OX12)</t>
  </si>
  <si>
    <t>RAL Site - Chilbolton Observatory, SO20 6BJ</t>
  </si>
  <si>
    <t>RAL Site - Polaris House, Swindon, Swindon Area</t>
  </si>
  <si>
    <t>RAL Area - Heathrow all terminals</t>
  </si>
  <si>
    <t>Swindon Area - Heathrow all terminals</t>
  </si>
  <si>
    <t>Swindon Area - Bristol Airport</t>
  </si>
  <si>
    <t>Oxford City  - Gatwick all terminals</t>
  </si>
  <si>
    <t>Oxford City  - Heathrow all terminals</t>
  </si>
  <si>
    <t xml:space="preserve">RAL Area - Southampton  airport </t>
  </si>
  <si>
    <t xml:space="preserve">RAL Area - Birmingham airport </t>
  </si>
  <si>
    <t>RAL Area - Stanstead airport</t>
  </si>
  <si>
    <t>RAL Area - London City airport</t>
  </si>
  <si>
    <t xml:space="preserve">RAL Area - Luton airport </t>
  </si>
  <si>
    <t>Non fixed journey pick-up to drop-off
PRICE PER MILE journeys 0-100 miles</t>
  </si>
  <si>
    <t xml:space="preserve">
Airport parking fee charge. Service is mandatory, please indicate NIL (0.00) if service is free. </t>
  </si>
  <si>
    <t xml:space="preserve">
Night time (24:00 to 7:00) premium. One-off-cost. Please indicate NIL (0.00) if this fee is free</t>
  </si>
  <si>
    <t>TOTAL PRICE</t>
  </si>
  <si>
    <t xml:space="preserve">Taxi 4 seater
</t>
  </si>
  <si>
    <t xml:space="preserve">MPV
</t>
  </si>
  <si>
    <t>For information only (not assessed)
Minimum notice period required for scheduled airport taxi cancellation without charge being applied? (HH:MM)</t>
  </si>
  <si>
    <t>HH:MM</t>
  </si>
  <si>
    <r>
      <rPr>
        <b/>
        <sz val="11"/>
        <rFont val="Arial"/>
        <family val="2"/>
      </rPr>
      <t xml:space="preserve">For information only (not assessed)
</t>
    </r>
    <r>
      <rPr>
        <sz val="11"/>
        <rFont val="Arial"/>
        <family val="2"/>
      </rPr>
      <t>Non-airport waiting time  per minute  after first 15 minutes from booked pick-up time (first 15 minutes not chargeable). Please indicate NIL (0.00) if service is free. (Non-Airport)</t>
    </r>
  </si>
  <si>
    <r>
      <rPr>
        <b/>
        <sz val="11"/>
        <color rgb="FF000000"/>
        <rFont val="Arial"/>
        <family val="2"/>
      </rPr>
      <t xml:space="preserve">For information only (not assessed)
</t>
    </r>
    <r>
      <rPr>
        <sz val="11"/>
        <color rgb="FF000000"/>
        <rFont val="Arial"/>
        <family val="2"/>
      </rPr>
      <t xml:space="preserve">Airports only - waiting time per minute after first 35 minutes from booked pick-up time (first 35 minutes not chargeable). Please indicate NIL (0.00) if service is free </t>
    </r>
  </si>
  <si>
    <r>
      <rPr>
        <b/>
        <sz val="11"/>
        <rFont val="Arial"/>
        <family val="2"/>
      </rPr>
      <t>For information only (not assessed)</t>
    </r>
    <r>
      <rPr>
        <sz val="11"/>
        <rFont val="Arial"/>
        <family val="2"/>
      </rPr>
      <t xml:space="preserve">
Non fixed journeys pick-up to drop-off
Over 100 miles upon quote only - STFC reserves the right to secure the best quote</t>
    </r>
  </si>
  <si>
    <t>Please refer to 6.3 of the specification of the RFP document for guidance and information on how this journey type is determined and awarded.</t>
  </si>
  <si>
    <r>
      <rPr>
        <b/>
        <sz val="11"/>
        <color theme="1"/>
        <rFont val="Arial"/>
        <family val="2"/>
      </rPr>
      <t>For information only (not assessed)</t>
    </r>
    <r>
      <rPr>
        <sz val="11"/>
        <color theme="1"/>
        <rFont val="Arial"/>
        <family val="2"/>
      </rPr>
      <t xml:space="preserve">
As part of the Management Information requirement referred to in section 17 of the Specification document  - you are required to confirm what level of information you can supply as part of regular reporting to UKRI on carbon emissions. This enables UKRI to report on its Greening Government Commitments, working towards Net Zero.  Please select the box that describes what you can provide.</t>
    </r>
  </si>
  <si>
    <t>Report mileage and vehicle type against  categories: Regular, Petrol, Diesel, Hybrid Electric, Black Cab. Using this data providing a  calculation of carbon emissions for each  journey.</t>
  </si>
  <si>
    <t xml:space="preserve">Report mileage of each journey </t>
  </si>
  <si>
    <r>
      <t>All prices are firm and fixed for a minimum of 2</t>
    </r>
    <r>
      <rPr>
        <sz val="11"/>
        <color indexed="8"/>
        <rFont val="Arial"/>
        <family val="2"/>
      </rPr>
      <t xml:space="preserve"> years</t>
    </r>
  </si>
  <si>
    <t>All prices are exclusive of VAT</t>
  </si>
  <si>
    <t>For the purposes of evaluation please review the 'Estimated journeys',  UKRI do not commit to any minimum volume of business.</t>
  </si>
  <si>
    <t>3. The tariffs and other costs submitted in this price schedule will be fixed and firm for the first  2 years of the contract and will also be applied to years 3 and 4 subject to the price review mechanism explained in question AW5.3.</t>
  </si>
  <si>
    <t>1. This is a scenario based price schedule. The number of journeys in this price schedule are estimates only and may fluctuate during the term of the contract and will be dependent on the business requirements.</t>
  </si>
  <si>
    <t>2.  Bidders are required to complete all yellow highlighted cells.  Any cells in yellow not completed may result in a non-compliant bid. Please indicate NIL (0.00) if service is free. For cells marked for information only, the cost entered into the price schedule will NOT be used in the evaluation process but shall be used as a method of calculation for these services when provided during the contract.</t>
  </si>
  <si>
    <t>4. The total price in cell D41 will be used for evaluation purposes only. The total price is calculated on the estimated number of journeys.</t>
  </si>
  <si>
    <t>GSS24735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</si>
</sst>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7" formatCode="&quot;£&quot;#,##0.00;\-&quot;£&quot;#,##0.00"/>
    <numFmt numFmtId="44" formatCode="_-&quot;£&quot;* #,##0.00_-;\-&quot;£&quot;* #,##0.00_-;_-&quot;£&quot;* &quot;-&quot;??_-;_-@_-"/>
    <numFmt numFmtId="164" formatCode="0.0"/>
    <numFmt numFmtId="165" formatCode="&quot;£&quot;#,##0.00"/>
    <numFmt numFmtId="166" formatCode="[$-F400]h:mm:ss\ AM/PM"/>
  </numFmts>
  <fonts count="18">
    <font>
      <sz val="11"/>
      <color theme="1"/>
      <name val="Calibri"/>
      <family val="2"/>
      <scheme val="minor"/>
    </font>
    <font>
      <sz val="11"/>
      <color indexed="8"/>
      <name val="Calibri"/>
      <family val="2"/>
    </font>
    <font>
      <sz val="10"/>
      <name val="Arial"/>
      <family val="2"/>
    </font>
    <font>
      <b/>
      <sz val="12"/>
      <name val="Arial"/>
      <family val="2"/>
    </font>
    <font>
      <b/>
      <sz val="11"/>
      <name val="Arial"/>
      <family val="2"/>
    </font>
    <font>
      <b/>
      <sz val="11"/>
      <color indexed="9"/>
      <name val="Arial"/>
      <family val="2"/>
    </font>
    <font>
      <sz val="11"/>
      <color indexed="8"/>
      <name val="Arial"/>
      <family val="2"/>
    </font>
    <font>
      <b/>
      <sz val="18"/>
      <color theme="3"/>
      <name val="Cambria"/>
      <family val="2"/>
      <scheme val="major"/>
    </font>
    <font>
      <sz val="11"/>
      <color theme="1"/>
      <name val="Arial"/>
      <family val="2"/>
    </font>
    <font>
      <b/>
      <sz val="18"/>
      <color theme="3"/>
      <name val="Arial"/>
      <family val="2"/>
    </font>
    <font>
      <b/>
      <sz val="11"/>
      <color theme="1"/>
      <name val="Arial"/>
      <family val="2"/>
    </font>
    <font>
      <b/>
      <sz val="11"/>
      <color rgb="FF000000"/>
      <name val="Arial"/>
      <family val="2"/>
    </font>
    <font>
      <sz val="11"/>
      <color rgb="FF000000"/>
      <name val="Arial"/>
      <family val="2"/>
    </font>
    <font>
      <sz val="11"/>
      <color indexed="8"/>
      <name val="Arial"/>
      <family val="2"/>
    </font>
    <font>
      <sz val="11"/>
      <color theme="1"/>
      <name val="Arial"/>
      <family val="2"/>
    </font>
    <font>
      <sz val="11"/>
      <name val="Arial"/>
      <family val="2"/>
    </font>
    <font>
      <b/>
      <sz val="11"/>
      <color indexed="9"/>
      <name val="Arial"/>
      <family val="2"/>
    </font>
    <font>
      <sz val="8"/>
      <color rgb="FF000000"/>
      <name val="Segoe UI"/>
      <family val="2"/>
    </font>
  </fonts>
  <fills count="16">
    <fill>
      <patternFill patternType="none"/>
    </fill>
    <fill>
      <patternFill patternType="gray125"/>
    </fill>
    <fill>
      <patternFill patternType="solid">
        <fgColor indexed="62"/>
        <bgColor indexed="64"/>
      </patternFill>
    </fill>
    <fill>
      <patternFill patternType="solid">
        <fgColor indexed="41"/>
        <bgColor indexed="64"/>
      </patternFill>
    </fill>
    <fill>
      <patternFill patternType="solid">
        <fgColor rgb="FFFFFF00"/>
        <bgColor indexed="64"/>
      </patternFill>
    </fill>
    <fill>
      <patternFill patternType="solid">
        <fgColor rgb="FF24246C"/>
        <bgColor indexed="64"/>
      </patternFill>
    </fill>
    <fill>
      <patternFill patternType="solid">
        <fgColor rgb="FFD0043C"/>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3" tint="0.59999389629810485"/>
        <bgColor indexed="64"/>
      </patternFill>
    </fill>
    <fill>
      <patternFill patternType="solid">
        <fgColor theme="4" tint="0.59999389629810485"/>
        <bgColor indexed="64"/>
      </patternFill>
    </fill>
    <fill>
      <patternFill patternType="solid">
        <fgColor theme="6" tint="0.39997558519241921"/>
        <bgColor indexed="64"/>
      </patternFill>
    </fill>
    <fill>
      <patternFill patternType="solid">
        <fgColor rgb="FFFF0000"/>
        <bgColor indexed="64"/>
      </patternFill>
    </fill>
    <fill>
      <patternFill patternType="solid">
        <fgColor theme="0" tint="-0.14999847407452621"/>
        <bgColor indexed="64"/>
      </patternFill>
    </fill>
    <fill>
      <patternFill patternType="solid">
        <fgColor rgb="FFFFFF00"/>
      </patternFill>
    </fill>
    <fill>
      <patternFill patternType="solid">
        <fgColor theme="0"/>
        <bgColor indexed="64"/>
      </patternFill>
    </fill>
  </fills>
  <borders count="22">
    <border>
      <left/>
      <right/>
      <top/>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4">
    <xf numFmtId="0" fontId="0" fillId="0" borderId="0"/>
    <xf numFmtId="44" fontId="1" fillId="0" borderId="0" applyFont="0" applyFill="0" applyBorder="0" applyAlignment="0" applyProtection="0"/>
    <xf numFmtId="0" fontId="2" fillId="0" borderId="0"/>
    <xf numFmtId="0" fontId="7" fillId="0" borderId="0" applyNumberFormat="0" applyFill="0" applyBorder="0" applyAlignment="0" applyProtection="0"/>
  </cellStyleXfs>
  <cellXfs count="105">
    <xf numFmtId="0" fontId="0" fillId="0" borderId="0" xfId="0"/>
    <xf numFmtId="0" fontId="9" fillId="0" borderId="0" xfId="3" applyFont="1" applyAlignment="1" applyProtection="1">
      <alignment vertical="center"/>
    </xf>
    <xf numFmtId="44" fontId="8" fillId="0" borderId="0" xfId="1" applyFont="1" applyFill="1" applyBorder="1" applyAlignment="1" applyProtection="1">
      <alignment horizontal="center" vertical="center"/>
    </xf>
    <xf numFmtId="44" fontId="8" fillId="0" borderId="0" xfId="1" applyFont="1" applyBorder="1" applyAlignment="1" applyProtection="1">
      <alignment horizontal="center" vertical="center"/>
    </xf>
    <xf numFmtId="44" fontId="8" fillId="0" borderId="0" xfId="1" applyFont="1" applyAlignment="1" applyProtection="1">
      <alignment horizontal="center" vertical="center"/>
    </xf>
    <xf numFmtId="44" fontId="4" fillId="0" borderId="0" xfId="1" applyFont="1" applyBorder="1" applyAlignment="1" applyProtection="1">
      <alignment horizontal="center" vertical="center"/>
    </xf>
    <xf numFmtId="7" fontId="8" fillId="0" borderId="0" xfId="1" applyNumberFormat="1" applyFont="1" applyBorder="1" applyAlignment="1" applyProtection="1">
      <alignment horizontal="center" vertical="center"/>
    </xf>
    <xf numFmtId="44" fontId="8" fillId="0" borderId="0" xfId="1" applyFont="1" applyBorder="1" applyAlignment="1" applyProtection="1">
      <alignment vertical="center" wrapText="1"/>
    </xf>
    <xf numFmtId="20" fontId="8" fillId="0" borderId="0" xfId="1" applyNumberFormat="1" applyFont="1" applyFill="1" applyBorder="1" applyAlignment="1" applyProtection="1">
      <alignment horizontal="center" vertical="center"/>
    </xf>
    <xf numFmtId="165" fontId="8" fillId="0" borderId="0" xfId="1" applyNumberFormat="1" applyFont="1" applyFill="1" applyBorder="1" applyAlignment="1" applyProtection="1">
      <alignment horizontal="center" vertical="center"/>
    </xf>
    <xf numFmtId="44" fontId="14" fillId="0" borderId="0" xfId="1" applyFont="1" applyAlignment="1" applyProtection="1">
      <alignment horizontal="center" vertical="center"/>
    </xf>
    <xf numFmtId="165" fontId="14" fillId="4" borderId="4" xfId="0" applyNumberFormat="1" applyFont="1" applyFill="1" applyBorder="1" applyAlignment="1" applyProtection="1">
      <alignment horizontal="center" vertical="center"/>
      <protection locked="0"/>
    </xf>
    <xf numFmtId="44" fontId="5" fillId="2" borderId="7" xfId="1" applyFont="1" applyFill="1" applyBorder="1" applyAlignment="1" applyProtection="1">
      <alignment horizontal="center" vertical="center" wrapText="1"/>
    </xf>
    <xf numFmtId="44" fontId="4" fillId="0" borderId="8" xfId="1" applyFont="1" applyFill="1" applyBorder="1" applyAlignment="1" applyProtection="1">
      <alignment horizontal="center" vertical="center" wrapText="1"/>
    </xf>
    <xf numFmtId="165" fontId="14" fillId="4" borderId="8" xfId="1" applyNumberFormat="1" applyFont="1" applyFill="1" applyBorder="1" applyAlignment="1" applyProtection="1">
      <alignment horizontal="center" vertical="center"/>
      <protection locked="0"/>
    </xf>
    <xf numFmtId="0" fontId="8" fillId="0" borderId="0" xfId="0" applyFont="1"/>
    <xf numFmtId="0" fontId="2" fillId="0" borderId="0" xfId="0" applyFont="1"/>
    <xf numFmtId="0" fontId="8" fillId="0" borderId="0" xfId="0" applyFont="1" applyAlignment="1">
      <alignment horizontal="center" vertical="center" wrapText="1"/>
    </xf>
    <xf numFmtId="0" fontId="3" fillId="5" borderId="0" xfId="0" applyFont="1" applyFill="1" applyAlignment="1">
      <alignment vertical="center"/>
    </xf>
    <xf numFmtId="0" fontId="3" fillId="5" borderId="0" xfId="0" applyFont="1" applyFill="1" applyAlignment="1">
      <alignment horizontal="center" vertical="center" wrapText="1"/>
    </xf>
    <xf numFmtId="3" fontId="4" fillId="6" borderId="0" xfId="0" applyNumberFormat="1" applyFont="1" applyFill="1" applyAlignment="1">
      <alignment horizontal="center" vertical="center"/>
    </xf>
    <xf numFmtId="3" fontId="4" fillId="6" borderId="0" xfId="0" applyNumberFormat="1" applyFont="1" applyFill="1" applyAlignment="1">
      <alignment horizontal="center" vertical="center" wrapText="1"/>
    </xf>
    <xf numFmtId="0" fontId="5" fillId="2" borderId="5" xfId="0" applyFont="1" applyFill="1" applyBorder="1" applyAlignment="1">
      <alignment horizontal="center" vertical="center" wrapText="1"/>
    </xf>
    <xf numFmtId="0" fontId="5" fillId="0" borderId="0" xfId="0" applyFont="1" applyAlignment="1">
      <alignment vertical="center" wrapText="1"/>
    </xf>
    <xf numFmtId="0" fontId="5" fillId="0" borderId="0" xfId="0" applyFont="1" applyAlignment="1">
      <alignment vertical="top" wrapText="1"/>
    </xf>
    <xf numFmtId="0" fontId="4" fillId="0" borderId="0" xfId="0" applyFont="1" applyAlignment="1">
      <alignment horizontal="center" vertical="center" wrapText="1"/>
    </xf>
    <xf numFmtId="0" fontId="5" fillId="2" borderId="1" xfId="0" applyFont="1" applyFill="1" applyBorder="1" applyAlignment="1">
      <alignment horizontal="center" vertical="center" wrapText="1"/>
    </xf>
    <xf numFmtId="0" fontId="10" fillId="0" borderId="0" xfId="0" applyFont="1" applyAlignment="1">
      <alignment horizontal="center" vertical="center" wrapText="1"/>
    </xf>
    <xf numFmtId="0" fontId="4" fillId="0" borderId="0" xfId="0" applyFont="1" applyAlignment="1">
      <alignment vertical="center" wrapText="1"/>
    </xf>
    <xf numFmtId="0" fontId="8" fillId="0" borderId="0" xfId="0" applyFont="1" applyAlignment="1">
      <alignment horizontal="center" vertical="center"/>
    </xf>
    <xf numFmtId="0" fontId="5" fillId="2" borderId="6" xfId="0" applyFont="1" applyFill="1" applyBorder="1" applyAlignment="1">
      <alignment horizontal="center" vertical="center" wrapText="1"/>
    </xf>
    <xf numFmtId="0" fontId="5" fillId="2" borderId="18" xfId="0" applyFont="1" applyFill="1" applyBorder="1" applyAlignment="1">
      <alignment horizontal="center" vertical="center" wrapText="1"/>
    </xf>
    <xf numFmtId="0" fontId="5" fillId="0" borderId="2" xfId="0" applyFont="1" applyBorder="1" applyAlignment="1">
      <alignment horizontal="center" vertical="center" wrapText="1"/>
    </xf>
    <xf numFmtId="0" fontId="5" fillId="0" borderId="4" xfId="0" applyFont="1" applyBorder="1" applyAlignment="1">
      <alignment horizontal="center" vertical="center" wrapText="1"/>
    </xf>
    <xf numFmtId="0" fontId="4" fillId="0" borderId="4" xfId="0" applyFont="1" applyBorder="1" applyAlignment="1">
      <alignment horizontal="center" vertical="center" wrapText="1"/>
    </xf>
    <xf numFmtId="0" fontId="13" fillId="3" borderId="2" xfId="0" applyFont="1" applyFill="1" applyBorder="1" applyAlignment="1">
      <alignment horizontal="left" vertical="center" wrapText="1"/>
    </xf>
    <xf numFmtId="0" fontId="12" fillId="0" borderId="4" xfId="0" applyFont="1" applyBorder="1" applyAlignment="1">
      <alignment horizontal="center" vertical="center"/>
    </xf>
    <xf numFmtId="165" fontId="14" fillId="7" borderId="4" xfId="0" applyNumberFormat="1" applyFont="1" applyFill="1" applyBorder="1" applyAlignment="1">
      <alignment horizontal="center" vertical="center"/>
    </xf>
    <xf numFmtId="0" fontId="15" fillId="0" borderId="4" xfId="0" applyFont="1" applyBorder="1" applyAlignment="1">
      <alignment horizontal="center" vertical="center"/>
    </xf>
    <xf numFmtId="0" fontId="13" fillId="8" borderId="2" xfId="2" applyFont="1" applyFill="1" applyBorder="1" applyAlignment="1">
      <alignment horizontal="left" vertical="center" wrapText="1"/>
    </xf>
    <xf numFmtId="0" fontId="15" fillId="9" borderId="2" xfId="0" applyFont="1" applyFill="1" applyBorder="1" applyAlignment="1">
      <alignment horizontal="left" vertical="center" wrapText="1"/>
    </xf>
    <xf numFmtId="0" fontId="14" fillId="0" borderId="4" xfId="0" applyFont="1" applyBorder="1" applyAlignment="1">
      <alignment horizontal="center" vertical="center"/>
    </xf>
    <xf numFmtId="0" fontId="13" fillId="10" borderId="2" xfId="0" applyFont="1" applyFill="1" applyBorder="1" applyAlignment="1">
      <alignment horizontal="left" vertical="center" wrapText="1"/>
    </xf>
    <xf numFmtId="0" fontId="13" fillId="11" borderId="2" xfId="0" applyFont="1" applyFill="1" applyBorder="1" applyAlignment="1">
      <alignment horizontal="left" vertical="center" wrapText="1"/>
    </xf>
    <xf numFmtId="0" fontId="16" fillId="2" borderId="19" xfId="0" applyFont="1" applyFill="1" applyBorder="1" applyAlignment="1">
      <alignment horizontal="center" vertical="center" wrapText="1"/>
    </xf>
    <xf numFmtId="0" fontId="14" fillId="0" borderId="20" xfId="0" applyFont="1" applyBorder="1" applyAlignment="1">
      <alignment vertical="center"/>
    </xf>
    <xf numFmtId="165" fontId="16" fillId="12" borderId="20" xfId="0" applyNumberFormat="1" applyFont="1" applyFill="1" applyBorder="1" applyAlignment="1">
      <alignment horizontal="center" vertical="center" wrapText="1"/>
    </xf>
    <xf numFmtId="0" fontId="14" fillId="0" borderId="21" xfId="0" applyFont="1" applyBorder="1" applyAlignment="1">
      <alignment vertical="center"/>
    </xf>
    <xf numFmtId="165" fontId="5" fillId="0" borderId="0" xfId="0" applyNumberFormat="1" applyFont="1" applyAlignment="1">
      <alignment horizontal="center" vertical="center" wrapText="1"/>
    </xf>
    <xf numFmtId="0" fontId="5" fillId="0" borderId="0" xfId="0" applyFont="1" applyAlignment="1">
      <alignment horizontal="center" vertical="center" wrapText="1"/>
    </xf>
    <xf numFmtId="7" fontId="5" fillId="0" borderId="0" xfId="0" applyNumberFormat="1" applyFont="1" applyAlignment="1">
      <alignment horizontal="center" vertical="center" wrapText="1"/>
    </xf>
    <xf numFmtId="0" fontId="14" fillId="0" borderId="0" xfId="0" applyFont="1"/>
    <xf numFmtId="0" fontId="14" fillId="0" borderId="0" xfId="0" applyFont="1" applyAlignment="1">
      <alignment horizontal="center" vertical="center"/>
    </xf>
    <xf numFmtId="0" fontId="14" fillId="0" borderId="6" xfId="0" applyFont="1" applyBorder="1"/>
    <xf numFmtId="0" fontId="12" fillId="10" borderId="2" xfId="0" applyFont="1" applyFill="1" applyBorder="1" applyAlignment="1">
      <alignment horizontal="left" vertical="top" wrapText="1"/>
    </xf>
    <xf numFmtId="0" fontId="15" fillId="10" borderId="2" xfId="0" applyFont="1" applyFill="1" applyBorder="1" applyAlignment="1">
      <alignment horizontal="left" vertical="top" wrapText="1"/>
    </xf>
    <xf numFmtId="165" fontId="8" fillId="0" borderId="0" xfId="0" applyNumberFormat="1" applyFont="1" applyAlignment="1">
      <alignment horizontal="center" vertical="center" wrapText="1"/>
    </xf>
    <xf numFmtId="0" fontId="10" fillId="0" borderId="0" xfId="0" applyFont="1"/>
    <xf numFmtId="164" fontId="8" fillId="0" borderId="0" xfId="0" applyNumberFormat="1" applyFont="1" applyAlignment="1">
      <alignment horizontal="left"/>
    </xf>
    <xf numFmtId="14" fontId="8" fillId="0" borderId="0" xfId="0" applyNumberFormat="1" applyFont="1" applyAlignment="1">
      <alignment horizontal="left"/>
    </xf>
    <xf numFmtId="0" fontId="8" fillId="0" borderId="0" xfId="0" applyFont="1" applyAlignment="1">
      <alignment horizontal="left"/>
    </xf>
    <xf numFmtId="0" fontId="4" fillId="4" borderId="15" xfId="0" applyFont="1" applyFill="1" applyBorder="1" applyAlignment="1" applyProtection="1">
      <alignment horizontal="center" vertical="center" wrapText="1"/>
      <protection locked="0"/>
    </xf>
    <xf numFmtId="0" fontId="4" fillId="4" borderId="16" xfId="0" applyFont="1" applyFill="1" applyBorder="1" applyAlignment="1" applyProtection="1">
      <alignment horizontal="center" vertical="center" wrapText="1"/>
      <protection locked="0"/>
    </xf>
    <xf numFmtId="0" fontId="4" fillId="4" borderId="17" xfId="0" applyFont="1" applyFill="1" applyBorder="1" applyAlignment="1" applyProtection="1">
      <alignment horizontal="center" vertical="center" wrapText="1"/>
      <protection locked="0"/>
    </xf>
    <xf numFmtId="0" fontId="5" fillId="2" borderId="14" xfId="0" applyFont="1" applyFill="1" applyBorder="1" applyAlignment="1">
      <alignment horizontal="center" vertical="center" wrapText="1"/>
    </xf>
    <xf numFmtId="0" fontId="5" fillId="2" borderId="0" xfId="0" applyFont="1" applyFill="1" applyAlignment="1">
      <alignment horizontal="center" vertical="center" wrapText="1"/>
    </xf>
    <xf numFmtId="0" fontId="4" fillId="14" borderId="3" xfId="0" applyFont="1" applyFill="1" applyBorder="1" applyAlignment="1" applyProtection="1">
      <alignment horizontal="center" vertical="center" wrapText="1"/>
      <protection locked="0"/>
    </xf>
    <xf numFmtId="0" fontId="4" fillId="14" borderId="10" xfId="0" applyFont="1" applyFill="1" applyBorder="1" applyAlignment="1" applyProtection="1">
      <alignment horizontal="center" vertical="center" wrapText="1"/>
      <protection locked="0"/>
    </xf>
    <xf numFmtId="0" fontId="5" fillId="2" borderId="11" xfId="0" applyFont="1" applyFill="1" applyBorder="1" applyAlignment="1">
      <alignment horizontal="center" vertical="center" wrapText="1"/>
    </xf>
    <xf numFmtId="0" fontId="5" fillId="2" borderId="12" xfId="0" applyFont="1" applyFill="1" applyBorder="1" applyAlignment="1">
      <alignment horizontal="center" vertical="center" wrapText="1"/>
    </xf>
    <xf numFmtId="0" fontId="5" fillId="2" borderId="13"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8" fillId="0" borderId="11" xfId="0" applyFont="1" applyBorder="1"/>
    <xf numFmtId="0" fontId="8" fillId="0" borderId="12" xfId="0" applyFont="1" applyBorder="1"/>
    <xf numFmtId="0" fontId="5" fillId="2" borderId="18" xfId="0" applyFont="1" applyFill="1" applyBorder="1" applyAlignment="1">
      <alignment horizontal="center" vertical="center" wrapText="1"/>
    </xf>
    <xf numFmtId="0" fontId="8" fillId="13" borderId="3" xfId="0" applyFont="1" applyFill="1" applyBorder="1" applyAlignment="1">
      <alignment horizontal="center" vertical="center" wrapText="1"/>
    </xf>
    <xf numFmtId="0" fontId="8" fillId="13" borderId="9" xfId="0" applyFont="1" applyFill="1" applyBorder="1" applyAlignment="1">
      <alignment horizontal="center" vertical="center" wrapText="1"/>
    </xf>
    <xf numFmtId="0" fontId="8" fillId="13" borderId="10" xfId="0" applyFont="1" applyFill="1" applyBorder="1" applyAlignment="1">
      <alignment horizontal="center" vertical="center" wrapText="1"/>
    </xf>
    <xf numFmtId="0" fontId="8" fillId="0" borderId="3" xfId="0" applyFont="1" applyBorder="1" applyAlignment="1">
      <alignment vertical="center" wrapText="1"/>
    </xf>
    <xf numFmtId="0" fontId="8" fillId="0" borderId="9" xfId="0" applyFont="1" applyBorder="1" applyAlignment="1">
      <alignment vertical="center" wrapText="1"/>
    </xf>
    <xf numFmtId="0" fontId="8" fillId="0" borderId="10" xfId="0" applyFont="1" applyBorder="1" applyAlignment="1">
      <alignment vertical="center" wrapText="1"/>
    </xf>
    <xf numFmtId="0" fontId="8" fillId="15" borderId="3" xfId="0" applyFont="1" applyFill="1" applyBorder="1" applyAlignment="1">
      <alignment horizontal="center" wrapText="1"/>
    </xf>
    <xf numFmtId="0" fontId="8" fillId="15" borderId="9" xfId="0" applyFont="1" applyFill="1" applyBorder="1" applyAlignment="1">
      <alignment horizontal="center" wrapText="1"/>
    </xf>
    <xf numFmtId="0" fontId="8" fillId="15" borderId="10" xfId="0" applyFont="1" applyFill="1" applyBorder="1" applyAlignment="1">
      <alignment horizontal="center" wrapText="1"/>
    </xf>
    <xf numFmtId="0" fontId="14" fillId="0" borderId="2" xfId="1" applyNumberFormat="1" applyFont="1" applyBorder="1" applyAlignment="1" applyProtection="1">
      <alignment horizontal="left" vertical="center" wrapText="1"/>
    </xf>
    <xf numFmtId="0" fontId="14" fillId="0" borderId="4" xfId="1" applyNumberFormat="1" applyFont="1" applyBorder="1" applyAlignment="1" applyProtection="1">
      <alignment horizontal="left" vertical="center" wrapText="1"/>
    </xf>
    <xf numFmtId="0" fontId="14" fillId="0" borderId="19" xfId="0" applyFont="1" applyBorder="1" applyAlignment="1">
      <alignment horizontal="left" wrapText="1"/>
    </xf>
    <xf numFmtId="0" fontId="14" fillId="0" borderId="20" xfId="0" applyFont="1" applyBorder="1" applyAlignment="1">
      <alignment horizontal="left" wrapText="1"/>
    </xf>
    <xf numFmtId="0" fontId="14" fillId="0" borderId="4" xfId="0" applyFont="1" applyBorder="1" applyAlignment="1" applyProtection="1">
      <alignment horizontal="left" vertical="top" wrapText="1"/>
      <protection locked="0"/>
    </xf>
    <xf numFmtId="0" fontId="14" fillId="0" borderId="20" xfId="0" applyFont="1" applyBorder="1" applyAlignment="1" applyProtection="1">
      <alignment horizontal="left" vertical="top" wrapText="1"/>
      <protection locked="0"/>
    </xf>
    <xf numFmtId="0" fontId="14" fillId="0" borderId="8" xfId="0" applyFont="1" applyBorder="1" applyAlignment="1" applyProtection="1">
      <alignment horizontal="left" vertical="top" wrapText="1"/>
      <protection locked="0"/>
    </xf>
    <xf numFmtId="0" fontId="14" fillId="0" borderId="21" xfId="0" applyFont="1" applyBorder="1" applyAlignment="1" applyProtection="1">
      <alignment horizontal="left" vertical="top" wrapText="1"/>
      <protection locked="0"/>
    </xf>
    <xf numFmtId="0" fontId="14" fillId="0" borderId="18" xfId="0" applyFont="1" applyBorder="1" applyAlignment="1">
      <alignment horizontal="center" vertical="center" wrapText="1"/>
    </xf>
    <xf numFmtId="0" fontId="14" fillId="0" borderId="7" xfId="0" applyFont="1" applyBorder="1" applyAlignment="1">
      <alignment horizontal="center" vertical="center" wrapText="1"/>
    </xf>
    <xf numFmtId="166" fontId="14" fillId="4" borderId="4" xfId="0" applyNumberFormat="1" applyFont="1" applyFill="1" applyBorder="1" applyAlignment="1" applyProtection="1">
      <alignment horizontal="center" vertical="center"/>
      <protection locked="0"/>
    </xf>
    <xf numFmtId="166" fontId="14" fillId="4" borderId="8" xfId="0" applyNumberFormat="1" applyFont="1" applyFill="1" applyBorder="1" applyAlignment="1" applyProtection="1">
      <alignment horizontal="center" vertical="center"/>
      <protection locked="0"/>
    </xf>
    <xf numFmtId="165" fontId="14" fillId="4" borderId="4" xfId="0" applyNumberFormat="1" applyFont="1" applyFill="1" applyBorder="1" applyAlignment="1" applyProtection="1">
      <alignment horizontal="center" vertical="center"/>
      <protection locked="0"/>
    </xf>
    <xf numFmtId="165" fontId="14" fillId="4" borderId="8" xfId="0" applyNumberFormat="1" applyFont="1" applyFill="1" applyBorder="1" applyAlignment="1" applyProtection="1">
      <alignment horizontal="center" vertical="center"/>
      <protection locked="0"/>
    </xf>
    <xf numFmtId="0" fontId="14" fillId="4" borderId="4" xfId="0" applyFont="1" applyFill="1" applyBorder="1" applyAlignment="1" applyProtection="1">
      <alignment horizontal="center" vertical="center"/>
      <protection locked="0"/>
    </xf>
    <xf numFmtId="165" fontId="14" fillId="0" borderId="4" xfId="0" applyNumberFormat="1" applyFont="1" applyBorder="1" applyAlignment="1">
      <alignment horizontal="center" vertical="center" wrapText="1"/>
    </xf>
    <xf numFmtId="165" fontId="14" fillId="0" borderId="8" xfId="0" applyNumberFormat="1" applyFont="1" applyBorder="1" applyAlignment="1">
      <alignment horizontal="center" vertical="center" wrapText="1"/>
    </xf>
    <xf numFmtId="0" fontId="5" fillId="2" borderId="0" xfId="0" applyFont="1" applyFill="1" applyAlignment="1">
      <alignment vertical="center" wrapText="1"/>
    </xf>
    <xf numFmtId="0" fontId="5" fillId="2" borderId="0" xfId="0" applyFont="1" applyFill="1" applyAlignment="1">
      <alignment vertical="top" wrapText="1"/>
    </xf>
  </cellXfs>
  <cellStyles count="4">
    <cellStyle name="Currency" xfId="1" builtinId="4"/>
    <cellStyle name="Normal" xfId="0" builtinId="0"/>
    <cellStyle name="Normal 2" xfId="2" xr:uid="{9CC6986A-1CE3-4648-BEF1-C05A46D6634E}"/>
    <cellStyle name="Title" xfId="3" builtinId="15"/>
  </cellStyles>
  <dxfs count="2">
    <dxf>
      <font>
        <condense val="0"/>
        <extend val="0"/>
        <color rgb="FF9C0006"/>
      </font>
      <fill>
        <patternFill>
          <bgColor rgb="FFFFC7CE"/>
        </patternFill>
      </fill>
    </dxf>
    <dxf>
      <font>
        <condense val="0"/>
        <extend val="0"/>
        <color rgb="FF006100"/>
      </font>
      <fill>
        <patternFill>
          <bgColor rgb="FFC6EF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ctrlProps/ctrlProp1.xml><?xml version="1.0" encoding="utf-8"?>
<formControlPr xmlns="http://schemas.microsoft.com/office/spreadsheetml/2009/9/main" objectType="Radio" checked="Checked" firstButton="1" lockText="1" noThreeD="1"/>
</file>

<file path=xl/ctrlProps/ctrlProp2.xml><?xml version="1.0" encoding="utf-8"?>
<formControlPr xmlns="http://schemas.microsoft.com/office/spreadsheetml/2009/9/main" objectType="Radio"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9</xdr:col>
      <xdr:colOff>1714500</xdr:colOff>
      <xdr:row>0</xdr:row>
      <xdr:rowOff>0</xdr:rowOff>
    </xdr:from>
    <xdr:to>
      <xdr:col>10</xdr:col>
      <xdr:colOff>0</xdr:colOff>
      <xdr:row>1</xdr:row>
      <xdr:rowOff>9525</xdr:rowOff>
    </xdr:to>
    <xdr:pic>
      <xdr:nvPicPr>
        <xdr:cNvPr id="2241" name="Picture 2">
          <a:extLst>
            <a:ext uri="{FF2B5EF4-FFF2-40B4-BE49-F238E27FC236}">
              <a16:creationId xmlns:a16="http://schemas.microsoft.com/office/drawing/2014/main" id="{6B99EE91-0A75-9E5E-B4BD-3C44AE94CF2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525875" y="0"/>
          <a:ext cx="923925"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3</xdr:col>
          <xdr:colOff>228600</xdr:colOff>
          <xdr:row>48</xdr:row>
          <xdr:rowOff>31750</xdr:rowOff>
        </xdr:from>
        <xdr:to>
          <xdr:col>3</xdr:col>
          <xdr:colOff>952500</xdr:colOff>
          <xdr:row>48</xdr:row>
          <xdr:rowOff>215900</xdr:rowOff>
        </xdr:to>
        <xdr:sp macro="" textlink="">
          <xdr:nvSpPr>
            <xdr:cNvPr id="1030" name="Option Button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Enhanced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69850</xdr:colOff>
          <xdr:row>48</xdr:row>
          <xdr:rowOff>38100</xdr:rowOff>
        </xdr:from>
        <xdr:to>
          <xdr:col>4</xdr:col>
          <xdr:colOff>876300</xdr:colOff>
          <xdr:row>48</xdr:row>
          <xdr:rowOff>254000</xdr:rowOff>
        </xdr:to>
        <xdr:sp macro="" textlink="">
          <xdr:nvSpPr>
            <xdr:cNvPr id="1031" name="Option Button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Minimum</a:t>
              </a:r>
            </a:p>
          </xdr:txBody>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17628C-E7FC-454A-8F13-140768812E88}">
  <sheetPr codeName="Sheet1">
    <pageSetUpPr fitToPage="1"/>
  </sheetPr>
  <dimension ref="A1:J64"/>
  <sheetViews>
    <sheetView showGridLines="0" tabSelected="1" zoomScale="70" zoomScaleNormal="70" workbookViewId="0">
      <selection activeCell="D48" sqref="D48:D49"/>
    </sheetView>
  </sheetViews>
  <sheetFormatPr defaultRowHeight="14.5"/>
  <cols>
    <col min="1" max="1" width="67.7265625" customWidth="1"/>
    <col min="2" max="5" width="15.7265625" customWidth="1"/>
    <col min="6" max="6" width="10" customWidth="1"/>
    <col min="7" max="7" width="44.7265625" customWidth="1"/>
    <col min="8" max="8" width="13.453125" customWidth="1"/>
    <col min="9" max="9" width="14.453125" customWidth="1"/>
    <col min="10" max="10" width="39.54296875" customWidth="1"/>
  </cols>
  <sheetData>
    <row r="1" spans="1:10" ht="42" customHeight="1">
      <c r="A1" s="1" t="s">
        <v>0</v>
      </c>
      <c r="B1" s="15"/>
      <c r="C1" s="15"/>
      <c r="D1" s="15"/>
      <c r="E1" s="16"/>
      <c r="F1" s="15"/>
      <c r="G1" s="15"/>
      <c r="H1" s="15"/>
      <c r="I1" s="15"/>
      <c r="J1" s="17"/>
    </row>
    <row r="2" spans="1:10" ht="22.5" customHeight="1">
      <c r="A2" s="18"/>
      <c r="B2" s="18"/>
      <c r="C2" s="18"/>
      <c r="D2" s="18"/>
      <c r="E2" s="18"/>
      <c r="F2" s="18"/>
      <c r="G2" s="18"/>
      <c r="H2" s="18"/>
      <c r="I2" s="18"/>
      <c r="J2" s="19"/>
    </row>
    <row r="3" spans="1:10" ht="20.5" customHeight="1">
      <c r="A3" s="20"/>
      <c r="B3" s="20"/>
      <c r="C3" s="20"/>
      <c r="D3" s="20"/>
      <c r="E3" s="20"/>
      <c r="F3" s="20"/>
      <c r="G3" s="20"/>
      <c r="H3" s="20"/>
      <c r="I3" s="20"/>
      <c r="J3" s="21"/>
    </row>
    <row r="4" spans="1:10" ht="15" thickBot="1">
      <c r="A4" s="15"/>
      <c r="B4" s="15"/>
      <c r="C4" s="15"/>
      <c r="D4" s="15"/>
      <c r="E4" s="15"/>
      <c r="F4" s="15"/>
      <c r="G4" s="15"/>
      <c r="H4" s="15"/>
      <c r="I4" s="15"/>
      <c r="J4" s="17"/>
    </row>
    <row r="5" spans="1:10" ht="38.25" customHeight="1" thickBot="1">
      <c r="A5" s="22" t="s">
        <v>1</v>
      </c>
      <c r="B5" s="68" t="s">
        <v>56</v>
      </c>
      <c r="C5" s="69"/>
      <c r="D5" s="69"/>
      <c r="E5" s="70"/>
      <c r="F5" s="23"/>
      <c r="G5" s="103" t="s">
        <v>2</v>
      </c>
      <c r="H5" s="103"/>
      <c r="I5" s="103"/>
      <c r="J5" s="103"/>
    </row>
    <row r="6" spans="1:10" ht="44.5" customHeight="1" thickBot="1">
      <c r="A6" s="22" t="s">
        <v>3</v>
      </c>
      <c r="B6" s="71" t="s">
        <v>4</v>
      </c>
      <c r="C6" s="72"/>
      <c r="D6" s="72"/>
      <c r="E6" s="73"/>
      <c r="F6" s="24"/>
      <c r="G6" s="104" t="s">
        <v>53</v>
      </c>
      <c r="H6" s="104"/>
      <c r="I6" s="104"/>
      <c r="J6" s="104"/>
    </row>
    <row r="7" spans="1:10" ht="72" customHeight="1" thickBot="1">
      <c r="A7" s="22" t="s">
        <v>5</v>
      </c>
      <c r="B7" s="61"/>
      <c r="C7" s="62"/>
      <c r="D7" s="62"/>
      <c r="E7" s="63"/>
      <c r="F7" s="24"/>
      <c r="G7" s="104" t="s">
        <v>54</v>
      </c>
      <c r="H7" s="104"/>
      <c r="I7" s="104"/>
      <c r="J7" s="104"/>
    </row>
    <row r="8" spans="1:10" ht="52" customHeight="1">
      <c r="C8" s="25"/>
      <c r="D8" s="25"/>
      <c r="F8" s="24"/>
      <c r="G8" s="104" t="s">
        <v>52</v>
      </c>
      <c r="H8" s="104"/>
      <c r="I8" s="104"/>
      <c r="J8" s="104"/>
    </row>
    <row r="9" spans="1:10" ht="42.5" customHeight="1" thickBot="1">
      <c r="A9" s="26" t="s">
        <v>6</v>
      </c>
      <c r="B9" s="64" t="s">
        <v>7</v>
      </c>
      <c r="C9" s="65"/>
      <c r="D9" s="25"/>
      <c r="F9" s="24"/>
      <c r="G9" s="104" t="s">
        <v>55</v>
      </c>
      <c r="H9" s="104"/>
      <c r="I9" s="104"/>
      <c r="J9" s="104"/>
    </row>
    <row r="10" spans="1:10" ht="47.15" customHeight="1" thickBot="1">
      <c r="A10" s="26" t="s">
        <v>8</v>
      </c>
      <c r="B10" s="66"/>
      <c r="C10" s="67"/>
      <c r="D10" s="25"/>
      <c r="E10" s="15"/>
      <c r="F10" s="15"/>
      <c r="G10" s="15"/>
      <c r="H10" s="27"/>
      <c r="I10" s="27"/>
      <c r="J10" s="27"/>
    </row>
    <row r="11" spans="1:10" ht="24" customHeight="1">
      <c r="C11" s="25"/>
      <c r="D11" s="25"/>
      <c r="E11" s="28"/>
      <c r="F11" s="27"/>
      <c r="G11" s="27"/>
      <c r="H11" s="27"/>
      <c r="I11" s="27"/>
      <c r="J11" s="27"/>
    </row>
    <row r="12" spans="1:10" ht="15" thickBot="1">
      <c r="A12" s="15"/>
      <c r="B12" s="15"/>
      <c r="C12" s="29"/>
      <c r="D12" s="29"/>
      <c r="H12" s="2"/>
      <c r="I12" s="2"/>
      <c r="J12" s="17"/>
    </row>
    <row r="13" spans="1:10" ht="34.5" customHeight="1" thickBot="1">
      <c r="A13" s="77" t="s">
        <v>9</v>
      </c>
      <c r="B13" s="78"/>
      <c r="C13" s="79"/>
      <c r="D13" s="29"/>
      <c r="E13" s="15"/>
      <c r="F13" s="2"/>
      <c r="G13" s="2"/>
      <c r="H13" s="2"/>
      <c r="I13" s="2"/>
      <c r="J13" s="17"/>
    </row>
    <row r="14" spans="1:10" ht="22.5" customHeight="1" thickBot="1">
      <c r="A14" s="15"/>
      <c r="B14" s="15"/>
      <c r="C14" s="15"/>
      <c r="D14" s="15"/>
      <c r="E14" s="15"/>
      <c r="F14" s="2"/>
      <c r="G14" s="2"/>
      <c r="H14" s="2"/>
      <c r="I14" s="2"/>
      <c r="J14" s="17"/>
    </row>
    <row r="15" spans="1:10" ht="36.75" customHeight="1" thickBot="1">
      <c r="A15" s="80" t="s">
        <v>10</v>
      </c>
      <c r="B15" s="81"/>
      <c r="C15" s="82"/>
      <c r="D15" s="15"/>
      <c r="E15" s="2"/>
      <c r="F15" s="2"/>
      <c r="G15" s="2"/>
      <c r="H15" s="2"/>
      <c r="I15" s="2"/>
      <c r="J15" s="17"/>
    </row>
    <row r="16" spans="1:10" ht="15" thickBot="1">
      <c r="A16" s="74"/>
      <c r="B16" s="75"/>
      <c r="C16" s="75"/>
      <c r="D16" s="15"/>
      <c r="E16" s="3"/>
      <c r="F16" s="4"/>
      <c r="G16" s="4"/>
      <c r="H16" s="4"/>
      <c r="I16" s="4"/>
      <c r="J16" s="17"/>
    </row>
    <row r="17" spans="1:10" ht="45" customHeight="1">
      <c r="A17" s="83" t="s">
        <v>11</v>
      </c>
      <c r="B17" s="84"/>
      <c r="C17" s="85"/>
      <c r="D17" s="17"/>
      <c r="E17" s="17"/>
      <c r="F17" s="15"/>
      <c r="G17" s="15"/>
      <c r="H17" s="15"/>
      <c r="I17" s="4"/>
      <c r="J17" s="17"/>
    </row>
    <row r="18" spans="1:10">
      <c r="A18" s="15"/>
      <c r="B18" s="15"/>
      <c r="C18" s="29"/>
      <c r="D18" s="29"/>
      <c r="E18" s="4"/>
      <c r="F18" s="4"/>
      <c r="G18" s="4"/>
      <c r="H18" s="4"/>
      <c r="I18" s="4"/>
      <c r="J18" s="17"/>
    </row>
    <row r="19" spans="1:10" ht="15" thickBot="1">
      <c r="A19" s="15"/>
      <c r="B19" s="15"/>
      <c r="C19" s="29"/>
      <c r="D19" s="29"/>
      <c r="E19" s="4"/>
      <c r="F19" s="4"/>
      <c r="G19" s="4"/>
      <c r="H19" s="4"/>
      <c r="I19" s="4"/>
      <c r="J19" s="17"/>
    </row>
    <row r="20" spans="1:10" ht="63" customHeight="1">
      <c r="A20" s="30" t="s">
        <v>12</v>
      </c>
      <c r="B20" s="31" t="s">
        <v>13</v>
      </c>
      <c r="C20" s="76" t="s">
        <v>14</v>
      </c>
      <c r="D20" s="76"/>
      <c r="E20" s="12" t="s">
        <v>15</v>
      </c>
      <c r="F20" s="2"/>
      <c r="G20" s="4"/>
      <c r="H20" s="4"/>
      <c r="I20" s="4"/>
      <c r="J20" s="17"/>
    </row>
    <row r="21" spans="1:10">
      <c r="A21" s="32"/>
      <c r="B21" s="33"/>
      <c r="C21" s="34" t="s">
        <v>16</v>
      </c>
      <c r="D21" s="34" t="s">
        <v>17</v>
      </c>
      <c r="E21" s="13" t="s">
        <v>16</v>
      </c>
      <c r="F21" s="5"/>
      <c r="G21" s="4"/>
      <c r="H21" s="4"/>
      <c r="I21" s="4"/>
      <c r="J21" s="17"/>
    </row>
    <row r="22" spans="1:10" ht="31.5" customHeight="1">
      <c r="A22" s="35" t="s">
        <v>18</v>
      </c>
      <c r="B22" s="36">
        <v>840</v>
      </c>
      <c r="C22" s="11">
        <v>0</v>
      </c>
      <c r="D22" s="37">
        <f t="shared" ref="D22:D40" si="0">SUM(B22*C22)</f>
        <v>0</v>
      </c>
      <c r="E22" s="14">
        <v>0</v>
      </c>
      <c r="F22" s="6"/>
      <c r="G22" s="4"/>
      <c r="H22" s="4"/>
      <c r="I22" s="4"/>
      <c r="J22" s="17"/>
    </row>
    <row r="23" spans="1:10" ht="31.5" customHeight="1">
      <c r="A23" s="35" t="s">
        <v>19</v>
      </c>
      <c r="B23" s="36">
        <v>231</v>
      </c>
      <c r="C23" s="11">
        <v>0</v>
      </c>
      <c r="D23" s="37">
        <f t="shared" si="0"/>
        <v>0</v>
      </c>
      <c r="E23" s="14">
        <v>0</v>
      </c>
      <c r="F23" s="6"/>
      <c r="G23" s="6"/>
      <c r="H23" s="6"/>
      <c r="I23" s="6"/>
      <c r="J23" s="17"/>
    </row>
    <row r="24" spans="1:10" ht="31.5" customHeight="1">
      <c r="A24" s="35" t="s">
        <v>20</v>
      </c>
      <c r="B24" s="36">
        <v>347</v>
      </c>
      <c r="C24" s="11">
        <v>0</v>
      </c>
      <c r="D24" s="37">
        <f t="shared" si="0"/>
        <v>0</v>
      </c>
      <c r="E24" s="14">
        <v>0</v>
      </c>
      <c r="F24" s="6"/>
      <c r="G24" s="6"/>
      <c r="H24" s="6"/>
      <c r="I24" s="6"/>
      <c r="J24" s="17"/>
    </row>
    <row r="25" spans="1:10" ht="31.5" customHeight="1">
      <c r="A25" s="35" t="s">
        <v>21</v>
      </c>
      <c r="B25" s="38">
        <v>120</v>
      </c>
      <c r="C25" s="11">
        <v>0</v>
      </c>
      <c r="D25" s="37">
        <f t="shared" si="0"/>
        <v>0</v>
      </c>
      <c r="E25" s="14">
        <v>0</v>
      </c>
      <c r="F25" s="6"/>
      <c r="G25" s="6"/>
      <c r="H25" s="6"/>
      <c r="I25" s="6"/>
      <c r="J25" s="17"/>
    </row>
    <row r="26" spans="1:10" ht="31.5" customHeight="1">
      <c r="A26" s="35" t="s">
        <v>22</v>
      </c>
      <c r="B26" s="38">
        <v>20</v>
      </c>
      <c r="C26" s="11">
        <v>0</v>
      </c>
      <c r="D26" s="37">
        <f t="shared" ref="D26" si="1">SUM(B26*C26)</f>
        <v>0</v>
      </c>
      <c r="E26" s="14">
        <v>0</v>
      </c>
      <c r="F26" s="6"/>
      <c r="G26" s="6"/>
      <c r="H26" s="6"/>
      <c r="I26" s="6"/>
      <c r="J26" s="17"/>
    </row>
    <row r="27" spans="1:10" ht="31.5" customHeight="1">
      <c r="A27" s="35" t="s">
        <v>23</v>
      </c>
      <c r="B27" s="38">
        <v>23</v>
      </c>
      <c r="C27" s="11">
        <v>0</v>
      </c>
      <c r="D27" s="37">
        <f t="shared" si="0"/>
        <v>0</v>
      </c>
      <c r="E27" s="14">
        <v>0</v>
      </c>
      <c r="F27" s="6"/>
      <c r="G27" s="6"/>
      <c r="H27" s="6"/>
      <c r="I27" s="6"/>
      <c r="J27" s="17"/>
    </row>
    <row r="28" spans="1:10" ht="27" customHeight="1">
      <c r="A28" s="39" t="s">
        <v>24</v>
      </c>
      <c r="B28" s="36">
        <v>1171</v>
      </c>
      <c r="C28" s="11">
        <v>0</v>
      </c>
      <c r="D28" s="37">
        <f t="shared" si="0"/>
        <v>0</v>
      </c>
      <c r="E28" s="14">
        <v>0</v>
      </c>
      <c r="F28" s="6"/>
      <c r="G28" s="6"/>
      <c r="H28" s="6"/>
      <c r="I28" s="6"/>
      <c r="J28" s="17"/>
    </row>
    <row r="29" spans="1:10" ht="27" customHeight="1">
      <c r="A29" s="39" t="s">
        <v>25</v>
      </c>
      <c r="B29" s="36">
        <v>50</v>
      </c>
      <c r="C29" s="11">
        <v>0</v>
      </c>
      <c r="D29" s="37">
        <f t="shared" ref="D29" si="2">SUM(B29*C29)</f>
        <v>0</v>
      </c>
      <c r="E29" s="14">
        <v>0</v>
      </c>
      <c r="F29" s="6"/>
      <c r="G29" s="6"/>
      <c r="H29" s="6"/>
      <c r="I29" s="6"/>
      <c r="J29" s="17"/>
    </row>
    <row r="30" spans="1:10" ht="27" customHeight="1">
      <c r="A30" s="39" t="s">
        <v>26</v>
      </c>
      <c r="B30" s="36">
        <v>14</v>
      </c>
      <c r="C30" s="11">
        <v>0</v>
      </c>
      <c r="D30" s="37">
        <f t="shared" ref="D30" si="3">SUM(B30*C30)</f>
        <v>0</v>
      </c>
      <c r="E30" s="14">
        <v>0</v>
      </c>
      <c r="F30" s="6"/>
      <c r="G30" s="6"/>
      <c r="H30" s="6"/>
      <c r="I30" s="6"/>
      <c r="J30" s="17"/>
    </row>
    <row r="31" spans="1:10" ht="26.25" customHeight="1">
      <c r="A31" s="39" t="s">
        <v>27</v>
      </c>
      <c r="B31" s="36">
        <v>142</v>
      </c>
      <c r="C31" s="11">
        <v>0</v>
      </c>
      <c r="D31" s="37">
        <f t="shared" si="0"/>
        <v>0</v>
      </c>
      <c r="E31" s="14">
        <v>0</v>
      </c>
      <c r="F31" s="6"/>
      <c r="G31" s="6"/>
      <c r="H31" s="6"/>
      <c r="I31" s="6"/>
      <c r="J31" s="17"/>
    </row>
    <row r="32" spans="1:10" ht="26.25" customHeight="1">
      <c r="A32" s="39" t="s">
        <v>28</v>
      </c>
      <c r="B32" s="36">
        <v>50</v>
      </c>
      <c r="C32" s="11">
        <v>0</v>
      </c>
      <c r="D32" s="37">
        <f t="shared" si="0"/>
        <v>0</v>
      </c>
      <c r="E32" s="14">
        <v>0</v>
      </c>
      <c r="F32" s="6"/>
      <c r="G32" s="6"/>
      <c r="H32" s="6"/>
      <c r="I32" s="6"/>
      <c r="J32" s="17"/>
    </row>
    <row r="33" spans="1:10" ht="31.5" customHeight="1">
      <c r="A33" s="39" t="s">
        <v>29</v>
      </c>
      <c r="B33" s="36">
        <v>11</v>
      </c>
      <c r="C33" s="11">
        <v>0</v>
      </c>
      <c r="D33" s="37">
        <f t="shared" si="0"/>
        <v>0</v>
      </c>
      <c r="E33" s="14">
        <v>0</v>
      </c>
      <c r="F33" s="6"/>
      <c r="G33" s="6"/>
      <c r="H33" s="6"/>
      <c r="I33" s="6"/>
      <c r="J33" s="17"/>
    </row>
    <row r="34" spans="1:10" ht="31.5" customHeight="1">
      <c r="A34" s="39" t="s">
        <v>30</v>
      </c>
      <c r="B34" s="36">
        <v>15</v>
      </c>
      <c r="C34" s="11">
        <v>0</v>
      </c>
      <c r="D34" s="37">
        <f t="shared" si="0"/>
        <v>0</v>
      </c>
      <c r="E34" s="14">
        <v>0</v>
      </c>
      <c r="F34" s="6"/>
      <c r="G34" s="6"/>
      <c r="H34" s="6"/>
      <c r="I34" s="6"/>
      <c r="J34" s="17"/>
    </row>
    <row r="35" spans="1:10" ht="31.5" customHeight="1">
      <c r="A35" s="39" t="s">
        <v>31</v>
      </c>
      <c r="B35" s="36">
        <v>12</v>
      </c>
      <c r="C35" s="11">
        <v>0</v>
      </c>
      <c r="D35" s="37">
        <f t="shared" si="0"/>
        <v>0</v>
      </c>
      <c r="E35" s="14">
        <v>0</v>
      </c>
      <c r="F35" s="6"/>
      <c r="G35" s="6"/>
      <c r="H35" s="6"/>
      <c r="I35" s="6"/>
      <c r="J35" s="17"/>
    </row>
    <row r="36" spans="1:10" ht="31.5" customHeight="1">
      <c r="A36" s="39" t="s">
        <v>32</v>
      </c>
      <c r="B36" s="36">
        <v>10</v>
      </c>
      <c r="C36" s="11">
        <v>0</v>
      </c>
      <c r="D36" s="37">
        <f t="shared" si="0"/>
        <v>0</v>
      </c>
      <c r="E36" s="14">
        <v>0</v>
      </c>
      <c r="F36" s="6"/>
      <c r="G36" s="6"/>
      <c r="H36" s="6"/>
      <c r="I36" s="6"/>
      <c r="J36" s="17"/>
    </row>
    <row r="37" spans="1:10" ht="31.5" customHeight="1">
      <c r="A37" s="39" t="s">
        <v>33</v>
      </c>
      <c r="B37" s="36">
        <v>15</v>
      </c>
      <c r="C37" s="11">
        <v>0</v>
      </c>
      <c r="D37" s="37">
        <f t="shared" si="0"/>
        <v>0</v>
      </c>
      <c r="E37" s="14">
        <v>0</v>
      </c>
      <c r="F37" s="6"/>
      <c r="G37" s="6"/>
      <c r="H37" s="6"/>
      <c r="I37" s="6"/>
      <c r="J37" s="17"/>
    </row>
    <row r="38" spans="1:10" ht="31.5" customHeight="1">
      <c r="A38" s="40" t="s">
        <v>34</v>
      </c>
      <c r="B38" s="41">
        <v>50</v>
      </c>
      <c r="C38" s="11">
        <v>0</v>
      </c>
      <c r="D38" s="37">
        <f t="shared" si="0"/>
        <v>0</v>
      </c>
      <c r="E38" s="14">
        <v>0</v>
      </c>
      <c r="F38" s="6"/>
      <c r="G38" s="6"/>
      <c r="H38" s="6"/>
      <c r="I38" s="6"/>
      <c r="J38" s="17"/>
    </row>
    <row r="39" spans="1:10" ht="48.75" customHeight="1">
      <c r="A39" s="42" t="s">
        <v>35</v>
      </c>
      <c r="B39" s="41"/>
      <c r="C39" s="11">
        <v>0</v>
      </c>
      <c r="D39" s="37">
        <f t="shared" si="0"/>
        <v>0</v>
      </c>
      <c r="E39" s="14">
        <v>0</v>
      </c>
      <c r="F39" s="6"/>
      <c r="G39" s="6"/>
      <c r="H39" s="6"/>
      <c r="I39" s="6"/>
      <c r="J39" s="17"/>
    </row>
    <row r="40" spans="1:10" ht="51" customHeight="1">
      <c r="A40" s="43" t="s">
        <v>36</v>
      </c>
      <c r="B40" s="41"/>
      <c r="C40" s="11">
        <v>0</v>
      </c>
      <c r="D40" s="37">
        <f t="shared" si="0"/>
        <v>0</v>
      </c>
      <c r="E40" s="14">
        <v>0</v>
      </c>
      <c r="F40" s="6"/>
      <c r="G40" s="6"/>
      <c r="H40" s="6"/>
      <c r="I40" s="6"/>
      <c r="J40" s="17"/>
    </row>
    <row r="41" spans="1:10" ht="24" customHeight="1" thickBot="1">
      <c r="A41" s="44" t="s">
        <v>37</v>
      </c>
      <c r="B41" s="45"/>
      <c r="C41" s="45"/>
      <c r="D41" s="46">
        <f>SUM(D22:D40)</f>
        <v>0</v>
      </c>
      <c r="E41" s="47"/>
      <c r="F41" s="48"/>
      <c r="G41" s="49"/>
      <c r="H41" s="49"/>
      <c r="I41" s="50"/>
      <c r="J41" s="49"/>
    </row>
    <row r="42" spans="1:10" ht="31.5" customHeight="1" thickBot="1">
      <c r="A42" s="51"/>
      <c r="B42" s="51"/>
      <c r="C42" s="52"/>
      <c r="D42" s="52"/>
      <c r="E42" s="10"/>
      <c r="F42" s="4"/>
      <c r="G42" s="4"/>
      <c r="H42" s="4"/>
      <c r="I42" s="4"/>
      <c r="J42" s="17"/>
    </row>
    <row r="43" spans="1:10" ht="42" customHeight="1">
      <c r="A43" s="53"/>
      <c r="B43" s="94" t="s">
        <v>38</v>
      </c>
      <c r="C43" s="94"/>
      <c r="D43" s="94" t="s">
        <v>39</v>
      </c>
      <c r="E43" s="95"/>
      <c r="F43" s="7"/>
      <c r="G43" s="4"/>
      <c r="H43" s="4"/>
      <c r="I43" s="4"/>
      <c r="J43" s="17"/>
    </row>
    <row r="44" spans="1:10" ht="57.75" customHeight="1">
      <c r="A44" s="54" t="s">
        <v>40</v>
      </c>
      <c r="B44" s="100" t="s">
        <v>41</v>
      </c>
      <c r="C44" s="100"/>
      <c r="D44" s="96" t="s">
        <v>41</v>
      </c>
      <c r="E44" s="97"/>
      <c r="F44" s="8"/>
      <c r="G44" s="6"/>
      <c r="H44" s="6"/>
      <c r="I44" s="6"/>
      <c r="J44" s="17"/>
    </row>
    <row r="45" spans="1:10" ht="60" customHeight="1">
      <c r="A45" s="55" t="s">
        <v>42</v>
      </c>
      <c r="B45" s="98">
        <v>0</v>
      </c>
      <c r="C45" s="98"/>
      <c r="D45" s="98">
        <v>0</v>
      </c>
      <c r="E45" s="99"/>
      <c r="F45" s="9"/>
      <c r="G45" s="6"/>
      <c r="H45" s="6"/>
      <c r="I45" s="6"/>
      <c r="J45" s="17"/>
    </row>
    <row r="46" spans="1:10" ht="57" customHeight="1">
      <c r="A46" s="54" t="s">
        <v>43</v>
      </c>
      <c r="B46" s="98">
        <v>0</v>
      </c>
      <c r="C46" s="98"/>
      <c r="D46" s="98">
        <v>0</v>
      </c>
      <c r="E46" s="99"/>
      <c r="F46" s="9"/>
      <c r="G46" s="6"/>
      <c r="H46" s="6"/>
      <c r="I46" s="6"/>
      <c r="J46" s="17"/>
    </row>
    <row r="47" spans="1:10" ht="63" customHeight="1">
      <c r="A47" s="40" t="s">
        <v>44</v>
      </c>
      <c r="B47" s="101" t="s">
        <v>45</v>
      </c>
      <c r="C47" s="101"/>
      <c r="D47" s="101"/>
      <c r="E47" s="102"/>
      <c r="F47" s="6"/>
      <c r="G47" s="6"/>
      <c r="H47" s="6"/>
      <c r="I47" s="6"/>
      <c r="J47" s="17"/>
    </row>
    <row r="48" spans="1:10" ht="189.65" customHeight="1">
      <c r="A48" s="86" t="s">
        <v>46</v>
      </c>
      <c r="B48" s="87"/>
      <c r="C48" s="87"/>
      <c r="D48" s="90" t="s">
        <v>47</v>
      </c>
      <c r="E48" s="92" t="s">
        <v>48</v>
      </c>
      <c r="F48" s="6"/>
      <c r="G48" s="6"/>
      <c r="H48" s="6"/>
      <c r="I48" s="6"/>
      <c r="J48" s="17"/>
    </row>
    <row r="49" spans="1:10" ht="27" customHeight="1" thickBot="1">
      <c r="A49" s="88"/>
      <c r="B49" s="89"/>
      <c r="C49" s="89"/>
      <c r="D49" s="91"/>
      <c r="E49" s="93"/>
      <c r="F49" s="56"/>
      <c r="G49" s="6"/>
      <c r="H49" s="6"/>
      <c r="I49" s="6"/>
      <c r="J49" s="17"/>
    </row>
    <row r="50" spans="1:10">
      <c r="A50" s="15"/>
      <c r="B50" s="15"/>
      <c r="C50" s="29"/>
      <c r="D50" s="29"/>
      <c r="E50" s="4"/>
      <c r="F50" s="4"/>
      <c r="G50" s="6"/>
      <c r="H50" s="4"/>
      <c r="I50" s="4"/>
      <c r="J50" s="17"/>
    </row>
    <row r="51" spans="1:10">
      <c r="A51" s="15" t="s">
        <v>49</v>
      </c>
      <c r="B51" s="15"/>
      <c r="C51" s="29"/>
      <c r="D51" s="29"/>
      <c r="E51" s="4"/>
      <c r="F51" s="4"/>
      <c r="G51" s="6"/>
      <c r="H51" s="4"/>
      <c r="I51" s="4"/>
      <c r="J51" s="17"/>
    </row>
    <row r="52" spans="1:10">
      <c r="A52" s="15" t="s">
        <v>50</v>
      </c>
      <c r="B52" s="15"/>
      <c r="C52" s="29"/>
      <c r="D52" s="29"/>
      <c r="E52" s="4"/>
      <c r="F52" s="4"/>
      <c r="G52" s="6"/>
      <c r="H52" s="4"/>
      <c r="I52" s="4"/>
      <c r="J52" s="17"/>
    </row>
    <row r="53" spans="1:10">
      <c r="A53" s="15" t="s">
        <v>51</v>
      </c>
      <c r="B53" s="15"/>
      <c r="C53" s="29"/>
      <c r="D53" s="29"/>
      <c r="E53" s="4"/>
      <c r="F53" s="4"/>
      <c r="G53" s="6"/>
      <c r="H53" s="4"/>
      <c r="I53" s="4"/>
      <c r="J53" s="17"/>
    </row>
    <row r="54" spans="1:10">
      <c r="A54" s="15"/>
      <c r="B54" s="15"/>
      <c r="C54" s="29"/>
      <c r="D54" s="29"/>
      <c r="E54" s="4"/>
      <c r="F54" s="4"/>
      <c r="G54" s="6"/>
      <c r="H54" s="4"/>
      <c r="I54" s="4"/>
      <c r="J54" s="17"/>
    </row>
    <row r="55" spans="1:10">
      <c r="A55" s="15"/>
      <c r="B55" s="15"/>
      <c r="C55" s="29"/>
      <c r="D55" s="29"/>
      <c r="E55" s="4"/>
      <c r="F55" s="4"/>
      <c r="G55" s="6"/>
      <c r="H55" s="4"/>
      <c r="I55" s="4"/>
      <c r="J55" s="17"/>
    </row>
    <row r="56" spans="1:10">
      <c r="A56" s="15"/>
      <c r="B56" s="15"/>
      <c r="C56" s="29"/>
      <c r="D56" s="29"/>
      <c r="E56" s="4"/>
      <c r="F56" s="4"/>
      <c r="G56" s="6"/>
      <c r="H56" s="4"/>
      <c r="I56" s="4"/>
      <c r="J56" s="17"/>
    </row>
    <row r="57" spans="1:10">
      <c r="A57" s="15"/>
      <c r="B57" s="15"/>
      <c r="C57" s="29"/>
      <c r="D57" s="29"/>
      <c r="E57" s="4"/>
      <c r="F57" s="4"/>
      <c r="G57" s="4"/>
      <c r="H57" s="4"/>
      <c r="I57" s="4"/>
      <c r="J57" s="17"/>
    </row>
    <row r="58" spans="1:10">
      <c r="A58" s="15"/>
      <c r="B58" s="15"/>
      <c r="C58" s="29"/>
      <c r="D58" s="29"/>
      <c r="E58" s="4"/>
      <c r="F58" s="15"/>
      <c r="G58" s="15"/>
      <c r="H58" s="15"/>
      <c r="I58" s="15"/>
      <c r="J58" s="15"/>
    </row>
    <row r="59" spans="1:10">
      <c r="A59" s="57"/>
      <c r="F59" s="4"/>
      <c r="G59" s="4"/>
      <c r="H59" s="4"/>
      <c r="I59" s="4"/>
      <c r="J59" s="17"/>
    </row>
    <row r="60" spans="1:10" s="15" customFormat="1" ht="14">
      <c r="C60" s="29"/>
      <c r="D60" s="29"/>
      <c r="E60" s="4"/>
      <c r="F60" s="4"/>
      <c r="G60" s="4"/>
      <c r="H60" s="4"/>
      <c r="I60" s="17"/>
    </row>
    <row r="61" spans="1:10" s="15" customFormat="1" ht="14">
      <c r="B61" s="58"/>
      <c r="C61" s="29"/>
      <c r="D61" s="29"/>
      <c r="E61" s="4"/>
      <c r="F61" s="4"/>
      <c r="G61" s="4"/>
      <c r="H61" s="4"/>
      <c r="I61" s="17"/>
    </row>
    <row r="62" spans="1:10" s="15" customFormat="1" ht="14">
      <c r="B62" s="59"/>
      <c r="C62" s="29"/>
      <c r="D62" s="29"/>
      <c r="E62" s="4"/>
      <c r="F62" s="4"/>
      <c r="G62" s="4"/>
      <c r="H62" s="4"/>
      <c r="I62" s="17"/>
    </row>
    <row r="63" spans="1:10" s="15" customFormat="1" ht="14">
      <c r="B63" s="60"/>
      <c r="C63" s="29"/>
      <c r="D63" s="29"/>
      <c r="E63" s="4"/>
      <c r="F63" s="4"/>
      <c r="G63" s="4"/>
      <c r="H63" s="4"/>
      <c r="I63" s="17"/>
    </row>
    <row r="64" spans="1:10">
      <c r="A64" s="15"/>
      <c r="B64" s="60"/>
      <c r="C64" s="29"/>
      <c r="D64" s="29"/>
      <c r="E64" s="4"/>
    </row>
  </sheetData>
  <sheetProtection algorithmName="SHA-512" hashValue="fNowUHc6GKD8kRFpeN7i1wBerzrDPAM/4oExa7xJVxx9xFQHTIxyZcj9vUKQ3rUbfxTLGtFy4Q7LlRwwX26MGw==" saltValue="6avsPKKNY4vR40RM8NwerQ==" spinCount="100000" sheet="1" objects="1" scenarios="1"/>
  <mergeCells count="27">
    <mergeCell ref="G5:J5"/>
    <mergeCell ref="G6:J6"/>
    <mergeCell ref="G7:J7"/>
    <mergeCell ref="G8:J8"/>
    <mergeCell ref="G9:J9"/>
    <mergeCell ref="A48:C49"/>
    <mergeCell ref="D48:D49"/>
    <mergeCell ref="E48:E49"/>
    <mergeCell ref="D43:E43"/>
    <mergeCell ref="D44:E44"/>
    <mergeCell ref="D45:E45"/>
    <mergeCell ref="D46:E46"/>
    <mergeCell ref="B43:C43"/>
    <mergeCell ref="B44:C44"/>
    <mergeCell ref="B45:C45"/>
    <mergeCell ref="B46:C46"/>
    <mergeCell ref="B47:E47"/>
    <mergeCell ref="A16:C16"/>
    <mergeCell ref="C20:D20"/>
    <mergeCell ref="A13:C13"/>
    <mergeCell ref="A15:C15"/>
    <mergeCell ref="A17:C17"/>
    <mergeCell ref="B7:E7"/>
    <mergeCell ref="B9:C9"/>
    <mergeCell ref="B10:C10"/>
    <mergeCell ref="B5:E5"/>
    <mergeCell ref="B6:E6"/>
  </mergeCells>
  <conditionalFormatting sqref="B10 C11:D11">
    <cfRule type="cellIs" dxfId="1" priority="9" stopIfTrue="1" operator="equal">
      <formula>"Yes"</formula>
    </cfRule>
    <cfRule type="cellIs" dxfId="0" priority="10" stopIfTrue="1" operator="equal">
      <formula>"No"</formula>
    </cfRule>
  </conditionalFormatting>
  <pageMargins left="0.70866141732283472" right="0.70866141732283472" top="0.74803149606299213" bottom="0.74803149606299213" header="0.31496062992125984" footer="0.31496062992125984"/>
  <pageSetup paperSize="8" scale="59" fitToHeight="2" orientation="portrait" r:id="rId1"/>
  <headerFooter>
    <oddHeader>&amp;C&amp;"Calibri"&amp;10&amp;K000000 OFFICIAL&amp;1#_x000D_</oddHeader>
    <oddFooter>&amp;C_x000D_&amp;1#&amp;"Calibri"&amp;10&amp;K000000 OFFICIAL</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30" r:id="rId4" name="Option Button 6">
              <controlPr defaultSize="0" autoFill="0" autoLine="0" autoPict="0">
                <anchor moveWithCells="1">
                  <from>
                    <xdr:col>3</xdr:col>
                    <xdr:colOff>228600</xdr:colOff>
                    <xdr:row>48</xdr:row>
                    <xdr:rowOff>31750</xdr:rowOff>
                  </from>
                  <to>
                    <xdr:col>3</xdr:col>
                    <xdr:colOff>952500</xdr:colOff>
                    <xdr:row>48</xdr:row>
                    <xdr:rowOff>222250</xdr:rowOff>
                  </to>
                </anchor>
              </controlPr>
            </control>
          </mc:Choice>
        </mc:AlternateContent>
        <mc:AlternateContent xmlns:mc="http://schemas.openxmlformats.org/markup-compatibility/2006">
          <mc:Choice Requires="x14">
            <control shapeId="1031" r:id="rId5" name="Option Button 7">
              <controlPr defaultSize="0" autoFill="0" autoLine="0" autoPict="0">
                <anchor moveWithCells="1">
                  <from>
                    <xdr:col>4</xdr:col>
                    <xdr:colOff>69850</xdr:colOff>
                    <xdr:row>48</xdr:row>
                    <xdr:rowOff>38100</xdr:rowOff>
                  </from>
                  <to>
                    <xdr:col>4</xdr:col>
                    <xdr:colOff>876300</xdr:colOff>
                    <xdr:row>48</xdr:row>
                    <xdr:rowOff>260350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4A88D2A4E5C2840945C79A83E14BB29" ma:contentTypeVersion="15" ma:contentTypeDescription="Create a new document." ma:contentTypeScope="" ma:versionID="22a2dd2d9303ad4aad00c481fc30aa0a">
  <xsd:schema xmlns:xsd="http://www.w3.org/2001/XMLSchema" xmlns:xs="http://www.w3.org/2001/XMLSchema" xmlns:p="http://schemas.microsoft.com/office/2006/metadata/properties" xmlns:ns2="a5a7e0a8-4e8e-4c4d-9236-37d56a7353b9" xmlns:ns3="96bfdedd-341b-4a7b-81b4-22e2819f2dc5" targetNamespace="http://schemas.microsoft.com/office/2006/metadata/properties" ma:root="true" ma:fieldsID="fed1614adf7bcea5a19390bcd92893ed" ns2:_="" ns3:_="">
    <xsd:import namespace="a5a7e0a8-4e8e-4c4d-9236-37d56a7353b9"/>
    <xsd:import namespace="96bfdedd-341b-4a7b-81b4-22e2819f2dc5"/>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ObjectDetectorVersions" minOccurs="0"/>
                <xsd:element ref="ns3:MediaServiceDateTaken" minOccurs="0"/>
                <xsd:element ref="ns3:MediaLengthInSeconds"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Site"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5a7e0a8-4e8e-4c4d-9236-37d56a7353b9"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17" nillable="true" ma:displayName="Taxonomy Catch All Column" ma:hidden="true" ma:list="{17c96a17-24aa-4809-bff3-a7c31993de3e}" ma:internalName="TaxCatchAll" ma:showField="CatchAllData" ma:web="a5a7e0a8-4e8e-4c4d-9236-37d56a7353b9">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96bfdedd-341b-4a7b-81b4-22e2819f2dc5"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fe07c91c-676c-4292-ab42-0332d43006d1"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Site" ma:index="21" nillable="true" ma:displayName="Site" ma:format="Dropdown" ma:internalName="Site">
      <xsd:complexType>
        <xsd:complexContent>
          <xsd:extension base="dms:MultiChoice">
            <xsd:sequence>
              <xsd:element name="Value" maxOccurs="unbounded" minOccurs="0" nillable="true">
                <xsd:simpleType>
                  <xsd:restriction base="dms:Choice">
                    <xsd:enumeration value="RAL"/>
                    <xsd:enumeration value="ROE"/>
                    <xsd:enumeration value="DL"/>
                    <xsd:enumeration value="TCH"/>
                    <xsd:enumeration value="CHI"/>
                    <xsd:enumeration value="All Sites"/>
                  </xsd:restriction>
                </xsd:simpleType>
              </xsd:element>
            </xsd:sequence>
          </xsd:extension>
        </xsd:complexContent>
      </xsd:complex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a5a7e0a8-4e8e-4c4d-9236-37d56a7353b9" xsi:nil="true"/>
    <lcf76f155ced4ddcb4097134ff3c332f xmlns="96bfdedd-341b-4a7b-81b4-22e2819f2dc5">
      <Terms xmlns="http://schemas.microsoft.com/office/infopath/2007/PartnerControls"/>
    </lcf76f155ced4ddcb4097134ff3c332f>
    <Site xmlns="96bfdedd-341b-4a7b-81b4-22e2819f2dc5" xsi:nil="true"/>
  </documentManagement>
</p:properties>
</file>

<file path=customXml/item4.xml><?xml version="1.0" encoding="utf-8"?>
<LongProperties xmlns="http://schemas.microsoft.com/office/2006/metadata/longProperties"/>
</file>

<file path=customXml/itemProps1.xml><?xml version="1.0" encoding="utf-8"?>
<ds:datastoreItem xmlns:ds="http://schemas.openxmlformats.org/officeDocument/2006/customXml" ds:itemID="{7DDE2535-036D-4B01-9024-8EB2A46CBAE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5a7e0a8-4e8e-4c4d-9236-37d56a7353b9"/>
    <ds:schemaRef ds:uri="96bfdedd-341b-4a7b-81b4-22e2819f2dc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2EAEC01-AD81-4F0E-A52D-8660025057D3}">
  <ds:schemaRefs>
    <ds:schemaRef ds:uri="http://schemas.microsoft.com/sharepoint/v3/contenttype/forms"/>
  </ds:schemaRefs>
</ds:datastoreItem>
</file>

<file path=customXml/itemProps3.xml><?xml version="1.0" encoding="utf-8"?>
<ds:datastoreItem xmlns:ds="http://schemas.openxmlformats.org/officeDocument/2006/customXml" ds:itemID="{54783375-5A34-4414-A37C-31962D9906B7}">
  <ds:schemaRefs>
    <ds:schemaRef ds:uri="http://schemas.microsoft.com/office/2006/metadata/properties"/>
    <ds:schemaRef ds:uri="http://schemas.microsoft.com/office/infopath/2007/PartnerControls"/>
    <ds:schemaRef ds:uri="a5a7e0a8-4e8e-4c4d-9236-37d56a7353b9"/>
    <ds:schemaRef ds:uri="96bfdedd-341b-4a7b-81b4-22e2819f2dc5"/>
  </ds:schemaRefs>
</ds:datastoreItem>
</file>

<file path=customXml/itemProps4.xml><?xml version="1.0" encoding="utf-8"?>
<ds:datastoreItem xmlns:ds="http://schemas.openxmlformats.org/officeDocument/2006/customXml" ds:itemID="{9DAF0424-9963-4D60-A8EF-101A529B0CEF}">
  <ds:schemaRefs>
    <ds:schemaRef ds:uri="http://schemas.microsoft.com/office/2006/metadata/longProperties"/>
  </ds:schemaRefs>
</ds:datastoreItem>
</file>

<file path=docMetadata/LabelInfo.xml><?xml version="1.0" encoding="utf-8"?>
<clbl:labelList xmlns:clbl="http://schemas.microsoft.com/office/2020/mipLabelMetadata">
  <clbl:label id="{72408bec-6efb-47bd-b9dc-9f250af91ce7}" enabled="1" method="Standard" siteId="{2dcfd016-f9df-488c-b16b-68345b59afb7}"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Price Schedule</vt:lpstr>
      <vt:lpstr>'Price Schedule'!Print_Area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AW5.2 Framework Price schedule</dc:title>
  <dc:subject>;#Emptoris;#</dc:subject>
  <dc:creator>James</dc:creator>
  <cp:keywords>price, schedule, emptoris, e sourcing</cp:keywords>
  <dc:description/>
  <cp:lastModifiedBy>Liz Vincent - UKSBS</cp:lastModifiedBy>
  <cp:revision/>
  <dcterms:created xsi:type="dcterms:W3CDTF">2010-11-26T08:45:33Z</dcterms:created>
  <dcterms:modified xsi:type="dcterms:W3CDTF">2025-02-05T16:23:42Z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Description0">
    <vt:lpwstr>Price schedule designed for the use of multi lot frameworks.  The document was produced in alignment with the Research team but can be applied to adapted for any category area.</vt:lpwstr>
  </property>
  <property fmtid="{D5CDD505-2E9C-101B-9397-08002B2CF9AE}" pid="4" name="Topic">
    <vt:lpwstr>Price schedule</vt:lpwstr>
  </property>
  <property fmtid="{D5CDD505-2E9C-101B-9397-08002B2CF9AE}" pid="5" name="Training">
    <vt:lpwstr>N/A</vt:lpwstr>
  </property>
  <property fmtid="{D5CDD505-2E9C-101B-9397-08002B2CF9AE}" pid="6" name="Date Published">
    <vt:lpwstr>2015-01-26T00:00:00Z</vt:lpwstr>
  </property>
  <property fmtid="{D5CDD505-2E9C-101B-9397-08002B2CF9AE}" pid="7" name="Pub Location">
    <vt:lpwstr>;#Intranet - Procurement Library;#</vt:lpwstr>
  </property>
  <property fmtid="{D5CDD505-2E9C-101B-9397-08002B2CF9AE}" pid="8" name="Link to Document">
    <vt:lpwstr>https://intranet.uksbs.co.uk/procurement/collaborationfolders/Documents/procurement%20Library/Sourcing/AW5.2%20Framework%20Price%20schedule.xls, Intranet - Procurement Library</vt:lpwstr>
  </property>
  <property fmtid="{D5CDD505-2E9C-101B-9397-08002B2CF9AE}" pid="9" name="Review date">
    <vt:lpwstr>2020-01-10T00:00:00Z</vt:lpwstr>
  </property>
  <property fmtid="{D5CDD505-2E9C-101B-9397-08002B2CF9AE}" pid="10" name="Tab">
    <vt:lpwstr>Sourcing</vt:lpwstr>
  </property>
  <property fmtid="{D5CDD505-2E9C-101B-9397-08002B2CF9AE}" pid="11" name="Document Security Classification">
    <vt:lpwstr>Official Sensitive Commercial</vt:lpwstr>
  </property>
  <property fmtid="{D5CDD505-2E9C-101B-9397-08002B2CF9AE}" pid="12" name="Owner">
    <vt:lpwstr>Librarian</vt:lpwstr>
  </property>
  <property fmtid="{D5CDD505-2E9C-101B-9397-08002B2CF9AE}" pid="13" name="Approver/s">
    <vt:lpwstr>HOP's</vt:lpwstr>
  </property>
  <property fmtid="{D5CDD505-2E9C-101B-9397-08002B2CF9AE}" pid="14" name="Working Version">
    <vt:lpwstr>1.1</vt:lpwstr>
  </property>
  <property fmtid="{D5CDD505-2E9C-101B-9397-08002B2CF9AE}" pid="15" name="File Type0">
    <vt:lpwstr>Excel</vt:lpwstr>
  </property>
  <property fmtid="{D5CDD505-2E9C-101B-9397-08002B2CF9AE}" pid="16" name="Doc Type">
    <vt:lpwstr>2. Sourcing</vt:lpwstr>
  </property>
  <property fmtid="{D5CDD505-2E9C-101B-9397-08002B2CF9AE}" pid="17" name="Intended Audience">
    <vt:lpwstr>Internal and External</vt:lpwstr>
  </property>
  <property fmtid="{D5CDD505-2E9C-101B-9397-08002B2CF9AE}" pid="18" name="Status Indicator">
    <vt:lpwstr>Indexed</vt:lpwstr>
  </property>
  <property fmtid="{D5CDD505-2E9C-101B-9397-08002B2CF9AE}" pid="19" name="Last Updated">
    <vt:lpwstr>2019-01-10T00:00:00Z</vt:lpwstr>
  </property>
  <property fmtid="{D5CDD505-2E9C-101B-9397-08002B2CF9AE}" pid="20" name="Alfresco Link">
    <vt:lpwstr>https://alfresco-external-collaboration.bis.gov.uk/share/page/site/contracts-register/document-details?nodeRef=workspace://SpacesStore/671750fe-501f-4e0d-85c2-540f232a4271, Group Procurement Library</vt:lpwstr>
  </property>
  <property fmtid="{D5CDD505-2E9C-101B-9397-08002B2CF9AE}" pid="21" name="Section">
    <vt:lpwstr/>
  </property>
  <property fmtid="{D5CDD505-2E9C-101B-9397-08002B2CF9AE}" pid="22" name="Portal Link">
    <vt:lpwstr/>
  </property>
  <property fmtid="{D5CDD505-2E9C-101B-9397-08002B2CF9AE}" pid="23" name="Permission to View">
    <vt:lpwstr/>
  </property>
  <property fmtid="{D5CDD505-2E9C-101B-9397-08002B2CF9AE}" pid="24" name="Knowledgebase">
    <vt:lpwstr>No</vt:lpwstr>
  </property>
  <property fmtid="{D5CDD505-2E9C-101B-9397-08002B2CF9AE}" pid="25" name="display_urn:schemas-microsoft-com:office:office#Editor">
    <vt:lpwstr>Karen Rennie (UK SBS)</vt:lpwstr>
  </property>
  <property fmtid="{D5CDD505-2E9C-101B-9397-08002B2CF9AE}" pid="26" name="TemplateUrl">
    <vt:lpwstr/>
  </property>
  <property fmtid="{D5CDD505-2E9C-101B-9397-08002B2CF9AE}" pid="27" name="Order">
    <vt:lpwstr>217800.000000000</vt:lpwstr>
  </property>
  <property fmtid="{D5CDD505-2E9C-101B-9397-08002B2CF9AE}" pid="28" name="xd_ProgID">
    <vt:lpwstr/>
  </property>
  <property fmtid="{D5CDD505-2E9C-101B-9397-08002B2CF9AE}" pid="29" name="display_urn:schemas-microsoft-com:office:office#Author">
    <vt:lpwstr>Alistair Wren (UK SBS)</vt:lpwstr>
  </property>
  <property fmtid="{D5CDD505-2E9C-101B-9397-08002B2CF9AE}" pid="30" name="PublishingExpirationDate">
    <vt:lpwstr/>
  </property>
  <property fmtid="{D5CDD505-2E9C-101B-9397-08002B2CF9AE}" pid="31" name="PublishingStartDate">
    <vt:lpwstr/>
  </property>
  <property fmtid="{D5CDD505-2E9C-101B-9397-08002B2CF9AE}" pid="32" name="ContentTypeId">
    <vt:lpwstr>0x01010024A88D2A4E5C2840945C79A83E14BB29</vt:lpwstr>
  </property>
  <property fmtid="{D5CDD505-2E9C-101B-9397-08002B2CF9AE}" pid="33" name="SV_QUERY_LIST_4F35BF76-6C0D-4D9B-82B2-816C12CF3733">
    <vt:lpwstr>empty_477D106A-C0D6-4607-AEBD-E2C9D60EA279</vt:lpwstr>
  </property>
  <property fmtid="{D5CDD505-2E9C-101B-9397-08002B2CF9AE}" pid="34" name="TaxCatchAll">
    <vt:lpwstr/>
  </property>
  <property fmtid="{D5CDD505-2E9C-101B-9397-08002B2CF9AE}" pid="35" name="lcf76f155ced4ddcb4097134ff3c332f">
    <vt:lpwstr/>
  </property>
  <property fmtid="{D5CDD505-2E9C-101B-9397-08002B2CF9AE}" pid="36" name="Site">
    <vt:lpwstr/>
  </property>
  <property fmtid="{D5CDD505-2E9C-101B-9397-08002B2CF9AE}" pid="37" name="MediaServiceImageTags">
    <vt:lpwstr/>
  </property>
</Properties>
</file>