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W6FILES\Business Link\Adverts\"/>
    </mc:Choice>
  </mc:AlternateContent>
  <bookViews>
    <workbookView xWindow="0" yWindow="0" windowWidth="22500" windowHeight="12308" activeTab="2"/>
  </bookViews>
  <sheets>
    <sheet name="Programme Budget" sheetId="10" r:id="rId1"/>
    <sheet name="Contractor Summary" sheetId="6" r:id="rId2"/>
    <sheet name="Participant Data" sheetId="1" r:id="rId3"/>
    <sheet name="Validation" sheetId="5" r:id="rId4"/>
    <sheet name="Instructions" sheetId="9" r:id="rId5"/>
  </sheets>
  <definedNames>
    <definedName name="Authorised">'Participant Data'!$F$44:$XFD$44</definedName>
    <definedName name="Clawback">'Participant Data'!$F$61:$XFD$61</definedName>
    <definedName name="Clawedback">'Participant Data'!$F$62:$XFD$62</definedName>
    <definedName name="Coasting">'Participant Data'!$F$32:$XFD$32</definedName>
    <definedName name="Committed">'Participant Data'!$F$57:$XFD$57</definedName>
    <definedName name="Complete">'Participant Data'!$F$42:$XFD$42</definedName>
    <definedName name="DateAuthorised">'Participant Data'!$F$45:$XFD$45</definedName>
    <definedName name="DateClawedback">'Participant Data'!$F$63:$XFD$63</definedName>
    <definedName name="DatePaid">'Participant Data'!$F$60:$XFD$60</definedName>
    <definedName name="Datestarted">'Participant Data'!$F$51:$XFD$51</definedName>
    <definedName name="DroppedOut">'Participant Data'!$F$54:$XFD$54</definedName>
    <definedName name="Due">'Participant Data'!$F$58:$XFD$58</definedName>
    <definedName name="DueNextInvoice">'Participant Data'!$F$66:$XFD$66</definedName>
    <definedName name="Eligible">'Participant Data'!$F$56:$XFD$56</definedName>
    <definedName name="Expired">'Participant Data'!$F$49:$XFD$49</definedName>
    <definedName name="MonthAuthorised">'Participant Data'!$F$46:$XFD$46</definedName>
    <definedName name="NetDue">'Participant Data'!$F$64:$XFD$64</definedName>
    <definedName name="NetPaid">'Participant Data'!$F$65:$XFD$65</definedName>
    <definedName name="New">'Participant Data'!$F$8:$XFD$8</definedName>
    <definedName name="OA">'Participant Data'!$F$30:$XFD$30</definedName>
    <definedName name="Ofsted">'Participant Data'!$F$31:$XFD$31</definedName>
    <definedName name="Rate">'Participant Data'!$F$43:$XFD$43</definedName>
    <definedName name="Received">'Participant Data'!$F$59:$XFD$59</definedName>
    <definedName name="Region">'Participant Data'!$F$35:$XFD$35</definedName>
    <definedName name="Schools">'Participant Data'!$F$26:$XFD$26</definedName>
    <definedName name="Started">'Participant Data'!$F$50:$XFD$50</definedName>
    <definedName name="Surname">'Participant Data'!$F$11:$XFD$11</definedName>
    <definedName name="UPR">'Participant Data'!$F$10:$XFD$10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H49" i="1"/>
  <c r="J49" i="1"/>
  <c r="C7" i="6" l="1"/>
  <c r="K46" i="1" l="1"/>
  <c r="HZ42" i="1" l="1"/>
  <c r="HY42" i="1"/>
  <c r="HX42" i="1"/>
  <c r="HW42" i="1"/>
  <c r="HW10" i="1" s="1"/>
  <c r="HV42" i="1"/>
  <c r="HU42" i="1"/>
  <c r="HT42" i="1"/>
  <c r="HT10" i="1" s="1"/>
  <c r="HS42" i="1"/>
  <c r="HS10" i="1" s="1"/>
  <c r="HR42" i="1"/>
  <c r="HQ42" i="1"/>
  <c r="HP42" i="1"/>
  <c r="HP10" i="1" s="1"/>
  <c r="HO42" i="1"/>
  <c r="HO10" i="1" s="1"/>
  <c r="HN42" i="1"/>
  <c r="HM42" i="1"/>
  <c r="HL42" i="1"/>
  <c r="HK42" i="1"/>
  <c r="HJ42" i="1"/>
  <c r="HI42" i="1"/>
  <c r="HH42" i="1"/>
  <c r="HG42" i="1"/>
  <c r="HG10" i="1" s="1"/>
  <c r="HF42" i="1"/>
  <c r="HE42" i="1"/>
  <c r="HD42" i="1"/>
  <c r="HD10" i="1" s="1"/>
  <c r="HC42" i="1"/>
  <c r="HC10" i="1" s="1"/>
  <c r="HB42" i="1"/>
  <c r="HA42" i="1"/>
  <c r="GZ42" i="1"/>
  <c r="GZ10" i="1" s="1"/>
  <c r="GY42" i="1"/>
  <c r="GY10" i="1" s="1"/>
  <c r="GX42" i="1"/>
  <c r="GW42" i="1"/>
  <c r="GV42" i="1"/>
  <c r="GU42" i="1"/>
  <c r="GT42" i="1"/>
  <c r="GS42" i="1"/>
  <c r="GR42" i="1"/>
  <c r="GQ42" i="1"/>
  <c r="GQ10" i="1" s="1"/>
  <c r="GP42" i="1"/>
  <c r="GO42" i="1"/>
  <c r="GN42" i="1"/>
  <c r="GN10" i="1" s="1"/>
  <c r="GM42" i="1"/>
  <c r="GM10" i="1" s="1"/>
  <c r="GL42" i="1"/>
  <c r="GK42" i="1"/>
  <c r="GJ42" i="1"/>
  <c r="GJ10" i="1" s="1"/>
  <c r="GI42" i="1"/>
  <c r="GI10" i="1" s="1"/>
  <c r="GH42" i="1"/>
  <c r="GG42" i="1"/>
  <c r="GF42" i="1"/>
  <c r="GE42" i="1"/>
  <c r="GD42" i="1"/>
  <c r="GC42" i="1"/>
  <c r="GB42" i="1"/>
  <c r="GA42" i="1"/>
  <c r="GA10" i="1" s="1"/>
  <c r="FZ42" i="1"/>
  <c r="FY42" i="1"/>
  <c r="FX42" i="1"/>
  <c r="FX10" i="1" s="1"/>
  <c r="FW42" i="1"/>
  <c r="FW10" i="1" s="1"/>
  <c r="FV42" i="1"/>
  <c r="FU42" i="1"/>
  <c r="FT42" i="1"/>
  <c r="FT10" i="1" s="1"/>
  <c r="FS42" i="1"/>
  <c r="FS10" i="1" s="1"/>
  <c r="FR42" i="1"/>
  <c r="FQ42" i="1"/>
  <c r="FP42" i="1"/>
  <c r="FO42" i="1"/>
  <c r="FN42" i="1"/>
  <c r="FM42" i="1"/>
  <c r="FL42" i="1"/>
  <c r="FK42" i="1"/>
  <c r="FK10" i="1" s="1"/>
  <c r="FJ42" i="1"/>
  <c r="FI42" i="1"/>
  <c r="FH42" i="1"/>
  <c r="FH10" i="1" s="1"/>
  <c r="FG42" i="1"/>
  <c r="FG10" i="1" s="1"/>
  <c r="FF42" i="1"/>
  <c r="FE42" i="1"/>
  <c r="FD42" i="1"/>
  <c r="FD10" i="1" s="1"/>
  <c r="FC42" i="1"/>
  <c r="FC10" i="1" s="1"/>
  <c r="FB42" i="1"/>
  <c r="FA42" i="1"/>
  <c r="EZ42" i="1"/>
  <c r="EY42" i="1"/>
  <c r="EX42" i="1"/>
  <c r="EW42" i="1"/>
  <c r="EV42" i="1"/>
  <c r="EU42" i="1"/>
  <c r="EU10" i="1" s="1"/>
  <c r="ET42" i="1"/>
  <c r="ES42" i="1"/>
  <c r="ER42" i="1"/>
  <c r="ER10" i="1" s="1"/>
  <c r="EQ42" i="1"/>
  <c r="EQ10" i="1" s="1"/>
  <c r="EP42" i="1"/>
  <c r="EO42" i="1"/>
  <c r="EN42" i="1"/>
  <c r="EN10" i="1" s="1"/>
  <c r="EM42" i="1"/>
  <c r="EM10" i="1" s="1"/>
  <c r="EL42" i="1"/>
  <c r="EK42" i="1"/>
  <c r="EJ42" i="1"/>
  <c r="EI42" i="1"/>
  <c r="EH42" i="1"/>
  <c r="EG42" i="1"/>
  <c r="EF42" i="1"/>
  <c r="EE42" i="1"/>
  <c r="EE10" i="1" s="1"/>
  <c r="ED42" i="1"/>
  <c r="EC42" i="1"/>
  <c r="EB42" i="1"/>
  <c r="EB10" i="1" s="1"/>
  <c r="EA42" i="1"/>
  <c r="EA10" i="1" s="1"/>
  <c r="DZ42" i="1"/>
  <c r="DY42" i="1"/>
  <c r="DX42" i="1"/>
  <c r="DX10" i="1" s="1"/>
  <c r="DW42" i="1"/>
  <c r="DW10" i="1" s="1"/>
  <c r="DV42" i="1"/>
  <c r="DU42" i="1"/>
  <c r="DT42" i="1"/>
  <c r="DS42" i="1"/>
  <c r="DR42" i="1"/>
  <c r="DQ42" i="1"/>
  <c r="DP42" i="1"/>
  <c r="DO42" i="1"/>
  <c r="DO10" i="1" s="1"/>
  <c r="DN42" i="1"/>
  <c r="DM42" i="1"/>
  <c r="DL42" i="1"/>
  <c r="DL10" i="1" s="1"/>
  <c r="DK42" i="1"/>
  <c r="DK10" i="1" s="1"/>
  <c r="DJ42" i="1"/>
  <c r="DI42" i="1"/>
  <c r="DH42" i="1"/>
  <c r="DH10" i="1" s="1"/>
  <c r="DG42" i="1"/>
  <c r="DG10" i="1" s="1"/>
  <c r="DF42" i="1"/>
  <c r="DE42" i="1"/>
  <c r="DD42" i="1"/>
  <c r="DC42" i="1"/>
  <c r="DB42" i="1"/>
  <c r="DA42" i="1"/>
  <c r="CZ42" i="1"/>
  <c r="CY42" i="1"/>
  <c r="CY10" i="1" s="1"/>
  <c r="CX42" i="1"/>
  <c r="CW42" i="1"/>
  <c r="CV42" i="1"/>
  <c r="CV10" i="1" s="1"/>
  <c r="CU42" i="1"/>
  <c r="CU10" i="1" s="1"/>
  <c r="CT42" i="1"/>
  <c r="CS42" i="1"/>
  <c r="CR42" i="1"/>
  <c r="CR10" i="1" s="1"/>
  <c r="CQ42" i="1"/>
  <c r="CQ10" i="1" s="1"/>
  <c r="CP42" i="1"/>
  <c r="CO42" i="1"/>
  <c r="CN42" i="1"/>
  <c r="CM42" i="1"/>
  <c r="CL42" i="1"/>
  <c r="CK42" i="1"/>
  <c r="CJ42" i="1"/>
  <c r="CI42" i="1"/>
  <c r="CI10" i="1" s="1"/>
  <c r="CH42" i="1"/>
  <c r="CG42" i="1"/>
  <c r="CF42" i="1"/>
  <c r="CF10" i="1" s="1"/>
  <c r="CE42" i="1"/>
  <c r="CE10" i="1" s="1"/>
  <c r="CD42" i="1"/>
  <c r="CC42" i="1"/>
  <c r="CB42" i="1"/>
  <c r="CB10" i="1" s="1"/>
  <c r="CA42" i="1"/>
  <c r="CA10" i="1" s="1"/>
  <c r="BZ42" i="1"/>
  <c r="BY42" i="1"/>
  <c r="BX42" i="1"/>
  <c r="BW42" i="1"/>
  <c r="BV42" i="1"/>
  <c r="BU42" i="1"/>
  <c r="BT42" i="1"/>
  <c r="BS42" i="1"/>
  <c r="BS10" i="1" s="1"/>
  <c r="BR42" i="1"/>
  <c r="BQ42" i="1"/>
  <c r="BP42" i="1"/>
  <c r="BP10" i="1" s="1"/>
  <c r="BO42" i="1"/>
  <c r="BO10" i="1" s="1"/>
  <c r="BN42" i="1"/>
  <c r="BM42" i="1"/>
  <c r="BL42" i="1"/>
  <c r="BL10" i="1" s="1"/>
  <c r="BK42" i="1"/>
  <c r="BK10" i="1" s="1"/>
  <c r="BJ42" i="1"/>
  <c r="BI42" i="1"/>
  <c r="BH42" i="1"/>
  <c r="BG42" i="1"/>
  <c r="BF42" i="1"/>
  <c r="BE42" i="1"/>
  <c r="BD42" i="1"/>
  <c r="BC42" i="1"/>
  <c r="BC10" i="1" s="1"/>
  <c r="BB42" i="1"/>
  <c r="BA42" i="1"/>
  <c r="AZ42" i="1"/>
  <c r="AZ10" i="1" s="1"/>
  <c r="AY42" i="1"/>
  <c r="AY10" i="1" s="1"/>
  <c r="AX42" i="1"/>
  <c r="AW42" i="1"/>
  <c r="AV42" i="1"/>
  <c r="AV10" i="1" s="1"/>
  <c r="AU42" i="1"/>
  <c r="AU10" i="1" s="1"/>
  <c r="AT42" i="1"/>
  <c r="AS42" i="1"/>
  <c r="AR42" i="1"/>
  <c r="AQ42" i="1"/>
  <c r="AP42" i="1"/>
  <c r="AO42" i="1"/>
  <c r="AN42" i="1"/>
  <c r="AM42" i="1"/>
  <c r="AM10" i="1" s="1"/>
  <c r="AL42" i="1"/>
  <c r="AK42" i="1"/>
  <c r="AJ42" i="1"/>
  <c r="AJ10" i="1" s="1"/>
  <c r="AI42" i="1"/>
  <c r="AI10" i="1" s="1"/>
  <c r="AH42" i="1"/>
  <c r="AG42" i="1"/>
  <c r="AF42" i="1"/>
  <c r="AF10" i="1" s="1"/>
  <c r="AE42" i="1"/>
  <c r="AE10" i="1" s="1"/>
  <c r="AD42" i="1"/>
  <c r="AC42" i="1"/>
  <c r="AB42" i="1"/>
  <c r="AA42" i="1"/>
  <c r="Z42" i="1"/>
  <c r="Y42" i="1"/>
  <c r="X42" i="1"/>
  <c r="W42" i="1"/>
  <c r="W10" i="1" s="1"/>
  <c r="V42" i="1"/>
  <c r="U42" i="1"/>
  <c r="T42" i="1"/>
  <c r="T10" i="1" s="1"/>
  <c r="S42" i="1"/>
  <c r="S10" i="1" s="1"/>
  <c r="R42" i="1"/>
  <c r="Q42" i="1"/>
  <c r="P42" i="1"/>
  <c r="P10" i="1" s="1"/>
  <c r="O42" i="1"/>
  <c r="O10" i="1" s="1"/>
  <c r="N42" i="1"/>
  <c r="M42" i="1"/>
  <c r="L42" i="1"/>
  <c r="K42" i="1"/>
  <c r="J42" i="1"/>
  <c r="I42" i="1"/>
  <c r="H42" i="1"/>
  <c r="G42" i="1"/>
  <c r="F42" i="1"/>
  <c r="HX10" i="1"/>
  <c r="HL10" i="1"/>
  <c r="HH10" i="1"/>
  <c r="GV10" i="1"/>
  <c r="GR10" i="1"/>
  <c r="GF10" i="1"/>
  <c r="GB10" i="1"/>
  <c r="FP10" i="1"/>
  <c r="FL10" i="1"/>
  <c r="EZ10" i="1"/>
  <c r="EV10" i="1"/>
  <c r="EJ10" i="1"/>
  <c r="EF10" i="1"/>
  <c r="DT10" i="1"/>
  <c r="DP10" i="1"/>
  <c r="DD10" i="1"/>
  <c r="CZ10" i="1"/>
  <c r="CN10" i="1"/>
  <c r="CJ10" i="1"/>
  <c r="BX10" i="1"/>
  <c r="BT10" i="1"/>
  <c r="BH10" i="1"/>
  <c r="BD10" i="1"/>
  <c r="AR10" i="1"/>
  <c r="AN10" i="1"/>
  <c r="AB10" i="1"/>
  <c r="X10" i="1"/>
  <c r="L10" i="1"/>
  <c r="F10" i="1"/>
  <c r="HZ10" i="1"/>
  <c r="HY10" i="1"/>
  <c r="HV10" i="1"/>
  <c r="HU10" i="1"/>
  <c r="HR10" i="1"/>
  <c r="HQ10" i="1"/>
  <c r="HN10" i="1"/>
  <c r="HM10" i="1"/>
  <c r="HK10" i="1"/>
  <c r="HJ10" i="1"/>
  <c r="HI10" i="1"/>
  <c r="HF10" i="1"/>
  <c r="HE10" i="1"/>
  <c r="HB10" i="1"/>
  <c r="HA10" i="1"/>
  <c r="GX10" i="1"/>
  <c r="GW10" i="1"/>
  <c r="GU10" i="1"/>
  <c r="GT10" i="1"/>
  <c r="GS10" i="1"/>
  <c r="GP10" i="1"/>
  <c r="GO10" i="1"/>
  <c r="GL10" i="1"/>
  <c r="GK10" i="1"/>
  <c r="GH10" i="1"/>
  <c r="GG10" i="1"/>
  <c r="GE10" i="1"/>
  <c r="GD10" i="1"/>
  <c r="GC10" i="1"/>
  <c r="FZ10" i="1"/>
  <c r="FY10" i="1"/>
  <c r="FV10" i="1"/>
  <c r="FU10" i="1"/>
  <c r="FR10" i="1"/>
  <c r="FQ10" i="1"/>
  <c r="FO10" i="1"/>
  <c r="FN10" i="1"/>
  <c r="FM10" i="1"/>
  <c r="FJ10" i="1"/>
  <c r="FI10" i="1"/>
  <c r="FF10" i="1"/>
  <c r="FE10" i="1"/>
  <c r="FB10" i="1"/>
  <c r="FA10" i="1"/>
  <c r="EY10" i="1"/>
  <c r="EX10" i="1"/>
  <c r="EW10" i="1"/>
  <c r="ET10" i="1"/>
  <c r="ES10" i="1"/>
  <c r="EP10" i="1"/>
  <c r="EO10" i="1"/>
  <c r="EL10" i="1"/>
  <c r="EK10" i="1"/>
  <c r="EI10" i="1"/>
  <c r="EH10" i="1"/>
  <c r="EG10" i="1"/>
  <c r="ED10" i="1"/>
  <c r="EC10" i="1"/>
  <c r="DZ10" i="1"/>
  <c r="DY10" i="1"/>
  <c r="DV10" i="1"/>
  <c r="DU10" i="1"/>
  <c r="DS10" i="1"/>
  <c r="DR10" i="1"/>
  <c r="DQ10" i="1"/>
  <c r="DN10" i="1"/>
  <c r="DM10" i="1"/>
  <c r="DJ10" i="1"/>
  <c r="DI10" i="1"/>
  <c r="DF10" i="1"/>
  <c r="DE10" i="1"/>
  <c r="DC10" i="1"/>
  <c r="DB10" i="1"/>
  <c r="DA10" i="1"/>
  <c r="CX10" i="1"/>
  <c r="CW10" i="1"/>
  <c r="CT10" i="1"/>
  <c r="CS10" i="1"/>
  <c r="CP10" i="1"/>
  <c r="CO10" i="1"/>
  <c r="CM10" i="1"/>
  <c r="CL10" i="1"/>
  <c r="CK10" i="1"/>
  <c r="CH10" i="1"/>
  <c r="CG10" i="1"/>
  <c r="CD10" i="1"/>
  <c r="CC10" i="1"/>
  <c r="BZ10" i="1"/>
  <c r="BY10" i="1"/>
  <c r="BW10" i="1"/>
  <c r="BV10" i="1"/>
  <c r="BU10" i="1"/>
  <c r="BR10" i="1"/>
  <c r="BQ10" i="1"/>
  <c r="BN10" i="1"/>
  <c r="BM10" i="1"/>
  <c r="BJ10" i="1"/>
  <c r="BI10" i="1"/>
  <c r="BG10" i="1"/>
  <c r="BF10" i="1"/>
  <c r="BE10" i="1"/>
  <c r="BB10" i="1"/>
  <c r="BA10" i="1"/>
  <c r="AX10" i="1"/>
  <c r="AW10" i="1"/>
  <c r="AT10" i="1"/>
  <c r="AS10" i="1"/>
  <c r="AQ10" i="1"/>
  <c r="AP10" i="1"/>
  <c r="AO10" i="1"/>
  <c r="AL10" i="1"/>
  <c r="AK10" i="1"/>
  <c r="AH10" i="1"/>
  <c r="AG10" i="1"/>
  <c r="AD10" i="1"/>
  <c r="AC10" i="1"/>
  <c r="AA10" i="1"/>
  <c r="Z10" i="1"/>
  <c r="Y10" i="1"/>
  <c r="V10" i="1"/>
  <c r="U10" i="1"/>
  <c r="R10" i="1"/>
  <c r="Q10" i="1"/>
  <c r="N10" i="1"/>
  <c r="M10" i="1"/>
  <c r="K10" i="1"/>
  <c r="J10" i="1"/>
  <c r="I10" i="1"/>
  <c r="H10" i="1"/>
  <c r="G10" i="1"/>
  <c r="AP60" i="6"/>
  <c r="AM60" i="6"/>
  <c r="AJ60" i="6"/>
  <c r="AG60" i="6"/>
  <c r="AD60" i="6"/>
  <c r="AA60" i="6"/>
  <c r="X60" i="6"/>
  <c r="U60" i="6"/>
  <c r="R60" i="6"/>
  <c r="O60" i="6"/>
  <c r="L60" i="6"/>
  <c r="HZ49" i="1"/>
  <c r="HY49" i="1"/>
  <c r="HX49" i="1"/>
  <c r="HW49" i="1"/>
  <c r="HV49" i="1"/>
  <c r="HU49" i="1"/>
  <c r="HT49" i="1"/>
  <c r="HS49" i="1"/>
  <c r="HR49" i="1"/>
  <c r="HQ49" i="1"/>
  <c r="HP49" i="1"/>
  <c r="HO49" i="1"/>
  <c r="HN49" i="1"/>
  <c r="HM49" i="1"/>
  <c r="HL49" i="1"/>
  <c r="HK49" i="1"/>
  <c r="HJ49" i="1"/>
  <c r="HI49" i="1"/>
  <c r="HH49" i="1"/>
  <c r="HG49" i="1"/>
  <c r="HF49" i="1"/>
  <c r="HE49" i="1"/>
  <c r="HD49" i="1"/>
  <c r="HC49" i="1"/>
  <c r="HB49" i="1"/>
  <c r="HA49" i="1"/>
  <c r="GZ49" i="1"/>
  <c r="GY49" i="1"/>
  <c r="GX49" i="1"/>
  <c r="GW49" i="1"/>
  <c r="GV49" i="1"/>
  <c r="GU49" i="1"/>
  <c r="GT49" i="1"/>
  <c r="GS49" i="1"/>
  <c r="GR49" i="1"/>
  <c r="GQ49" i="1"/>
  <c r="GP49" i="1"/>
  <c r="GO49" i="1"/>
  <c r="GN49" i="1"/>
  <c r="GM49"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I49" i="1"/>
  <c r="G49" i="1"/>
  <c r="R22" i="6"/>
  <c r="Q22" i="6"/>
  <c r="P22" i="6"/>
  <c r="K61" i="1" l="1"/>
  <c r="K57" i="1"/>
  <c r="Z61" i="1"/>
  <c r="Z57" i="1"/>
  <c r="AO61" i="1"/>
  <c r="AO57" i="1"/>
  <c r="BB61" i="1"/>
  <c r="BB57" i="1"/>
  <c r="BQ61" i="1"/>
  <c r="BQ57" i="1"/>
  <c r="CD61" i="1"/>
  <c r="CD57" i="1"/>
  <c r="CS61" i="1"/>
  <c r="CS57" i="1"/>
  <c r="DF61" i="1"/>
  <c r="DF57" i="1"/>
  <c r="DU61" i="1"/>
  <c r="DU57" i="1"/>
  <c r="EC57" i="1"/>
  <c r="EC61" i="1"/>
  <c r="EI61" i="1"/>
  <c r="EI57" i="1"/>
  <c r="EP61" i="1"/>
  <c r="EP57" i="1"/>
  <c r="FE57" i="1"/>
  <c r="FE61" i="1"/>
  <c r="FR61" i="1"/>
  <c r="FR57" i="1"/>
  <c r="GG57" i="1"/>
  <c r="GG61" i="1"/>
  <c r="GU61" i="1"/>
  <c r="GU57" i="1"/>
  <c r="HJ61" i="1"/>
  <c r="HJ57" i="1"/>
  <c r="X57" i="1"/>
  <c r="X61" i="1"/>
  <c r="CJ57" i="1"/>
  <c r="CJ61" i="1"/>
  <c r="EV57" i="1"/>
  <c r="EV61" i="1"/>
  <c r="HH57" i="1"/>
  <c r="HH61" i="1"/>
  <c r="S61" i="1"/>
  <c r="S57" i="1"/>
  <c r="AE61" i="1"/>
  <c r="AE57" i="1"/>
  <c r="AM61" i="1"/>
  <c r="AM57" i="1"/>
  <c r="AU61" i="1"/>
  <c r="AU57" i="1"/>
  <c r="BC61" i="1"/>
  <c r="BC57" i="1"/>
  <c r="BO61" i="1"/>
  <c r="BO57" i="1"/>
  <c r="CA61" i="1"/>
  <c r="CA57" i="1"/>
  <c r="CI61" i="1"/>
  <c r="CI57" i="1"/>
  <c r="CU61" i="1"/>
  <c r="CU57" i="1"/>
  <c r="DG61" i="1"/>
  <c r="DG57" i="1"/>
  <c r="DO61" i="1"/>
  <c r="DO57" i="1"/>
  <c r="EA61" i="1"/>
  <c r="EA57" i="1"/>
  <c r="EM61" i="1"/>
  <c r="EM57" i="1"/>
  <c r="EU61" i="1"/>
  <c r="EU57" i="1"/>
  <c r="FG61" i="1"/>
  <c r="FG57" i="1"/>
  <c r="FS61" i="1"/>
  <c r="FS57" i="1"/>
  <c r="GA61" i="1"/>
  <c r="GA57" i="1"/>
  <c r="GQ61" i="1"/>
  <c r="GQ57" i="1"/>
  <c r="HC61" i="1"/>
  <c r="HC57" i="1"/>
  <c r="HO61" i="1"/>
  <c r="HO57" i="1"/>
  <c r="HW61" i="1"/>
  <c r="HW57" i="1"/>
  <c r="M61" i="1"/>
  <c r="M57" i="1"/>
  <c r="AA61" i="1"/>
  <c r="AA57" i="1"/>
  <c r="AP61" i="1"/>
  <c r="AP57" i="1"/>
  <c r="BE61" i="1"/>
  <c r="BE57" i="1"/>
  <c r="CG61" i="1"/>
  <c r="CG57" i="1"/>
  <c r="DT61" i="1"/>
  <c r="DT57" i="1"/>
  <c r="GF57" i="1"/>
  <c r="GF61" i="1"/>
  <c r="P57" i="1"/>
  <c r="P61" i="1"/>
  <c r="AF57" i="1"/>
  <c r="AF61" i="1"/>
  <c r="AZ61" i="1"/>
  <c r="AZ57" i="1"/>
  <c r="BL57" i="1"/>
  <c r="BL61" i="1"/>
  <c r="CB57" i="1"/>
  <c r="CB61" i="1"/>
  <c r="CR57" i="1"/>
  <c r="CR61" i="1"/>
  <c r="DH57" i="1"/>
  <c r="DH61" i="1"/>
  <c r="DX57" i="1"/>
  <c r="DX61" i="1"/>
  <c r="ER57" i="1"/>
  <c r="ER61" i="1"/>
  <c r="FD57" i="1"/>
  <c r="FD61" i="1"/>
  <c r="FT57" i="1"/>
  <c r="FT61" i="1"/>
  <c r="FX57" i="1"/>
  <c r="FX61" i="1"/>
  <c r="GJ57" i="1"/>
  <c r="GJ61" i="1"/>
  <c r="GN57" i="1"/>
  <c r="GN61" i="1"/>
  <c r="GZ57" i="1"/>
  <c r="GZ61" i="1"/>
  <c r="HD57" i="1"/>
  <c r="HD61" i="1"/>
  <c r="HP57" i="1"/>
  <c r="HP61" i="1"/>
  <c r="HT57" i="1"/>
  <c r="HT61" i="1"/>
  <c r="I61" i="1"/>
  <c r="N61" i="1"/>
  <c r="N57" i="1"/>
  <c r="V61" i="1"/>
  <c r="V57" i="1"/>
  <c r="AC61" i="1"/>
  <c r="AC57" i="1"/>
  <c r="AK61" i="1"/>
  <c r="AK57" i="1"/>
  <c r="AQ61" i="1"/>
  <c r="AQ57" i="1"/>
  <c r="AX61" i="1"/>
  <c r="AX57" i="1"/>
  <c r="BF61" i="1"/>
  <c r="BF57" i="1"/>
  <c r="BM61" i="1"/>
  <c r="BM57" i="1"/>
  <c r="BU61" i="1"/>
  <c r="BU57" i="1"/>
  <c r="BZ61" i="1"/>
  <c r="BZ57" i="1"/>
  <c r="CH61" i="1"/>
  <c r="CH57" i="1"/>
  <c r="CO61" i="1"/>
  <c r="CO57" i="1"/>
  <c r="CW61" i="1"/>
  <c r="CW57" i="1"/>
  <c r="DC61" i="1"/>
  <c r="DC57" i="1"/>
  <c r="DJ61" i="1"/>
  <c r="DJ57" i="1"/>
  <c r="DR61" i="1"/>
  <c r="DR57" i="1"/>
  <c r="DY57" i="1"/>
  <c r="DY61" i="1"/>
  <c r="EG57" i="1"/>
  <c r="EG61" i="1"/>
  <c r="EL61" i="1"/>
  <c r="EL57" i="1"/>
  <c r="ET61" i="1"/>
  <c r="ET57" i="1"/>
  <c r="FA57" i="1"/>
  <c r="FA61" i="1"/>
  <c r="FI57" i="1"/>
  <c r="FI61" i="1"/>
  <c r="FO61" i="1"/>
  <c r="FO57" i="1"/>
  <c r="FV61" i="1"/>
  <c r="FV57" i="1"/>
  <c r="GD61" i="1"/>
  <c r="GD57" i="1"/>
  <c r="GK57" i="1"/>
  <c r="GK61" i="1"/>
  <c r="GS57" i="1"/>
  <c r="GS61" i="1"/>
  <c r="GX61" i="1"/>
  <c r="GX57" i="1"/>
  <c r="HF61" i="1"/>
  <c r="HF57" i="1"/>
  <c r="HM57" i="1"/>
  <c r="HM61" i="1"/>
  <c r="HU57" i="1"/>
  <c r="HU61" i="1"/>
  <c r="F61" i="1"/>
  <c r="F57" i="1"/>
  <c r="F58" i="1" s="1"/>
  <c r="AN57" i="1"/>
  <c r="AN61" i="1"/>
  <c r="BT57" i="1"/>
  <c r="BT61" i="1"/>
  <c r="CZ57" i="1"/>
  <c r="CZ61" i="1"/>
  <c r="EF57" i="1"/>
  <c r="EF61" i="1"/>
  <c r="FL57" i="1"/>
  <c r="FL61" i="1"/>
  <c r="GR57" i="1"/>
  <c r="GR61" i="1"/>
  <c r="HX57" i="1"/>
  <c r="HX61" i="1"/>
  <c r="R61" i="1"/>
  <c r="R57" i="1"/>
  <c r="AG61" i="1"/>
  <c r="AG57" i="1"/>
  <c r="AT61" i="1"/>
  <c r="AT57" i="1"/>
  <c r="BI61" i="1"/>
  <c r="BI57" i="1"/>
  <c r="BW61" i="1"/>
  <c r="BW57" i="1"/>
  <c r="CL61" i="1"/>
  <c r="CL57" i="1"/>
  <c r="DA61" i="1"/>
  <c r="DA57" i="1"/>
  <c r="DN61" i="1"/>
  <c r="DN57" i="1"/>
  <c r="EX61" i="1"/>
  <c r="EX57" i="1"/>
  <c r="FM57" i="1"/>
  <c r="FM61" i="1"/>
  <c r="FZ61" i="1"/>
  <c r="FZ57" i="1"/>
  <c r="GO57" i="1"/>
  <c r="GO61" i="1"/>
  <c r="HB61" i="1"/>
  <c r="HB57" i="1"/>
  <c r="HQ57" i="1"/>
  <c r="HQ61" i="1"/>
  <c r="HY57" i="1"/>
  <c r="HY61" i="1"/>
  <c r="BD57" i="1"/>
  <c r="BD61" i="1"/>
  <c r="DP57" i="1"/>
  <c r="DP61" i="1"/>
  <c r="GB57" i="1"/>
  <c r="GB61" i="1"/>
  <c r="O61" i="1"/>
  <c r="O57" i="1"/>
  <c r="W61" i="1"/>
  <c r="W57" i="1"/>
  <c r="AI61" i="1"/>
  <c r="AI57" i="1"/>
  <c r="AY61" i="1"/>
  <c r="AY57" i="1"/>
  <c r="BK61" i="1"/>
  <c r="BK57" i="1"/>
  <c r="BS61" i="1"/>
  <c r="BS57" i="1"/>
  <c r="CE61" i="1"/>
  <c r="CE57" i="1"/>
  <c r="CQ61" i="1"/>
  <c r="CQ57" i="1"/>
  <c r="CY61" i="1"/>
  <c r="CY57" i="1"/>
  <c r="DK61" i="1"/>
  <c r="DK57" i="1"/>
  <c r="DW61" i="1"/>
  <c r="DW57" i="1"/>
  <c r="EE61" i="1"/>
  <c r="EE57" i="1"/>
  <c r="EQ61" i="1"/>
  <c r="EQ57" i="1"/>
  <c r="FC61" i="1"/>
  <c r="FC57" i="1"/>
  <c r="FK61" i="1"/>
  <c r="FK57" i="1"/>
  <c r="FW61" i="1"/>
  <c r="FW57" i="1"/>
  <c r="GI61" i="1"/>
  <c r="GI57" i="1"/>
  <c r="GM61" i="1"/>
  <c r="GM57" i="1"/>
  <c r="GY61" i="1"/>
  <c r="GY57" i="1"/>
  <c r="HG61" i="1"/>
  <c r="HG57" i="1"/>
  <c r="HS61" i="1"/>
  <c r="HS57" i="1"/>
  <c r="H57" i="1"/>
  <c r="H61" i="1"/>
  <c r="U61" i="1"/>
  <c r="U57" i="1"/>
  <c r="AH61" i="1"/>
  <c r="AH57" i="1"/>
  <c r="AW61" i="1"/>
  <c r="AW57" i="1"/>
  <c r="BJ61" i="1"/>
  <c r="BJ57" i="1"/>
  <c r="BR61" i="1"/>
  <c r="BR57" i="1"/>
  <c r="BY61" i="1"/>
  <c r="BY57" i="1"/>
  <c r="CM61" i="1"/>
  <c r="CM57" i="1"/>
  <c r="CT61" i="1"/>
  <c r="CT57" i="1"/>
  <c r="DB61" i="1"/>
  <c r="DB57" i="1"/>
  <c r="DI61" i="1"/>
  <c r="DI57" i="1"/>
  <c r="DQ61" i="1"/>
  <c r="DQ57" i="1"/>
  <c r="DV61" i="1"/>
  <c r="DV57" i="1"/>
  <c r="ED61" i="1"/>
  <c r="ED57" i="1"/>
  <c r="EK57" i="1"/>
  <c r="EK61" i="1"/>
  <c r="ES57" i="1"/>
  <c r="ES61" i="1"/>
  <c r="EY61" i="1"/>
  <c r="EY57" i="1"/>
  <c r="FF61" i="1"/>
  <c r="FF57" i="1"/>
  <c r="FN61" i="1"/>
  <c r="FN57" i="1"/>
  <c r="FU57" i="1"/>
  <c r="FU61" i="1"/>
  <c r="GC57" i="1"/>
  <c r="GC61" i="1"/>
  <c r="GH61" i="1"/>
  <c r="GH57" i="1"/>
  <c r="GP61" i="1"/>
  <c r="GP57" i="1"/>
  <c r="GW57" i="1"/>
  <c r="GW61" i="1"/>
  <c r="HE57" i="1"/>
  <c r="HE61" i="1"/>
  <c r="HK61" i="1"/>
  <c r="HK57" i="1"/>
  <c r="HR61" i="1"/>
  <c r="HR57" i="1"/>
  <c r="HZ61" i="1"/>
  <c r="HZ57" i="1"/>
  <c r="AB61" i="1"/>
  <c r="AB57" i="1"/>
  <c r="BH61" i="1"/>
  <c r="BH57" i="1"/>
  <c r="CN61" i="1"/>
  <c r="CN57" i="1"/>
  <c r="EZ57" i="1"/>
  <c r="EZ61" i="1"/>
  <c r="HL57" i="1"/>
  <c r="HL61" i="1"/>
  <c r="T61" i="1"/>
  <c r="T57" i="1"/>
  <c r="AJ61" i="1"/>
  <c r="AJ57" i="1"/>
  <c r="AV57" i="1"/>
  <c r="AV61" i="1"/>
  <c r="BP61" i="1"/>
  <c r="BP57" i="1"/>
  <c r="CF61" i="1"/>
  <c r="CF57" i="1"/>
  <c r="CV61" i="1"/>
  <c r="CV57" i="1"/>
  <c r="DL61" i="1"/>
  <c r="DL57" i="1"/>
  <c r="EB57" i="1"/>
  <c r="EB61" i="1"/>
  <c r="EN57" i="1"/>
  <c r="EN61" i="1"/>
  <c r="FH57" i="1"/>
  <c r="FH61" i="1"/>
  <c r="J61" i="1"/>
  <c r="Q61" i="1"/>
  <c r="Q57" i="1"/>
  <c r="Y61" i="1"/>
  <c r="Y57" i="1"/>
  <c r="AD61" i="1"/>
  <c r="AD57" i="1"/>
  <c r="AL61" i="1"/>
  <c r="AL57" i="1"/>
  <c r="AS61" i="1"/>
  <c r="AS57" i="1"/>
  <c r="BA57" i="1"/>
  <c r="BA61" i="1"/>
  <c r="BG61" i="1"/>
  <c r="BG57" i="1"/>
  <c r="BN61" i="1"/>
  <c r="BN57" i="1"/>
  <c r="BV61" i="1"/>
  <c r="BV57" i="1"/>
  <c r="CC61" i="1"/>
  <c r="CC57" i="1"/>
  <c r="CK61" i="1"/>
  <c r="CK57" i="1"/>
  <c r="CP61" i="1"/>
  <c r="CP57" i="1"/>
  <c r="CX61" i="1"/>
  <c r="CX57" i="1"/>
  <c r="DE61" i="1"/>
  <c r="DE57" i="1"/>
  <c r="DM57" i="1"/>
  <c r="DM61" i="1"/>
  <c r="DS61" i="1"/>
  <c r="DS57" i="1"/>
  <c r="DZ61" i="1"/>
  <c r="DZ57" i="1"/>
  <c r="EH61" i="1"/>
  <c r="EH57" i="1"/>
  <c r="EO57" i="1"/>
  <c r="EO61" i="1"/>
  <c r="EW57" i="1"/>
  <c r="EW61" i="1"/>
  <c r="FB61" i="1"/>
  <c r="FB57" i="1"/>
  <c r="FJ61" i="1"/>
  <c r="FJ57" i="1"/>
  <c r="FQ57" i="1"/>
  <c r="FQ61" i="1"/>
  <c r="FY57" i="1"/>
  <c r="FY61" i="1"/>
  <c r="GE61" i="1"/>
  <c r="GE57" i="1"/>
  <c r="GL61" i="1"/>
  <c r="GL57" i="1"/>
  <c r="GT61" i="1"/>
  <c r="GT57" i="1"/>
  <c r="HA57" i="1"/>
  <c r="HA61" i="1"/>
  <c r="HI57" i="1"/>
  <c r="HI61" i="1"/>
  <c r="HN61" i="1"/>
  <c r="HN57" i="1"/>
  <c r="HV61" i="1"/>
  <c r="HV57" i="1"/>
  <c r="L61" i="1"/>
  <c r="L57" i="1"/>
  <c r="AR61" i="1"/>
  <c r="AR57" i="1"/>
  <c r="BX61" i="1"/>
  <c r="BX57" i="1"/>
  <c r="DD61" i="1"/>
  <c r="DD57" i="1"/>
  <c r="EJ57" i="1"/>
  <c r="EJ61" i="1"/>
  <c r="FP57" i="1"/>
  <c r="FP61" i="1"/>
  <c r="GV57" i="1"/>
  <c r="GV61" i="1"/>
  <c r="Z58" i="1"/>
  <c r="Z56" i="1"/>
  <c r="AT58" i="1"/>
  <c r="AT56" i="1"/>
  <c r="BQ58" i="1"/>
  <c r="BQ56" i="1"/>
  <c r="CL58" i="1"/>
  <c r="CL56" i="1"/>
  <c r="DF58" i="1"/>
  <c r="DF56" i="1"/>
  <c r="EC58" i="1"/>
  <c r="EC56" i="1"/>
  <c r="EI58" i="1"/>
  <c r="EI56" i="1"/>
  <c r="FE58" i="1"/>
  <c r="FE56" i="1"/>
  <c r="GG58" i="1"/>
  <c r="GG56" i="1"/>
  <c r="HJ58" i="1"/>
  <c r="HJ56" i="1"/>
  <c r="BD58" i="1"/>
  <c r="BD56" i="1"/>
  <c r="EV58" i="1"/>
  <c r="EV56" i="1"/>
  <c r="O58" i="1"/>
  <c r="O56" i="1"/>
  <c r="AE58" i="1"/>
  <c r="AE56" i="1"/>
  <c r="AU58" i="1"/>
  <c r="AU56" i="1"/>
  <c r="BK58" i="1"/>
  <c r="BK56" i="1"/>
  <c r="CA58" i="1"/>
  <c r="CA56" i="1"/>
  <c r="CQ58" i="1"/>
  <c r="CQ56" i="1"/>
  <c r="DG58" i="1"/>
  <c r="DG56" i="1"/>
  <c r="DW58" i="1"/>
  <c r="DW56" i="1"/>
  <c r="EM58" i="1"/>
  <c r="EM56" i="1"/>
  <c r="FC58" i="1"/>
  <c r="FC56" i="1"/>
  <c r="FS58" i="1"/>
  <c r="FS56" i="1"/>
  <c r="GI58" i="1"/>
  <c r="GI56" i="1"/>
  <c r="GY58" i="1"/>
  <c r="GY56" i="1"/>
  <c r="HS58" i="1"/>
  <c r="HS56" i="1"/>
  <c r="H58" i="1"/>
  <c r="M58" i="1"/>
  <c r="M56" i="1"/>
  <c r="U58" i="1"/>
  <c r="U56" i="1"/>
  <c r="AA58" i="1"/>
  <c r="AA56" i="1"/>
  <c r="AH58" i="1"/>
  <c r="AH56" i="1"/>
  <c r="AP58" i="1"/>
  <c r="AP56" i="1"/>
  <c r="AW58" i="1"/>
  <c r="AW56" i="1"/>
  <c r="BE58" i="1"/>
  <c r="BE56" i="1"/>
  <c r="BJ58" i="1"/>
  <c r="BJ56" i="1"/>
  <c r="BR58" i="1"/>
  <c r="BR56" i="1"/>
  <c r="BY58" i="1"/>
  <c r="BY56" i="1"/>
  <c r="CG58" i="1"/>
  <c r="CG56" i="1"/>
  <c r="CM58" i="1"/>
  <c r="CM56" i="1"/>
  <c r="CT58" i="1"/>
  <c r="CT56" i="1"/>
  <c r="DB58" i="1"/>
  <c r="DB56" i="1"/>
  <c r="DI58" i="1"/>
  <c r="DI56" i="1"/>
  <c r="DQ58" i="1"/>
  <c r="DQ56" i="1"/>
  <c r="DV58" i="1"/>
  <c r="DV56" i="1"/>
  <c r="ED58" i="1"/>
  <c r="ED56" i="1"/>
  <c r="EK58" i="1"/>
  <c r="EK56" i="1"/>
  <c r="ES56" i="1"/>
  <c r="ES58" i="1"/>
  <c r="EY58" i="1"/>
  <c r="EY56" i="1"/>
  <c r="FF58" i="1"/>
  <c r="FF56" i="1"/>
  <c r="FN58" i="1"/>
  <c r="FN56" i="1"/>
  <c r="FU58" i="1"/>
  <c r="FU56" i="1"/>
  <c r="GC58" i="1"/>
  <c r="GC56" i="1"/>
  <c r="GH58" i="1"/>
  <c r="GH56" i="1"/>
  <c r="GP58" i="1"/>
  <c r="GP56" i="1"/>
  <c r="GW58" i="1"/>
  <c r="GW56" i="1"/>
  <c r="HE56" i="1"/>
  <c r="HE58" i="1"/>
  <c r="HK58" i="1"/>
  <c r="HK56" i="1"/>
  <c r="HR58" i="1"/>
  <c r="HR56" i="1"/>
  <c r="HZ58" i="1"/>
  <c r="HZ56" i="1"/>
  <c r="AB58" i="1"/>
  <c r="AB56" i="1"/>
  <c r="BH58" i="1"/>
  <c r="BH56" i="1"/>
  <c r="CN58" i="1"/>
  <c r="CN56" i="1"/>
  <c r="DT58" i="1"/>
  <c r="DT56" i="1"/>
  <c r="EZ58" i="1"/>
  <c r="EZ56" i="1"/>
  <c r="GF58" i="1"/>
  <c r="GF56" i="1"/>
  <c r="HL58" i="1"/>
  <c r="HL56" i="1"/>
  <c r="P58" i="1"/>
  <c r="P56" i="1"/>
  <c r="T58" i="1"/>
  <c r="T56" i="1"/>
  <c r="AF58" i="1"/>
  <c r="AF56" i="1"/>
  <c r="AJ58" i="1"/>
  <c r="AJ56" i="1"/>
  <c r="AV58" i="1"/>
  <c r="AV56" i="1"/>
  <c r="AZ58" i="1"/>
  <c r="AZ56" i="1"/>
  <c r="BL58" i="1"/>
  <c r="BL56" i="1"/>
  <c r="BP58" i="1"/>
  <c r="BP56" i="1"/>
  <c r="CB58" i="1"/>
  <c r="CB56" i="1"/>
  <c r="CF58" i="1"/>
  <c r="CF56" i="1"/>
  <c r="CR58" i="1"/>
  <c r="CR56" i="1"/>
  <c r="CV58" i="1"/>
  <c r="CV56" i="1"/>
  <c r="DH58" i="1"/>
  <c r="DH56" i="1"/>
  <c r="DL58" i="1"/>
  <c r="DL56" i="1"/>
  <c r="DX58" i="1"/>
  <c r="DX56" i="1"/>
  <c r="EB58" i="1"/>
  <c r="EB56" i="1"/>
  <c r="EN58" i="1"/>
  <c r="EN56" i="1"/>
  <c r="ER58" i="1"/>
  <c r="ER56" i="1"/>
  <c r="FD58" i="1"/>
  <c r="FD56" i="1"/>
  <c r="FH58" i="1"/>
  <c r="FH56" i="1"/>
  <c r="FT58" i="1"/>
  <c r="FT56" i="1"/>
  <c r="FX58" i="1"/>
  <c r="FX56" i="1"/>
  <c r="GJ58" i="1"/>
  <c r="GJ56" i="1"/>
  <c r="GN58" i="1"/>
  <c r="GN56" i="1"/>
  <c r="GZ58" i="1"/>
  <c r="GZ56" i="1"/>
  <c r="HD58" i="1"/>
  <c r="HD56" i="1"/>
  <c r="HP58" i="1"/>
  <c r="HP56" i="1"/>
  <c r="HT58" i="1"/>
  <c r="HT56" i="1"/>
  <c r="R58" i="1"/>
  <c r="R56" i="1"/>
  <c r="AG58" i="1"/>
  <c r="AG56" i="1"/>
  <c r="BB58" i="1"/>
  <c r="BB56" i="1"/>
  <c r="BW58" i="1"/>
  <c r="BW56" i="1"/>
  <c r="CS58" i="1"/>
  <c r="CS56" i="1"/>
  <c r="DN58" i="1"/>
  <c r="DN56" i="1"/>
  <c r="EP58" i="1"/>
  <c r="EP56" i="1"/>
  <c r="FR58" i="1"/>
  <c r="FR56" i="1"/>
  <c r="GO58" i="1"/>
  <c r="GO56" i="1"/>
  <c r="HB58" i="1"/>
  <c r="HB56" i="1"/>
  <c r="HY58" i="1"/>
  <c r="HY56" i="1"/>
  <c r="CJ58" i="1"/>
  <c r="CJ56" i="1"/>
  <c r="GB58" i="1"/>
  <c r="GB56" i="1"/>
  <c r="S58" i="1"/>
  <c r="S56" i="1"/>
  <c r="AM58" i="1"/>
  <c r="AM56" i="1"/>
  <c r="AY58" i="1"/>
  <c r="AY56" i="1"/>
  <c r="BS58" i="1"/>
  <c r="BS56" i="1"/>
  <c r="CI58" i="1"/>
  <c r="CI56" i="1"/>
  <c r="CU58" i="1"/>
  <c r="CU56" i="1"/>
  <c r="DO58" i="1"/>
  <c r="DO56" i="1"/>
  <c r="EE58" i="1"/>
  <c r="EE56" i="1"/>
  <c r="EQ58" i="1"/>
  <c r="EQ56" i="1"/>
  <c r="FG58" i="1"/>
  <c r="FG56" i="1"/>
  <c r="FW58" i="1"/>
  <c r="FW56" i="1"/>
  <c r="GM58" i="1"/>
  <c r="GM56" i="1"/>
  <c r="HC58" i="1"/>
  <c r="HC56" i="1"/>
  <c r="HW58" i="1"/>
  <c r="HW56" i="1"/>
  <c r="N58" i="1"/>
  <c r="N56" i="1"/>
  <c r="V58" i="1"/>
  <c r="V56" i="1"/>
  <c r="AC58" i="1"/>
  <c r="AC56" i="1"/>
  <c r="AK58" i="1"/>
  <c r="AK56" i="1"/>
  <c r="AQ58" i="1"/>
  <c r="AQ56" i="1"/>
  <c r="AX58" i="1"/>
  <c r="AX56" i="1"/>
  <c r="BF58" i="1"/>
  <c r="BF56" i="1"/>
  <c r="BM58" i="1"/>
  <c r="BM56" i="1"/>
  <c r="BU58" i="1"/>
  <c r="BU56" i="1"/>
  <c r="BZ58" i="1"/>
  <c r="BZ56" i="1"/>
  <c r="CH58" i="1"/>
  <c r="CH56" i="1"/>
  <c r="CO58" i="1"/>
  <c r="CO56" i="1"/>
  <c r="CW58" i="1"/>
  <c r="CW56" i="1"/>
  <c r="DC58" i="1"/>
  <c r="DC56" i="1"/>
  <c r="DJ58" i="1"/>
  <c r="DJ56" i="1"/>
  <c r="DR58" i="1"/>
  <c r="DR56" i="1"/>
  <c r="DY58" i="1"/>
  <c r="DY56" i="1"/>
  <c r="EG58" i="1"/>
  <c r="EG56" i="1"/>
  <c r="EL58" i="1"/>
  <c r="EL56" i="1"/>
  <c r="ET58" i="1"/>
  <c r="ET56" i="1"/>
  <c r="FA58" i="1"/>
  <c r="FA56" i="1"/>
  <c r="FI56" i="1"/>
  <c r="FI58" i="1"/>
  <c r="FO58" i="1"/>
  <c r="FO56" i="1"/>
  <c r="FV58" i="1"/>
  <c r="FV56" i="1"/>
  <c r="GD58" i="1"/>
  <c r="GD56" i="1"/>
  <c r="GK58" i="1"/>
  <c r="GK56" i="1"/>
  <c r="GS58" i="1"/>
  <c r="GS56" i="1"/>
  <c r="GX58" i="1"/>
  <c r="GX56" i="1"/>
  <c r="HF58" i="1"/>
  <c r="HF56" i="1"/>
  <c r="HM58" i="1"/>
  <c r="HM56" i="1"/>
  <c r="HU56" i="1"/>
  <c r="HU58" i="1"/>
  <c r="F43" i="1"/>
  <c r="F56" i="1" s="1"/>
  <c r="AN58" i="1"/>
  <c r="AN56" i="1"/>
  <c r="BT58" i="1"/>
  <c r="BT56" i="1"/>
  <c r="CZ58" i="1"/>
  <c r="CZ56" i="1"/>
  <c r="EF58" i="1"/>
  <c r="EF56" i="1"/>
  <c r="FL58" i="1"/>
  <c r="FL56" i="1"/>
  <c r="GR58" i="1"/>
  <c r="GR56" i="1"/>
  <c r="HX58" i="1"/>
  <c r="HX56" i="1"/>
  <c r="K58" i="1"/>
  <c r="K56" i="1"/>
  <c r="AO58" i="1"/>
  <c r="AO56" i="1"/>
  <c r="BI58" i="1"/>
  <c r="BI56" i="1"/>
  <c r="CD58" i="1"/>
  <c r="CD56" i="1"/>
  <c r="DA58" i="1"/>
  <c r="DA56" i="1"/>
  <c r="DU58" i="1"/>
  <c r="DU56" i="1"/>
  <c r="EX58" i="1"/>
  <c r="EX56" i="1"/>
  <c r="FM58" i="1"/>
  <c r="FM56" i="1"/>
  <c r="FZ58" i="1"/>
  <c r="FZ56" i="1"/>
  <c r="GU58" i="1"/>
  <c r="GU56" i="1"/>
  <c r="HQ58" i="1"/>
  <c r="HQ56" i="1"/>
  <c r="X58" i="1"/>
  <c r="X56" i="1"/>
  <c r="DP58" i="1"/>
  <c r="DP56" i="1"/>
  <c r="HH58" i="1"/>
  <c r="HH56" i="1"/>
  <c r="W58" i="1"/>
  <c r="W56" i="1"/>
  <c r="AI58" i="1"/>
  <c r="AI56" i="1"/>
  <c r="BC58" i="1"/>
  <c r="BC56" i="1"/>
  <c r="BO58" i="1"/>
  <c r="BO56" i="1"/>
  <c r="CE58" i="1"/>
  <c r="CE56" i="1"/>
  <c r="CY58" i="1"/>
  <c r="CY56" i="1"/>
  <c r="DK58" i="1"/>
  <c r="DK56" i="1"/>
  <c r="EA58" i="1"/>
  <c r="EA56" i="1"/>
  <c r="EU58" i="1"/>
  <c r="EU56" i="1"/>
  <c r="FK58" i="1"/>
  <c r="FK56" i="1"/>
  <c r="GA58" i="1"/>
  <c r="GA56" i="1"/>
  <c r="GQ58" i="1"/>
  <c r="GQ56" i="1"/>
  <c r="HG58" i="1"/>
  <c r="HG56" i="1"/>
  <c r="HO58" i="1"/>
  <c r="HO56" i="1"/>
  <c r="Q58" i="1"/>
  <c r="Q56" i="1"/>
  <c r="Y58" i="1"/>
  <c r="Y56" i="1"/>
  <c r="AD58" i="1"/>
  <c r="AD56" i="1"/>
  <c r="AL58" i="1"/>
  <c r="AL56" i="1"/>
  <c r="AS58" i="1"/>
  <c r="AS56" i="1"/>
  <c r="BA58" i="1"/>
  <c r="BA56" i="1"/>
  <c r="BG58" i="1"/>
  <c r="BG56" i="1"/>
  <c r="BN58" i="1"/>
  <c r="BN56" i="1"/>
  <c r="BV58" i="1"/>
  <c r="BV56" i="1"/>
  <c r="CC58" i="1"/>
  <c r="CC56" i="1"/>
  <c r="CK58" i="1"/>
  <c r="CK56" i="1"/>
  <c r="CP58" i="1"/>
  <c r="CP56" i="1"/>
  <c r="CX58" i="1"/>
  <c r="CX56" i="1"/>
  <c r="DE58" i="1"/>
  <c r="DE56" i="1"/>
  <c r="DM58" i="1"/>
  <c r="DM56" i="1"/>
  <c r="DS58" i="1"/>
  <c r="DS56" i="1"/>
  <c r="DZ58" i="1"/>
  <c r="DZ56" i="1"/>
  <c r="EH58" i="1"/>
  <c r="EH56" i="1"/>
  <c r="EO58" i="1"/>
  <c r="EO56" i="1"/>
  <c r="EW58" i="1"/>
  <c r="EW56" i="1"/>
  <c r="FB58" i="1"/>
  <c r="FB56" i="1"/>
  <c r="FJ58" i="1"/>
  <c r="FJ56" i="1"/>
  <c r="FQ58" i="1"/>
  <c r="FQ56" i="1"/>
  <c r="FY58" i="1"/>
  <c r="FY56" i="1"/>
  <c r="GE58" i="1"/>
  <c r="GE56" i="1"/>
  <c r="GL58" i="1"/>
  <c r="GL56" i="1"/>
  <c r="GT58" i="1"/>
  <c r="GT56" i="1"/>
  <c r="HA58" i="1"/>
  <c r="HA56" i="1"/>
  <c r="HI58" i="1"/>
  <c r="HI56" i="1"/>
  <c r="HN58" i="1"/>
  <c r="HN56" i="1"/>
  <c r="HV58" i="1"/>
  <c r="HV56" i="1"/>
  <c r="L58" i="1"/>
  <c r="L56" i="1"/>
  <c r="AR58" i="1"/>
  <c r="AR56" i="1"/>
  <c r="BX58" i="1"/>
  <c r="BX56" i="1"/>
  <c r="DD58" i="1"/>
  <c r="DD56" i="1"/>
  <c r="EJ58" i="1"/>
  <c r="EJ56" i="1"/>
  <c r="FP58" i="1"/>
  <c r="FP56" i="1"/>
  <c r="GV58" i="1"/>
  <c r="GV56" i="1"/>
  <c r="H43" i="1"/>
  <c r="H56" i="1" s="1"/>
  <c r="AA43" i="1"/>
  <c r="AH43" i="1"/>
  <c r="BE43" i="1"/>
  <c r="BY65" i="1"/>
  <c r="CG43" i="1"/>
  <c r="CM43" i="1"/>
  <c r="DB43" i="1"/>
  <c r="ED65" i="1"/>
  <c r="EK43" i="1"/>
  <c r="EY43" i="1"/>
  <c r="FN43" i="1"/>
  <c r="FU43" i="1"/>
  <c r="GH43" i="1"/>
  <c r="GP43" i="1"/>
  <c r="HE65" i="1"/>
  <c r="HK43" i="1"/>
  <c r="HR65" i="1"/>
  <c r="AB43" i="1"/>
  <c r="BH43" i="1"/>
  <c r="CN43" i="1"/>
  <c r="DT43" i="1"/>
  <c r="EZ43" i="1"/>
  <c r="GF43" i="1"/>
  <c r="HL43" i="1"/>
  <c r="P43" i="1"/>
  <c r="T43" i="1"/>
  <c r="AF43" i="1"/>
  <c r="AJ43" i="1"/>
  <c r="AV43" i="1"/>
  <c r="AZ43" i="1"/>
  <c r="BL43" i="1"/>
  <c r="BP43" i="1"/>
  <c r="CB43" i="1"/>
  <c r="CF43" i="1"/>
  <c r="CR43" i="1"/>
  <c r="CV43" i="1"/>
  <c r="DH43" i="1"/>
  <c r="DL43" i="1"/>
  <c r="DX43" i="1"/>
  <c r="EB43" i="1"/>
  <c r="EN43" i="1"/>
  <c r="FD43" i="1"/>
  <c r="FH43" i="1"/>
  <c r="FT43" i="1"/>
  <c r="FX43" i="1"/>
  <c r="GJ43" i="1"/>
  <c r="GN43" i="1"/>
  <c r="GZ43" i="1"/>
  <c r="HD43" i="1"/>
  <c r="HP43" i="1"/>
  <c r="HT43" i="1"/>
  <c r="K43" i="1"/>
  <c r="Z65" i="1"/>
  <c r="BB65" i="1"/>
  <c r="BQ43" i="1"/>
  <c r="DF65" i="1"/>
  <c r="EI43" i="1"/>
  <c r="GO43" i="1"/>
  <c r="X43" i="1"/>
  <c r="CJ43" i="1"/>
  <c r="EV43" i="1"/>
  <c r="HH43" i="1"/>
  <c r="S43" i="1"/>
  <c r="AI43" i="1"/>
  <c r="AU43" i="1"/>
  <c r="BC43" i="1"/>
  <c r="BO43" i="1"/>
  <c r="CA43" i="1"/>
  <c r="CE43" i="1"/>
  <c r="CY43" i="1"/>
  <c r="DO43" i="1"/>
  <c r="EA43" i="1"/>
  <c r="EM43" i="1"/>
  <c r="EU43" i="1"/>
  <c r="FG43" i="1"/>
  <c r="FS43" i="1"/>
  <c r="GA43" i="1"/>
  <c r="GM43" i="1"/>
  <c r="HC43" i="1"/>
  <c r="HG43" i="1"/>
  <c r="HW43" i="1"/>
  <c r="I43" i="1"/>
  <c r="I56" i="1" s="1"/>
  <c r="I57" i="1" s="1"/>
  <c r="V43" i="1"/>
  <c r="AQ43" i="1"/>
  <c r="BF43" i="1"/>
  <c r="BM65" i="1"/>
  <c r="CH43" i="1"/>
  <c r="CW43" i="1"/>
  <c r="DC43" i="1"/>
  <c r="DR43" i="1"/>
  <c r="DY43" i="1"/>
  <c r="EG43" i="1"/>
  <c r="EL43" i="1"/>
  <c r="ET65" i="1"/>
  <c r="FO43" i="1"/>
  <c r="GD65" i="1"/>
  <c r="GS65" i="1"/>
  <c r="GX43" i="1"/>
  <c r="HU65" i="1"/>
  <c r="AN43" i="1"/>
  <c r="BT43" i="1"/>
  <c r="CZ65" i="1"/>
  <c r="EF43" i="1"/>
  <c r="FL43" i="1"/>
  <c r="GR43" i="1"/>
  <c r="HX43" i="1"/>
  <c r="AG43" i="1"/>
  <c r="BW43" i="1"/>
  <c r="CL43" i="1"/>
  <c r="DN43" i="1"/>
  <c r="FR43" i="1"/>
  <c r="GU43" i="1"/>
  <c r="BD43" i="1"/>
  <c r="DP43" i="1"/>
  <c r="GB43" i="1"/>
  <c r="O43" i="1"/>
  <c r="W43" i="1"/>
  <c r="AM43" i="1"/>
  <c r="AY43" i="1"/>
  <c r="BK43" i="1"/>
  <c r="BS43" i="1"/>
  <c r="CI43" i="1"/>
  <c r="CU43" i="1"/>
  <c r="DG43" i="1"/>
  <c r="DK43" i="1"/>
  <c r="DW43" i="1"/>
  <c r="EE43" i="1"/>
  <c r="EQ43" i="1"/>
  <c r="FK43" i="1"/>
  <c r="FW43" i="1"/>
  <c r="GI43" i="1"/>
  <c r="GQ43" i="1"/>
  <c r="GY43" i="1"/>
  <c r="HS43" i="1"/>
  <c r="J43" i="1"/>
  <c r="J56" i="1" s="1"/>
  <c r="J58" i="1" s="1"/>
  <c r="BA43" i="1"/>
  <c r="BG43" i="1"/>
  <c r="BN43" i="1"/>
  <c r="CX65" i="1"/>
  <c r="DM43" i="1"/>
  <c r="DS43" i="1"/>
  <c r="EH43" i="1"/>
  <c r="FY65" i="1"/>
  <c r="GE43" i="1"/>
  <c r="GL65" i="1"/>
  <c r="GT43" i="1"/>
  <c r="HA43" i="1"/>
  <c r="L43" i="1"/>
  <c r="AR43" i="1"/>
  <c r="BX43" i="1"/>
  <c r="DD43" i="1"/>
  <c r="EJ43" i="1"/>
  <c r="FP43" i="1"/>
  <c r="GV43" i="1"/>
  <c r="G43" i="1"/>
  <c r="G56" i="1" s="1"/>
  <c r="G61" i="1" s="1"/>
  <c r="AP68" i="6"/>
  <c r="AE43" i="1"/>
  <c r="FC43" i="1"/>
  <c r="HO43" i="1"/>
  <c r="CQ43" i="1"/>
  <c r="CZ43" i="1"/>
  <c r="ER43" i="1"/>
  <c r="M43" i="1"/>
  <c r="Q43" i="1"/>
  <c r="U43" i="1"/>
  <c r="Y43" i="1"/>
  <c r="AC43" i="1"/>
  <c r="AK43" i="1"/>
  <c r="AO43" i="1"/>
  <c r="AS43" i="1"/>
  <c r="AW43" i="1"/>
  <c r="BI43" i="1"/>
  <c r="BM43" i="1"/>
  <c r="BU43" i="1"/>
  <c r="BY43" i="1"/>
  <c r="CC43" i="1"/>
  <c r="CK43" i="1"/>
  <c r="CO43" i="1"/>
  <c r="CS43" i="1"/>
  <c r="DA43" i="1"/>
  <c r="DE43" i="1"/>
  <c r="DI43" i="1"/>
  <c r="DQ43" i="1"/>
  <c r="DU43" i="1"/>
  <c r="EC43" i="1"/>
  <c r="EO43" i="1"/>
  <c r="ES43" i="1"/>
  <c r="EW43" i="1"/>
  <c r="FA43" i="1"/>
  <c r="FE43" i="1"/>
  <c r="FI43" i="1"/>
  <c r="FM43" i="1"/>
  <c r="FQ43" i="1"/>
  <c r="FY43" i="1"/>
  <c r="GC43" i="1"/>
  <c r="GG43" i="1"/>
  <c r="GK43" i="1"/>
  <c r="GS43" i="1"/>
  <c r="GW43" i="1"/>
  <c r="HE43" i="1"/>
  <c r="HI43" i="1"/>
  <c r="HM43" i="1"/>
  <c r="HQ43" i="1"/>
  <c r="HU43" i="1"/>
  <c r="HY43" i="1"/>
  <c r="N43" i="1"/>
  <c r="R43" i="1"/>
  <c r="Z43" i="1"/>
  <c r="AD43" i="1"/>
  <c r="AL43" i="1"/>
  <c r="AP43" i="1"/>
  <c r="AT43" i="1"/>
  <c r="AX43" i="1"/>
  <c r="BB43" i="1"/>
  <c r="BJ43" i="1"/>
  <c r="BR43" i="1"/>
  <c r="BV43" i="1"/>
  <c r="BZ43" i="1"/>
  <c r="CD43" i="1"/>
  <c r="CP43" i="1"/>
  <c r="CT43" i="1"/>
  <c r="CX43" i="1"/>
  <c r="DF43" i="1"/>
  <c r="DJ43" i="1"/>
  <c r="DV43" i="1"/>
  <c r="DZ43" i="1"/>
  <c r="ED43" i="1"/>
  <c r="EP43" i="1"/>
  <c r="ET43" i="1"/>
  <c r="EX43" i="1"/>
  <c r="FB43" i="1"/>
  <c r="FF43" i="1"/>
  <c r="FJ43" i="1"/>
  <c r="FV43" i="1"/>
  <c r="FZ43" i="1"/>
  <c r="GD43" i="1"/>
  <c r="GL43" i="1"/>
  <c r="HB43" i="1"/>
  <c r="HF43" i="1"/>
  <c r="HJ43" i="1"/>
  <c r="HN43" i="1"/>
  <c r="HR43" i="1"/>
  <c r="HV43" i="1"/>
  <c r="HZ43" i="1"/>
  <c r="AH64" i="1"/>
  <c r="BN64" i="1"/>
  <c r="K68" i="6"/>
  <c r="O68" i="6"/>
  <c r="S68" i="6"/>
  <c r="W68" i="6"/>
  <c r="AA68" i="6"/>
  <c r="AE68" i="6"/>
  <c r="AI68" i="6"/>
  <c r="AM68" i="6"/>
  <c r="L68" i="6"/>
  <c r="P68" i="6"/>
  <c r="T68" i="6"/>
  <c r="X68" i="6"/>
  <c r="AB68" i="6"/>
  <c r="AF68" i="6"/>
  <c r="AJ68" i="6"/>
  <c r="AN68" i="6"/>
  <c r="M68" i="6"/>
  <c r="Q68" i="6"/>
  <c r="U68" i="6"/>
  <c r="Y68" i="6"/>
  <c r="AC68" i="6"/>
  <c r="AG68" i="6"/>
  <c r="AK68" i="6"/>
  <c r="AO68" i="6"/>
  <c r="J68" i="6"/>
  <c r="N68" i="6"/>
  <c r="R68" i="6"/>
  <c r="V68" i="6"/>
  <c r="Z68" i="6"/>
  <c r="AD68" i="6"/>
  <c r="AH68" i="6"/>
  <c r="AL68" i="6"/>
  <c r="BR65" i="1"/>
  <c r="FB65" i="1"/>
  <c r="EP64" i="1"/>
  <c r="R65" i="1"/>
  <c r="CT64" i="1"/>
  <c r="CP65" i="1"/>
  <c r="BJ65" i="1"/>
  <c r="EL65" i="1"/>
  <c r="FV65" i="1"/>
  <c r="DJ64" i="1"/>
  <c r="FJ65" i="1"/>
  <c r="DV65" i="1"/>
  <c r="CD64" i="1"/>
  <c r="CC65" i="1"/>
  <c r="AW65" i="1"/>
  <c r="GW65" i="1"/>
  <c r="AO65" i="1"/>
  <c r="AC65" i="1"/>
  <c r="DI64" i="1"/>
  <c r="GG65" i="1"/>
  <c r="M65" i="1"/>
  <c r="BI65" i="1"/>
  <c r="DQ65" i="1"/>
  <c r="GC65" i="1"/>
  <c r="FI65" i="1"/>
  <c r="BD65" i="1"/>
  <c r="EF65" i="1"/>
  <c r="GB65" i="1"/>
  <c r="BZ65" i="1"/>
  <c r="AX64" i="1"/>
  <c r="DE65" i="1"/>
  <c r="Y64" i="1"/>
  <c r="Y66" i="1" s="1"/>
  <c r="DZ64" i="1"/>
  <c r="I65" i="1"/>
  <c r="AT65" i="1"/>
  <c r="CH65" i="1"/>
  <c r="DU65" i="1"/>
  <c r="HB65" i="1"/>
  <c r="HY65" i="1"/>
  <c r="AL64" i="1"/>
  <c r="AL66" i="1" s="1"/>
  <c r="HM64" i="1"/>
  <c r="HM66" i="1" s="1"/>
  <c r="Y65" i="1"/>
  <c r="BE65" i="1"/>
  <c r="CK65" i="1"/>
  <c r="EK65" i="1"/>
  <c r="HM65" i="1"/>
  <c r="HZ65" i="1"/>
  <c r="DM65" i="1"/>
  <c r="GT65" i="1"/>
  <c r="AG65" i="1"/>
  <c r="BQ64" i="1"/>
  <c r="GO65" i="1"/>
  <c r="HJ65" i="1"/>
  <c r="J65" i="1"/>
  <c r="AP64" i="1"/>
  <c r="DB64" i="1"/>
  <c r="ES65" i="1"/>
  <c r="FN65" i="1"/>
  <c r="FN64" i="1"/>
  <c r="FN66" i="1" s="1"/>
  <c r="CL64" i="1"/>
  <c r="CL66" i="1" s="1"/>
  <c r="EH64" i="1"/>
  <c r="EC65" i="1"/>
  <c r="Q65" i="1"/>
  <c r="DR64" i="1"/>
  <c r="DR66" i="1" s="1"/>
  <c r="GK64" i="1"/>
  <c r="HA64" i="1"/>
  <c r="CS64" i="1"/>
  <c r="AN65" i="1"/>
  <c r="DN65" i="1"/>
  <c r="FL65" i="1"/>
  <c r="AS65" i="1"/>
  <c r="FA65" i="1"/>
  <c r="FQ65" i="1"/>
  <c r="HX65" i="1"/>
  <c r="BI64" i="1"/>
  <c r="AO64" i="1"/>
  <c r="AO66" i="1" s="1"/>
  <c r="BU65" i="1"/>
  <c r="DA65" i="1"/>
  <c r="M64" i="1"/>
  <c r="M66" i="1" s="1"/>
  <c r="U64" i="1"/>
  <c r="AC64" i="1"/>
  <c r="AK64" i="1"/>
  <c r="AS64" i="1"/>
  <c r="AS66" i="1" s="1"/>
  <c r="BA64" i="1"/>
  <c r="AH65" i="1"/>
  <c r="AH66" i="1" s="1"/>
  <c r="CS65" i="1"/>
  <c r="Q64" i="1"/>
  <c r="Q66" i="1" s="1"/>
  <c r="U65" i="1"/>
  <c r="AG64" i="1"/>
  <c r="AG66" i="1" s="1"/>
  <c r="AK65" i="1"/>
  <c r="BA65" i="1"/>
  <c r="BM64" i="1"/>
  <c r="BM66" i="1" s="1"/>
  <c r="BQ65" i="1"/>
  <c r="CC64" i="1"/>
  <c r="CC66" i="1" s="1"/>
  <c r="CG65" i="1"/>
  <c r="CO65" i="1"/>
  <c r="CW65" i="1"/>
  <c r="DI65" i="1"/>
  <c r="DI66" i="1" s="1"/>
  <c r="DM64" i="1"/>
  <c r="DM66" i="1" s="1"/>
  <c r="DY64" i="1"/>
  <c r="DY65" i="1"/>
  <c r="EG65" i="1"/>
  <c r="EO64" i="1"/>
  <c r="EO66" i="1" s="1"/>
  <c r="EO65" i="1"/>
  <c r="EW65" i="1"/>
  <c r="FE64" i="1"/>
  <c r="FE65" i="1"/>
  <c r="FI64" i="1"/>
  <c r="FI66" i="1" s="1"/>
  <c r="FM65" i="1"/>
  <c r="FU65" i="1"/>
  <c r="FU64" i="1"/>
  <c r="FU66" i="1" s="1"/>
  <c r="GK65" i="1"/>
  <c r="GW64" i="1"/>
  <c r="GW66" i="1" s="1"/>
  <c r="HA65" i="1"/>
  <c r="HE64" i="1"/>
  <c r="HE66" i="1" s="1"/>
  <c r="HI65" i="1"/>
  <c r="HQ65" i="1"/>
  <c r="HQ64" i="1"/>
  <c r="HQ66" i="1" s="1"/>
  <c r="HU64" i="1"/>
  <c r="HU66" i="1" s="1"/>
  <c r="N65" i="1"/>
  <c r="R64" i="1"/>
  <c r="R66" i="1" s="1"/>
  <c r="V65" i="1"/>
  <c r="AD65" i="1"/>
  <c r="AD64" i="1"/>
  <c r="AL65" i="1"/>
  <c r="AP65" i="1"/>
  <c r="AT64" i="1"/>
  <c r="AX65" i="1"/>
  <c r="AX66" i="1" s="1"/>
  <c r="BF65" i="1"/>
  <c r="BJ64" i="1"/>
  <c r="BJ66" i="1" s="1"/>
  <c r="BN65" i="1"/>
  <c r="BR64" i="1"/>
  <c r="BR66" i="1" s="1"/>
  <c r="BV65" i="1"/>
  <c r="BZ64" i="1"/>
  <c r="CD65" i="1"/>
  <c r="CH64" i="1"/>
  <c r="CH66" i="1" s="1"/>
  <c r="CL65" i="1"/>
  <c r="CP64" i="1"/>
  <c r="CP66" i="1" s="1"/>
  <c r="CT65" i="1"/>
  <c r="CX64" i="1"/>
  <c r="CX66" i="1" s="1"/>
  <c r="DB65" i="1"/>
  <c r="DJ65" i="1"/>
  <c r="DJ66" i="1" s="1"/>
  <c r="DR65" i="1"/>
  <c r="DV64" i="1"/>
  <c r="DV66" i="1" s="1"/>
  <c r="DZ65" i="1"/>
  <c r="EH65" i="1"/>
  <c r="EL64" i="1"/>
  <c r="EL66" i="1" s="1"/>
  <c r="EP65" i="1"/>
  <c r="ET64" i="1"/>
  <c r="ET66" i="1" s="1"/>
  <c r="EX65" i="1"/>
  <c r="FF65" i="1"/>
  <c r="FJ64" i="1"/>
  <c r="FJ66" i="1" s="1"/>
  <c r="FR65" i="1"/>
  <c r="FR64" i="1"/>
  <c r="FZ65" i="1"/>
  <c r="FZ64" i="1"/>
  <c r="GD64" i="1"/>
  <c r="GD66" i="1" s="1"/>
  <c r="GH65" i="1"/>
  <c r="GL64" i="1"/>
  <c r="GL66" i="1" s="1"/>
  <c r="GP64" i="1"/>
  <c r="GP65" i="1"/>
  <c r="GX64" i="1"/>
  <c r="GX65" i="1"/>
  <c r="HF64" i="1"/>
  <c r="HF65" i="1"/>
  <c r="HN65" i="1"/>
  <c r="HR64" i="1"/>
  <c r="HR66" i="1" s="1"/>
  <c r="HV64" i="1"/>
  <c r="HV65" i="1"/>
  <c r="HV66" i="1" s="1"/>
  <c r="AW64" i="1"/>
  <c r="AW66" i="1" s="1"/>
  <c r="S22" i="6"/>
  <c r="DN64" i="1"/>
  <c r="FA64" i="1"/>
  <c r="FA66" i="1" s="1"/>
  <c r="FQ64" i="1"/>
  <c r="FQ66" i="1" s="1"/>
  <c r="HZ64" i="1"/>
  <c r="HZ66" i="1" s="1"/>
  <c r="U66" i="1"/>
  <c r="AC66" i="1"/>
  <c r="AK66" i="1"/>
  <c r="BN66" i="1"/>
  <c r="CT66" i="1"/>
  <c r="GP66" i="1"/>
  <c r="HF66" i="1"/>
  <c r="V64" i="1"/>
  <c r="CO64" i="1"/>
  <c r="CW64" i="1"/>
  <c r="CW66" i="1" s="1"/>
  <c r="DE64" i="1"/>
  <c r="DE66" i="1" s="1"/>
  <c r="FF64" i="1"/>
  <c r="FV64" i="1"/>
  <c r="FV66" i="1" s="1"/>
  <c r="DU64" i="1"/>
  <c r="DU66" i="1" s="1"/>
  <c r="EC64" i="1"/>
  <c r="EC66" i="1" s="1"/>
  <c r="EK64" i="1"/>
  <c r="GT64" i="1"/>
  <c r="HB64" i="1"/>
  <c r="HB66" i="1" s="1"/>
  <c r="P65" i="1"/>
  <c r="AJ65" i="1"/>
  <c r="AV65" i="1"/>
  <c r="BH65" i="1"/>
  <c r="BH64" i="1"/>
  <c r="CF65" i="1"/>
  <c r="CF64" i="1"/>
  <c r="CR65" i="1"/>
  <c r="CR64" i="1"/>
  <c r="DD65" i="1"/>
  <c r="DP64" i="1"/>
  <c r="DX65" i="1"/>
  <c r="EJ65" i="1"/>
  <c r="FH65" i="1"/>
  <c r="FT65" i="1"/>
  <c r="FT64" i="1"/>
  <c r="GF65" i="1"/>
  <c r="GZ65" i="1"/>
  <c r="GZ64" i="1"/>
  <c r="HL65" i="1"/>
  <c r="HT65" i="1"/>
  <c r="DP65" i="1"/>
  <c r="L65" i="1"/>
  <c r="T65" i="1"/>
  <c r="T64" i="1"/>
  <c r="T66" i="1" s="1"/>
  <c r="AF65" i="1"/>
  <c r="AR65" i="1"/>
  <c r="BP65" i="1"/>
  <c r="CB65" i="1"/>
  <c r="CN65" i="1"/>
  <c r="DH65" i="1"/>
  <c r="EB65" i="1"/>
  <c r="ER65" i="1"/>
  <c r="ER64" i="1"/>
  <c r="FD65" i="1"/>
  <c r="GB64" i="1"/>
  <c r="GB66" i="1" s="1"/>
  <c r="GN65" i="1"/>
  <c r="HH64" i="1"/>
  <c r="H65" i="1"/>
  <c r="BT65" i="1"/>
  <c r="GR65" i="1"/>
  <c r="AB65" i="1"/>
  <c r="AZ65" i="1"/>
  <c r="AZ64" i="1"/>
  <c r="AZ66" i="1" s="1"/>
  <c r="BL65" i="1"/>
  <c r="BX65" i="1"/>
  <c r="BX64" i="1"/>
  <c r="CJ64" i="1"/>
  <c r="CV65" i="1"/>
  <c r="CV64" i="1"/>
  <c r="CV66" i="1" s="1"/>
  <c r="DL65" i="1"/>
  <c r="DL64" i="1"/>
  <c r="DT65" i="1"/>
  <c r="EN65" i="1"/>
  <c r="EN64" i="1"/>
  <c r="EZ65" i="1"/>
  <c r="FP65" i="1"/>
  <c r="FX65" i="1"/>
  <c r="FX64" i="1"/>
  <c r="GJ65" i="1"/>
  <c r="GV65" i="1"/>
  <c r="HD65" i="1"/>
  <c r="HP65" i="1"/>
  <c r="HP64" i="1"/>
  <c r="BI66" i="1"/>
  <c r="CD66" i="1"/>
  <c r="EP66" i="1"/>
  <c r="FL64" i="1"/>
  <c r="FL66" i="1" s="1"/>
  <c r="X65" i="1"/>
  <c r="CJ65" i="1"/>
  <c r="EV65" i="1"/>
  <c r="HH65" i="1"/>
  <c r="N64" i="1"/>
  <c r="BE64" i="1"/>
  <c r="BE66" i="1" s="1"/>
  <c r="BU64" i="1"/>
  <c r="CK64" i="1"/>
  <c r="CK66" i="1" s="1"/>
  <c r="DA64" i="1"/>
  <c r="DQ64" i="1"/>
  <c r="DQ66" i="1" s="1"/>
  <c r="EG64" i="1"/>
  <c r="EW64" i="1"/>
  <c r="EW66" i="1" s="1"/>
  <c r="FB64" i="1"/>
  <c r="FB66" i="1" s="1"/>
  <c r="FM64" i="1"/>
  <c r="GC64" i="1"/>
  <c r="GC66" i="1" s="1"/>
  <c r="GH64" i="1"/>
  <c r="GH66" i="1" s="1"/>
  <c r="GS64" i="1"/>
  <c r="GS66" i="1" s="1"/>
  <c r="HI64" i="1"/>
  <c r="HN64" i="1"/>
  <c r="HN66" i="1" s="1"/>
  <c r="HY64" i="1"/>
  <c r="HY66" i="1" s="1"/>
  <c r="F65" i="1"/>
  <c r="G65" i="1"/>
  <c r="W65" i="1"/>
  <c r="AI65" i="1"/>
  <c r="AU65" i="1"/>
  <c r="BG65" i="1"/>
  <c r="BS65" i="1"/>
  <c r="CE65" i="1"/>
  <c r="CQ65" i="1"/>
  <c r="DC65" i="1"/>
  <c r="DO65" i="1"/>
  <c r="EA65" i="1"/>
  <c r="EM65" i="1"/>
  <c r="EY65" i="1"/>
  <c r="FK65" i="1"/>
  <c r="FW65" i="1"/>
  <c r="GE65" i="1"/>
  <c r="GI65" i="1"/>
  <c r="GQ65" i="1"/>
  <c r="GY65" i="1"/>
  <c r="HG65" i="1"/>
  <c r="HK65" i="1"/>
  <c r="HW65" i="1"/>
  <c r="K65" i="1"/>
  <c r="S65" i="1"/>
  <c r="AE65" i="1"/>
  <c r="AQ65" i="1"/>
  <c r="BC65" i="1"/>
  <c r="BO65" i="1"/>
  <c r="CA65" i="1"/>
  <c r="CM65" i="1"/>
  <c r="CU65" i="1"/>
  <c r="DG65" i="1"/>
  <c r="DW65" i="1"/>
  <c r="EI65" i="1"/>
  <c r="EU65" i="1"/>
  <c r="FG65" i="1"/>
  <c r="FS65" i="1"/>
  <c r="GA65" i="1"/>
  <c r="GM65" i="1"/>
  <c r="GU65" i="1"/>
  <c r="HC65" i="1"/>
  <c r="HS65" i="1"/>
  <c r="O65" i="1"/>
  <c r="AA65" i="1"/>
  <c r="AM65" i="1"/>
  <c r="AY65" i="1"/>
  <c r="BK65" i="1"/>
  <c r="BW65" i="1"/>
  <c r="CI65" i="1"/>
  <c r="CY65" i="1"/>
  <c r="DK65" i="1"/>
  <c r="DS65" i="1"/>
  <c r="EE65" i="1"/>
  <c r="EQ65" i="1"/>
  <c r="FC65" i="1"/>
  <c r="FO65" i="1"/>
  <c r="HO65" i="1"/>
  <c r="EX64" i="1"/>
  <c r="EX66" i="1" s="1"/>
  <c r="BD64" i="1"/>
  <c r="BD66" i="1" s="1"/>
  <c r="DX64" i="1"/>
  <c r="DX66" i="1" s="1"/>
  <c r="I58" i="1" l="1"/>
  <c r="I64" i="1" s="1"/>
  <c r="I66" i="1" s="1"/>
  <c r="J57" i="1"/>
  <c r="G57" i="1"/>
  <c r="G58" i="1" s="1"/>
  <c r="G64" i="1" s="1"/>
  <c r="G66" i="1" s="1"/>
  <c r="F64" i="1"/>
  <c r="F66" i="1" s="1"/>
  <c r="J64" i="1"/>
  <c r="J66" i="1" s="1"/>
  <c r="CS66" i="1"/>
  <c r="DA66" i="1"/>
  <c r="GT66" i="1"/>
  <c r="FF66" i="1"/>
  <c r="CO66" i="1"/>
  <c r="DN66" i="1"/>
  <c r="GX66" i="1"/>
  <c r="DF64" i="1"/>
  <c r="DF66" i="1" s="1"/>
  <c r="BZ66" i="1"/>
  <c r="BB64" i="1"/>
  <c r="BB66" i="1" s="1"/>
  <c r="AT66" i="1"/>
  <c r="FE66" i="1"/>
  <c r="DY66" i="1"/>
  <c r="CG64" i="1"/>
  <c r="CG66" i="1" s="1"/>
  <c r="BF64" i="1"/>
  <c r="BF66" i="1" s="1"/>
  <c r="BY64" i="1"/>
  <c r="BY66" i="1" s="1"/>
  <c r="HI66" i="1"/>
  <c r="AN64" i="1"/>
  <c r="AN66" i="1" s="1"/>
  <c r="X64" i="1"/>
  <c r="GZ66" i="1"/>
  <c r="CF66" i="1"/>
  <c r="AV64" i="1"/>
  <c r="AV66" i="1" s="1"/>
  <c r="ES64" i="1"/>
  <c r="ES66" i="1" s="1"/>
  <c r="DB66" i="1"/>
  <c r="FM66" i="1"/>
  <c r="N66" i="1"/>
  <c r="EK66" i="1"/>
  <c r="V66" i="1"/>
  <c r="DZ66" i="1"/>
  <c r="GO64" i="1"/>
  <c r="GO66" i="1" s="1"/>
  <c r="GK66" i="1"/>
  <c r="EH66" i="1"/>
  <c r="HJ64" i="1"/>
  <c r="HJ66" i="1" s="1"/>
  <c r="FY64" i="1"/>
  <c r="FY66" i="1" s="1"/>
  <c r="FR66" i="1"/>
  <c r="HD64" i="1"/>
  <c r="HD66" i="1" s="1"/>
  <c r="GJ64" i="1"/>
  <c r="GJ66" i="1" s="1"/>
  <c r="X66" i="1"/>
  <c r="HA66" i="1"/>
  <c r="Z64" i="1"/>
  <c r="Z66" i="1" s="1"/>
  <c r="EG66" i="1"/>
  <c r="BU66" i="1"/>
  <c r="AD66" i="1"/>
  <c r="FZ66" i="1"/>
  <c r="BQ66" i="1"/>
  <c r="BX66" i="1"/>
  <c r="L64" i="1"/>
  <c r="L66" i="1" s="1"/>
  <c r="ED64" i="1"/>
  <c r="ED66" i="1" s="1"/>
  <c r="GG64" i="1"/>
  <c r="GG66" i="1" s="1"/>
  <c r="BA66" i="1"/>
  <c r="BV64" i="1"/>
  <c r="BV66" i="1" s="1"/>
  <c r="AP66" i="1"/>
  <c r="BP64" i="1"/>
  <c r="BP66" i="1" s="1"/>
  <c r="BL64" i="1"/>
  <c r="AB64" i="1"/>
  <c r="AB66" i="1" s="1"/>
  <c r="DH64" i="1"/>
  <c r="AF64" i="1"/>
  <c r="AF66" i="1" s="1"/>
  <c r="GF64" i="1"/>
  <c r="DD64" i="1"/>
  <c r="DD66" i="1" s="1"/>
  <c r="AJ64" i="1"/>
  <c r="AJ66" i="1" s="1"/>
  <c r="GI64" i="1"/>
  <c r="GI66" i="1" s="1"/>
  <c r="EY64" i="1"/>
  <c r="EY66" i="1" s="1"/>
  <c r="DC64" i="1"/>
  <c r="DC66" i="1" s="1"/>
  <c r="BG64" i="1"/>
  <c r="BG66" i="1" s="1"/>
  <c r="CZ64" i="1"/>
  <c r="CZ66" i="1" s="1"/>
  <c r="BL66" i="1"/>
  <c r="CI64" i="1"/>
  <c r="CI66" i="1" s="1"/>
  <c r="AM64" i="1"/>
  <c r="AM66" i="1" s="1"/>
  <c r="HC64" i="1"/>
  <c r="HC66" i="1" s="1"/>
  <c r="AE64" i="1"/>
  <c r="AE66" i="1" s="1"/>
  <c r="EM64" i="1"/>
  <c r="EM66" i="1" s="1"/>
  <c r="CQ64" i="1"/>
  <c r="CQ66" i="1" s="1"/>
  <c r="H64" i="1"/>
  <c r="H66" i="1" s="1"/>
  <c r="FP64" i="1"/>
  <c r="FP66" i="1" s="1"/>
  <c r="EZ64" i="1"/>
  <c r="EZ66" i="1" s="1"/>
  <c r="CJ66" i="1"/>
  <c r="EV64" i="1"/>
  <c r="EV66" i="1" s="1"/>
  <c r="FD64" i="1"/>
  <c r="FD66" i="1" s="1"/>
  <c r="CB64" i="1"/>
  <c r="CB66" i="1" s="1"/>
  <c r="AR64" i="1"/>
  <c r="AR66" i="1" s="1"/>
  <c r="EF64" i="1"/>
  <c r="EF66" i="1" s="1"/>
  <c r="FH64" i="1"/>
  <c r="FH66" i="1" s="1"/>
  <c r="DP66" i="1"/>
  <c r="P64" i="1"/>
  <c r="P66" i="1" s="1"/>
  <c r="EE64" i="1"/>
  <c r="EE66" i="1" s="1"/>
  <c r="FT66" i="1"/>
  <c r="BH66" i="1"/>
  <c r="FO64" i="1"/>
  <c r="FO66" i="1" s="1"/>
  <c r="DS64" i="1"/>
  <c r="DS66" i="1" s="1"/>
  <c r="BW64" i="1"/>
  <c r="BW66" i="1" s="1"/>
  <c r="BT64" i="1"/>
  <c r="BT66" i="1" s="1"/>
  <c r="CR66" i="1"/>
  <c r="HL64" i="1"/>
  <c r="FC64" i="1"/>
  <c r="FC66" i="1" s="1"/>
  <c r="BK64" i="1"/>
  <c r="BK66" i="1" s="1"/>
  <c r="GQ64" i="1"/>
  <c r="GQ66" i="1" s="1"/>
  <c r="FW64" i="1"/>
  <c r="FW66" i="1" s="1"/>
  <c r="EA64" i="1"/>
  <c r="EA66" i="1" s="1"/>
  <c r="DT64" i="1"/>
  <c r="DT66" i="1" s="1"/>
  <c r="CN64" i="1"/>
  <c r="CN66" i="1" s="1"/>
  <c r="HT64" i="1"/>
  <c r="HT66" i="1" s="1"/>
  <c r="DH66" i="1"/>
  <c r="HP66" i="1"/>
  <c r="HO64" i="1"/>
  <c r="HO66" i="1" s="1"/>
  <c r="AY64" i="1"/>
  <c r="AY66" i="1" s="1"/>
  <c r="HS64" i="1"/>
  <c r="HS66" i="1" s="1"/>
  <c r="GA64" i="1"/>
  <c r="GA66" i="1" s="1"/>
  <c r="EI64" i="1"/>
  <c r="EI66" i="1" s="1"/>
  <c r="CM64" i="1"/>
  <c r="CM66" i="1" s="1"/>
  <c r="AQ64" i="1"/>
  <c r="AQ66" i="1" s="1"/>
  <c r="HK64" i="1"/>
  <c r="HK66" i="1" s="1"/>
  <c r="FK64" i="1"/>
  <c r="FK66" i="1" s="1"/>
  <c r="W64" i="1"/>
  <c r="W66" i="1" s="1"/>
  <c r="HX64" i="1"/>
  <c r="HX66" i="1" s="1"/>
  <c r="GV64" i="1"/>
  <c r="GV66" i="1" s="1"/>
  <c r="ER66" i="1"/>
  <c r="HL66" i="1"/>
  <c r="EJ64" i="1"/>
  <c r="EJ66" i="1" s="1"/>
  <c r="EB64" i="1"/>
  <c r="EB66" i="1" s="1"/>
  <c r="EN66" i="1"/>
  <c r="GY64" i="1"/>
  <c r="GY66" i="1" s="1"/>
  <c r="FX66" i="1"/>
  <c r="DL66" i="1"/>
  <c r="HH66" i="1"/>
  <c r="GN64" i="1"/>
  <c r="GN66" i="1" s="1"/>
  <c r="GR64" i="1"/>
  <c r="GR66" i="1" s="1"/>
  <c r="GF66" i="1"/>
  <c r="DK64" i="1"/>
  <c r="DK66" i="1" s="1"/>
  <c r="AA64" i="1"/>
  <c r="AA66" i="1" s="1"/>
  <c r="GU64" i="1"/>
  <c r="GU66" i="1" s="1"/>
  <c r="FG64" i="1"/>
  <c r="FG66" i="1" s="1"/>
  <c r="DG64" i="1"/>
  <c r="DG66" i="1" s="1"/>
  <c r="BO64" i="1"/>
  <c r="BO66" i="1" s="1"/>
  <c r="S64" i="1"/>
  <c r="S66" i="1" s="1"/>
  <c r="HG64" i="1"/>
  <c r="HG66" i="1" s="1"/>
  <c r="DO64" i="1"/>
  <c r="DO66" i="1" s="1"/>
  <c r="CE64" i="1"/>
  <c r="CE66" i="1" s="1"/>
  <c r="AU64" i="1"/>
  <c r="AU66" i="1" s="1"/>
  <c r="EQ64" i="1"/>
  <c r="EQ66" i="1" s="1"/>
  <c r="CY64" i="1"/>
  <c r="CY66" i="1" s="1"/>
  <c r="O64" i="1"/>
  <c r="O66" i="1" s="1"/>
  <c r="GM64" i="1"/>
  <c r="GM66" i="1" s="1"/>
  <c r="EU64" i="1"/>
  <c r="EU66" i="1" s="1"/>
  <c r="CU64" i="1"/>
  <c r="CU66" i="1" s="1"/>
  <c r="BC64" i="1"/>
  <c r="BC66" i="1" s="1"/>
  <c r="HW64" i="1"/>
  <c r="HW66" i="1" s="1"/>
  <c r="GE64" i="1"/>
  <c r="GE66" i="1" s="1"/>
  <c r="BS64" i="1"/>
  <c r="BS66" i="1" s="1"/>
  <c r="AI64" i="1"/>
  <c r="AI66" i="1" s="1"/>
  <c r="FS64" i="1"/>
  <c r="FS66" i="1" s="1"/>
  <c r="DW64" i="1"/>
  <c r="DW66" i="1" s="1"/>
  <c r="CA64" i="1"/>
  <c r="CA66" i="1" s="1"/>
  <c r="K64" i="1"/>
  <c r="K66" i="1" s="1"/>
  <c r="F46" i="1" l="1"/>
  <c r="D45" i="6"/>
  <c r="D46" i="6"/>
  <c r="D47" i="6"/>
  <c r="AL47" i="6" s="1"/>
  <c r="D48" i="6"/>
  <c r="AG48" i="6" s="1"/>
  <c r="D49" i="6"/>
  <c r="AJ49" i="6" s="1"/>
  <c r="D50" i="6"/>
  <c r="AE50" i="6" s="1"/>
  <c r="D51" i="6"/>
  <c r="D44" i="6"/>
  <c r="D29" i="6"/>
  <c r="K47" i="6" l="1"/>
  <c r="AF47" i="6"/>
  <c r="AD49" i="6"/>
  <c r="V47" i="6"/>
  <c r="AO49" i="6"/>
  <c r="S50" i="6"/>
  <c r="T49" i="6"/>
  <c r="AC50" i="6"/>
  <c r="L47" i="6"/>
  <c r="W47" i="6"/>
  <c r="AH47" i="6"/>
  <c r="K48" i="6"/>
  <c r="V48" i="6"/>
  <c r="J49" i="6"/>
  <c r="U49" i="6"/>
  <c r="AF49" i="6"/>
  <c r="AP49" i="6"/>
  <c r="T50" i="6"/>
  <c r="AN48" i="6"/>
  <c r="AJ48" i="6"/>
  <c r="AF48" i="6"/>
  <c r="AB48" i="6"/>
  <c r="X48" i="6"/>
  <c r="T48" i="6"/>
  <c r="P48" i="6"/>
  <c r="L48" i="6"/>
  <c r="AO48" i="6"/>
  <c r="AI48" i="6"/>
  <c r="AD48" i="6"/>
  <c r="Y48" i="6"/>
  <c r="S48" i="6"/>
  <c r="N48" i="6"/>
  <c r="AM48" i="6"/>
  <c r="AH48" i="6"/>
  <c r="AC48" i="6"/>
  <c r="W48" i="6"/>
  <c r="R48" i="6"/>
  <c r="M48" i="6"/>
  <c r="J48" i="6"/>
  <c r="U48" i="6"/>
  <c r="AE48" i="6"/>
  <c r="AP48" i="6"/>
  <c r="AM50" i="6"/>
  <c r="AI50" i="6"/>
  <c r="AP50" i="6"/>
  <c r="AL50" i="6"/>
  <c r="AH50" i="6"/>
  <c r="AD50" i="6"/>
  <c r="Z50" i="6"/>
  <c r="V50" i="6"/>
  <c r="R50" i="6"/>
  <c r="N50" i="6"/>
  <c r="J50" i="6"/>
  <c r="AO50" i="6"/>
  <c r="AG50" i="6"/>
  <c r="AB50" i="6"/>
  <c r="W50" i="6"/>
  <c r="Q50" i="6"/>
  <c r="L50" i="6"/>
  <c r="AN50" i="6"/>
  <c r="AF50" i="6"/>
  <c r="AA50" i="6"/>
  <c r="U50" i="6"/>
  <c r="P50" i="6"/>
  <c r="K50" i="6"/>
  <c r="P47" i="6"/>
  <c r="AA47" i="6"/>
  <c r="O48" i="6"/>
  <c r="Z48" i="6"/>
  <c r="AK48" i="6"/>
  <c r="N49" i="6"/>
  <c r="Y49" i="6"/>
  <c r="M50" i="6"/>
  <c r="X50" i="6"/>
  <c r="AJ50" i="6"/>
  <c r="AO51" i="6"/>
  <c r="AO47" i="6"/>
  <c r="AK47" i="6"/>
  <c r="AG47" i="6"/>
  <c r="AC47" i="6"/>
  <c r="Y47" i="6"/>
  <c r="U47" i="6"/>
  <c r="Q47" i="6"/>
  <c r="M47" i="6"/>
  <c r="AP47" i="6"/>
  <c r="AJ47" i="6"/>
  <c r="AE47" i="6"/>
  <c r="Z47" i="6"/>
  <c r="T47" i="6"/>
  <c r="O47" i="6"/>
  <c r="J47" i="6"/>
  <c r="AN47" i="6"/>
  <c r="AI47" i="6"/>
  <c r="AD47" i="6"/>
  <c r="X47" i="6"/>
  <c r="S47" i="6"/>
  <c r="N47" i="6"/>
  <c r="AM49" i="6"/>
  <c r="AI49" i="6"/>
  <c r="AE49" i="6"/>
  <c r="AA49" i="6"/>
  <c r="W49" i="6"/>
  <c r="S49" i="6"/>
  <c r="O49" i="6"/>
  <c r="K49" i="6"/>
  <c r="AN49" i="6"/>
  <c r="AH49" i="6"/>
  <c r="AC49" i="6"/>
  <c r="X49" i="6"/>
  <c r="R49" i="6"/>
  <c r="M49" i="6"/>
  <c r="AL49" i="6"/>
  <c r="AG49" i="6"/>
  <c r="AB49" i="6"/>
  <c r="V49" i="6"/>
  <c r="Q49" i="6"/>
  <c r="L49" i="6"/>
  <c r="R47" i="6"/>
  <c r="AB47" i="6"/>
  <c r="AM47" i="6"/>
  <c r="Q48" i="6"/>
  <c r="AA48" i="6"/>
  <c r="AL48" i="6"/>
  <c r="P49" i="6"/>
  <c r="Z49" i="6"/>
  <c r="AK49" i="6"/>
  <c r="O50" i="6"/>
  <c r="Y50" i="6"/>
  <c r="AK50" i="6"/>
  <c r="AJ51" i="6"/>
  <c r="HZ46" i="1"/>
  <c r="HY46" i="1"/>
  <c r="HX46" i="1"/>
  <c r="HW46" i="1"/>
  <c r="HV46" i="1"/>
  <c r="HU46" i="1"/>
  <c r="HT46" i="1"/>
  <c r="HS46" i="1"/>
  <c r="HR46" i="1"/>
  <c r="HQ46" i="1"/>
  <c r="HP46" i="1"/>
  <c r="HO46" i="1"/>
  <c r="HN46" i="1"/>
  <c r="HM46" i="1"/>
  <c r="HL46" i="1"/>
  <c r="HK46" i="1"/>
  <c r="HJ46" i="1"/>
  <c r="HI46" i="1"/>
  <c r="HH46" i="1"/>
  <c r="HG46" i="1"/>
  <c r="HF46" i="1"/>
  <c r="HE46" i="1"/>
  <c r="HD46" i="1"/>
  <c r="HC46" i="1"/>
  <c r="HB46" i="1"/>
  <c r="HA46" i="1"/>
  <c r="GZ46" i="1"/>
  <c r="GY46" i="1"/>
  <c r="GX46" i="1"/>
  <c r="GW46" i="1"/>
  <c r="GV46" i="1"/>
  <c r="GU46" i="1"/>
  <c r="GT46" i="1"/>
  <c r="GS46" i="1"/>
  <c r="GR46" i="1"/>
  <c r="GQ46" i="1"/>
  <c r="GP46" i="1"/>
  <c r="GO46" i="1"/>
  <c r="GN46" i="1"/>
  <c r="GM46" i="1"/>
  <c r="GL46" i="1"/>
  <c r="GK46" i="1"/>
  <c r="GJ46" i="1"/>
  <c r="GI46" i="1"/>
  <c r="GH46" i="1"/>
  <c r="GG46" i="1"/>
  <c r="GF46" i="1"/>
  <c r="GE46"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AI46" i="6"/>
  <c r="J46" i="1"/>
  <c r="I46" i="1"/>
  <c r="H46" i="1"/>
  <c r="K51" i="6" s="1"/>
  <c r="G46" i="1"/>
  <c r="AN29" i="6" s="1"/>
  <c r="D30" i="6"/>
  <c r="D31" i="6"/>
  <c r="D32" i="6"/>
  <c r="D33" i="6"/>
  <c r="D34" i="6"/>
  <c r="D35" i="6"/>
  <c r="D36" i="6"/>
  <c r="D13" i="6"/>
  <c r="V13" i="6" s="1"/>
  <c r="D14" i="6"/>
  <c r="V14" i="6" s="1"/>
  <c r="D15" i="6"/>
  <c r="V15" i="6" s="1"/>
  <c r="D16" i="6"/>
  <c r="V16" i="6" s="1"/>
  <c r="D17" i="6"/>
  <c r="V17" i="6" s="1"/>
  <c r="D18" i="6"/>
  <c r="D19" i="6"/>
  <c r="V19" i="6" s="1"/>
  <c r="D12" i="6"/>
  <c r="V12" i="6" s="1"/>
  <c r="AB45" i="6" l="1"/>
  <c r="AD45" i="6"/>
  <c r="O45" i="6"/>
  <c r="U45" i="6"/>
  <c r="AE45" i="6"/>
  <c r="AP45" i="6"/>
  <c r="T45" i="6"/>
  <c r="Z45" i="6"/>
  <c r="L45" i="6"/>
  <c r="AG45" i="6"/>
  <c r="S45" i="6"/>
  <c r="AI45" i="6"/>
  <c r="M45" i="6"/>
  <c r="AH45" i="6"/>
  <c r="J45" i="6"/>
  <c r="AF45" i="6"/>
  <c r="Q45" i="6"/>
  <c r="AL45" i="6"/>
  <c r="W45" i="6"/>
  <c r="AM45" i="6"/>
  <c r="AJ45" i="6"/>
  <c r="AO45" i="6"/>
  <c r="P45" i="6"/>
  <c r="AK45" i="6"/>
  <c r="V45" i="6"/>
  <c r="K45" i="6"/>
  <c r="AA45" i="6"/>
  <c r="AC45" i="6"/>
  <c r="Y45" i="6"/>
  <c r="X45" i="6"/>
  <c r="R45" i="6"/>
  <c r="N45" i="6"/>
  <c r="AN45" i="6"/>
  <c r="AM46" i="6"/>
  <c r="AE46" i="6"/>
  <c r="P46" i="6"/>
  <c r="AK46" i="6"/>
  <c r="V46" i="6"/>
  <c r="AL46" i="6"/>
  <c r="M46" i="6"/>
  <c r="W46" i="6"/>
  <c r="L46" i="6"/>
  <c r="AN46" i="6"/>
  <c r="AB46" i="6"/>
  <c r="O46" i="6"/>
  <c r="AJ46" i="6"/>
  <c r="U46" i="6"/>
  <c r="J46" i="6"/>
  <c r="Z46" i="6"/>
  <c r="AP46" i="6"/>
  <c r="AG46" i="6"/>
  <c r="AC46" i="6"/>
  <c r="Q46" i="6"/>
  <c r="T46" i="6"/>
  <c r="AO46" i="6"/>
  <c r="AA46" i="6"/>
  <c r="N46" i="6"/>
  <c r="AD46" i="6"/>
  <c r="S46" i="6"/>
  <c r="Y46" i="6"/>
  <c r="K46" i="6"/>
  <c r="AF46" i="6"/>
  <c r="R46" i="6"/>
  <c r="AH46" i="6"/>
  <c r="X46" i="6"/>
  <c r="AM51" i="6"/>
  <c r="V51" i="6"/>
  <c r="AN51" i="6"/>
  <c r="AL51" i="6"/>
  <c r="Y51" i="6"/>
  <c r="AP44" i="6"/>
  <c r="AI29" i="6"/>
  <c r="S29" i="6"/>
  <c r="N44" i="6"/>
  <c r="AA44" i="6"/>
  <c r="R44" i="6"/>
  <c r="AM44" i="6"/>
  <c r="X44" i="6"/>
  <c r="AN44" i="6"/>
  <c r="AC29" i="6"/>
  <c r="T29" i="6"/>
  <c r="Y29" i="6"/>
  <c r="AF29" i="6"/>
  <c r="AI51" i="6"/>
  <c r="S44" i="6"/>
  <c r="AD29" i="6"/>
  <c r="N29" i="6"/>
  <c r="T51" i="6"/>
  <c r="AE44" i="6"/>
  <c r="AE29" i="6"/>
  <c r="O29" i="6"/>
  <c r="O51" i="6"/>
  <c r="P51" i="6"/>
  <c r="M51" i="6"/>
  <c r="AC51" i="6"/>
  <c r="J51" i="6"/>
  <c r="Z51" i="6"/>
  <c r="AP51" i="6"/>
  <c r="AP29" i="6"/>
  <c r="Z29" i="6"/>
  <c r="J29" i="6"/>
  <c r="K44" i="6"/>
  <c r="AG44" i="6"/>
  <c r="W44" i="6"/>
  <c r="L44" i="6"/>
  <c r="AB44" i="6"/>
  <c r="AB51" i="6"/>
  <c r="U29" i="6"/>
  <c r="L29" i="6"/>
  <c r="Q29" i="6"/>
  <c r="X29" i="6"/>
  <c r="AK44" i="6"/>
  <c r="U18" i="6"/>
  <c r="U44" i="6"/>
  <c r="AA29" i="6"/>
  <c r="K29" i="6"/>
  <c r="W51" i="6"/>
  <c r="X51" i="6"/>
  <c r="Q51" i="6"/>
  <c r="AG51" i="6"/>
  <c r="N51" i="6"/>
  <c r="AD51" i="6"/>
  <c r="S51" i="6"/>
  <c r="AO44" i="6"/>
  <c r="AL29" i="6"/>
  <c r="V29" i="6"/>
  <c r="AI44" i="6"/>
  <c r="Q44" i="6"/>
  <c r="AL44" i="6"/>
  <c r="AC44" i="6"/>
  <c r="P44" i="6"/>
  <c r="AF44" i="6"/>
  <c r="L51" i="6"/>
  <c r="Z44" i="6"/>
  <c r="M29" i="6"/>
  <c r="AJ29" i="6"/>
  <c r="AA51" i="6"/>
  <c r="AO29" i="6"/>
  <c r="P29" i="6"/>
  <c r="AM29" i="6"/>
  <c r="V18" i="6"/>
  <c r="V20" i="6" s="1"/>
  <c r="J44" i="6"/>
  <c r="W29" i="6"/>
  <c r="AE51" i="6"/>
  <c r="AF51" i="6"/>
  <c r="U51" i="6"/>
  <c r="AK51" i="6"/>
  <c r="R51" i="6"/>
  <c r="AH51" i="6"/>
  <c r="AD44" i="6"/>
  <c r="AD52" i="6" s="1"/>
  <c r="AH29" i="6"/>
  <c r="R29" i="6"/>
  <c r="Y44" i="6"/>
  <c r="V44" i="6"/>
  <c r="M44" i="6"/>
  <c r="AH44" i="6"/>
  <c r="T44" i="6"/>
  <c r="AJ44" i="6"/>
  <c r="AJ52" i="6" s="1"/>
  <c r="O44" i="6"/>
  <c r="AK29" i="6"/>
  <c r="AB29" i="6"/>
  <c r="AG29" i="6"/>
  <c r="N18" i="6"/>
  <c r="J18" i="6"/>
  <c r="F18" i="6"/>
  <c r="O18" i="6"/>
  <c r="K18" i="6"/>
  <c r="G18" i="6"/>
  <c r="M18" i="6"/>
  <c r="I18" i="6"/>
  <c r="E18" i="6"/>
  <c r="L18" i="6"/>
  <c r="H18" i="6"/>
  <c r="N14" i="6"/>
  <c r="J14" i="6"/>
  <c r="F14" i="6"/>
  <c r="O14" i="6"/>
  <c r="K14" i="6"/>
  <c r="G14" i="6"/>
  <c r="M14" i="6"/>
  <c r="I14" i="6"/>
  <c r="E14" i="6"/>
  <c r="L14" i="6"/>
  <c r="H14" i="6"/>
  <c r="T17" i="6"/>
  <c r="M17" i="6"/>
  <c r="I17" i="6"/>
  <c r="E17" i="6"/>
  <c r="N17" i="6"/>
  <c r="J17" i="6"/>
  <c r="F17" i="6"/>
  <c r="L17" i="6"/>
  <c r="H17" i="6"/>
  <c r="O17" i="6"/>
  <c r="K17" i="6"/>
  <c r="G17" i="6"/>
  <c r="T13" i="6"/>
  <c r="M13" i="6"/>
  <c r="I13" i="6"/>
  <c r="E13" i="6"/>
  <c r="N13" i="6"/>
  <c r="J13" i="6"/>
  <c r="F13" i="6"/>
  <c r="L13" i="6"/>
  <c r="H13" i="6"/>
  <c r="O13" i="6"/>
  <c r="K13" i="6"/>
  <c r="G13" i="6"/>
  <c r="L12" i="6"/>
  <c r="H12" i="6"/>
  <c r="M12" i="6"/>
  <c r="I12" i="6"/>
  <c r="E12" i="6"/>
  <c r="O12" i="6"/>
  <c r="K12" i="6"/>
  <c r="G12" i="6"/>
  <c r="N12" i="6"/>
  <c r="J12" i="6"/>
  <c r="F12" i="6"/>
  <c r="L16" i="6"/>
  <c r="H16" i="6"/>
  <c r="M16" i="6"/>
  <c r="I16" i="6"/>
  <c r="E16" i="6"/>
  <c r="O16" i="6"/>
  <c r="K16" i="6"/>
  <c r="G16" i="6"/>
  <c r="N16" i="6"/>
  <c r="J16" i="6"/>
  <c r="F16" i="6"/>
  <c r="O19" i="6"/>
  <c r="K19" i="6"/>
  <c r="G19" i="6"/>
  <c r="L19" i="6"/>
  <c r="H19" i="6"/>
  <c r="N19" i="6"/>
  <c r="J19" i="6"/>
  <c r="F19" i="6"/>
  <c r="M19" i="6"/>
  <c r="I19" i="6"/>
  <c r="E19" i="6"/>
  <c r="U15" i="6"/>
  <c r="O15" i="6"/>
  <c r="K15" i="6"/>
  <c r="G15" i="6"/>
  <c r="L15" i="6"/>
  <c r="H15" i="6"/>
  <c r="N15" i="6"/>
  <c r="J15" i="6"/>
  <c r="F15" i="6"/>
  <c r="M15" i="6"/>
  <c r="I15" i="6"/>
  <c r="E15" i="6"/>
  <c r="AO33" i="6"/>
  <c r="AK33" i="6"/>
  <c r="AG33" i="6"/>
  <c r="AC33" i="6"/>
  <c r="Y33" i="6"/>
  <c r="U33" i="6"/>
  <c r="Q33" i="6"/>
  <c r="M33" i="6"/>
  <c r="AN33" i="6"/>
  <c r="AJ33" i="6"/>
  <c r="AF33" i="6"/>
  <c r="AB33" i="6"/>
  <c r="X33" i="6"/>
  <c r="T33" i="6"/>
  <c r="P33" i="6"/>
  <c r="L33" i="6"/>
  <c r="AI33" i="6"/>
  <c r="AA33" i="6"/>
  <c r="S33" i="6"/>
  <c r="K33" i="6"/>
  <c r="AP33" i="6"/>
  <c r="AH33" i="6"/>
  <c r="Z33" i="6"/>
  <c r="R33" i="6"/>
  <c r="J33" i="6"/>
  <c r="AL33" i="6"/>
  <c r="AD33" i="6"/>
  <c r="V33" i="6"/>
  <c r="N33" i="6"/>
  <c r="AM33" i="6"/>
  <c r="AE33" i="6"/>
  <c r="W33" i="6"/>
  <c r="O33" i="6"/>
  <c r="AM34" i="6"/>
  <c r="AI34" i="6"/>
  <c r="AP34" i="6"/>
  <c r="AK34" i="6"/>
  <c r="AF34" i="6"/>
  <c r="AB34" i="6"/>
  <c r="X34" i="6"/>
  <c r="T34" i="6"/>
  <c r="P34" i="6"/>
  <c r="L34" i="6"/>
  <c r="AO34" i="6"/>
  <c r="AJ34" i="6"/>
  <c r="AE34" i="6"/>
  <c r="AA34" i="6"/>
  <c r="W34" i="6"/>
  <c r="S34" i="6"/>
  <c r="O34" i="6"/>
  <c r="K34" i="6"/>
  <c r="AH34" i="6"/>
  <c r="Z34" i="6"/>
  <c r="R34" i="6"/>
  <c r="J34" i="6"/>
  <c r="AG34" i="6"/>
  <c r="Y34" i="6"/>
  <c r="Q34" i="6"/>
  <c r="AL34" i="6"/>
  <c r="AC34" i="6"/>
  <c r="U34" i="6"/>
  <c r="M34" i="6"/>
  <c r="AN34" i="6"/>
  <c r="AD34" i="6"/>
  <c r="V34" i="6"/>
  <c r="N34" i="6"/>
  <c r="AP30" i="6"/>
  <c r="AL30" i="6"/>
  <c r="AH30" i="6"/>
  <c r="AD30" i="6"/>
  <c r="Z30" i="6"/>
  <c r="V30" i="6"/>
  <c r="R30" i="6"/>
  <c r="N30" i="6"/>
  <c r="J30" i="6"/>
  <c r="T30" i="6"/>
  <c r="K30" i="6"/>
  <c r="AO30" i="6"/>
  <c r="AK30" i="6"/>
  <c r="AG30" i="6"/>
  <c r="AC30" i="6"/>
  <c r="Y30" i="6"/>
  <c r="U30" i="6"/>
  <c r="Q30" i="6"/>
  <c r="M30" i="6"/>
  <c r="X30" i="6"/>
  <c r="AM30" i="6"/>
  <c r="AI30" i="6"/>
  <c r="AE30" i="6"/>
  <c r="AA30" i="6"/>
  <c r="W30" i="6"/>
  <c r="S30" i="6"/>
  <c r="O30" i="6"/>
  <c r="AN30" i="6"/>
  <c r="AJ30" i="6"/>
  <c r="AF30" i="6"/>
  <c r="AB30" i="6"/>
  <c r="P30" i="6"/>
  <c r="L30" i="6"/>
  <c r="AO36" i="6"/>
  <c r="AK36" i="6"/>
  <c r="AG36" i="6"/>
  <c r="AC36" i="6"/>
  <c r="Y36" i="6"/>
  <c r="U36" i="6"/>
  <c r="Q36" i="6"/>
  <c r="M36" i="6"/>
  <c r="AN36" i="6"/>
  <c r="AI36" i="6"/>
  <c r="AD36" i="6"/>
  <c r="X36" i="6"/>
  <c r="S36" i="6"/>
  <c r="N36" i="6"/>
  <c r="AM36" i="6"/>
  <c r="AH36" i="6"/>
  <c r="AB36" i="6"/>
  <c r="W36" i="6"/>
  <c r="R36" i="6"/>
  <c r="L36" i="6"/>
  <c r="AF36" i="6"/>
  <c r="V36" i="6"/>
  <c r="K36" i="6"/>
  <c r="AP36" i="6"/>
  <c r="AE36" i="6"/>
  <c r="T36" i="6"/>
  <c r="J36" i="6"/>
  <c r="AJ36" i="6"/>
  <c r="Z36" i="6"/>
  <c r="O36" i="6"/>
  <c r="AL36" i="6"/>
  <c r="AA36" i="6"/>
  <c r="P36" i="6"/>
  <c r="AP32" i="6"/>
  <c r="AL32" i="6"/>
  <c r="AH32" i="6"/>
  <c r="AD32" i="6"/>
  <c r="Z32" i="6"/>
  <c r="V32" i="6"/>
  <c r="R32" i="6"/>
  <c r="N32" i="6"/>
  <c r="J32" i="6"/>
  <c r="AO32" i="6"/>
  <c r="AK32" i="6"/>
  <c r="AG32" i="6"/>
  <c r="AC32" i="6"/>
  <c r="Y32" i="6"/>
  <c r="U32" i="6"/>
  <c r="Q32" i="6"/>
  <c r="M32" i="6"/>
  <c r="AJ32" i="6"/>
  <c r="AB32" i="6"/>
  <c r="T32" i="6"/>
  <c r="L32" i="6"/>
  <c r="AI32" i="6"/>
  <c r="AA32" i="6"/>
  <c r="S32" i="6"/>
  <c r="K32" i="6"/>
  <c r="AM32" i="6"/>
  <c r="AE32" i="6"/>
  <c r="W32" i="6"/>
  <c r="O32" i="6"/>
  <c r="AN32" i="6"/>
  <c r="AF32" i="6"/>
  <c r="X32" i="6"/>
  <c r="P32" i="6"/>
  <c r="AP35" i="6"/>
  <c r="AL35" i="6"/>
  <c r="AH35" i="6"/>
  <c r="AD35" i="6"/>
  <c r="Z35" i="6"/>
  <c r="V35" i="6"/>
  <c r="R35" i="6"/>
  <c r="N35" i="6"/>
  <c r="J35" i="6"/>
  <c r="AO35" i="6"/>
  <c r="AJ35" i="6"/>
  <c r="AE35" i="6"/>
  <c r="Y35" i="6"/>
  <c r="T35" i="6"/>
  <c r="O35" i="6"/>
  <c r="AN35" i="6"/>
  <c r="AI35" i="6"/>
  <c r="AC35" i="6"/>
  <c r="X35" i="6"/>
  <c r="S35" i="6"/>
  <c r="M35" i="6"/>
  <c r="AG35" i="6"/>
  <c r="W35" i="6"/>
  <c r="L35" i="6"/>
  <c r="AF35" i="6"/>
  <c r="U35" i="6"/>
  <c r="K35" i="6"/>
  <c r="AK35" i="6"/>
  <c r="AA35" i="6"/>
  <c r="P35" i="6"/>
  <c r="AM35" i="6"/>
  <c r="AB35" i="6"/>
  <c r="Q35" i="6"/>
  <c r="AM31" i="6"/>
  <c r="AP31" i="6"/>
  <c r="AL31" i="6"/>
  <c r="AK31" i="6"/>
  <c r="AG31" i="6"/>
  <c r="AC31" i="6"/>
  <c r="Y31" i="6"/>
  <c r="U31" i="6"/>
  <c r="Q31" i="6"/>
  <c r="M31" i="6"/>
  <c r="AJ31" i="6"/>
  <c r="AF31" i="6"/>
  <c r="AB31" i="6"/>
  <c r="X31" i="6"/>
  <c r="T31" i="6"/>
  <c r="P31" i="6"/>
  <c r="L31" i="6"/>
  <c r="AN31" i="6"/>
  <c r="AH31" i="6"/>
  <c r="AD31" i="6"/>
  <c r="Z31" i="6"/>
  <c r="V31" i="6"/>
  <c r="R31" i="6"/>
  <c r="N31" i="6"/>
  <c r="J31" i="6"/>
  <c r="AO31" i="6"/>
  <c r="AI31" i="6"/>
  <c r="AE31" i="6"/>
  <c r="AA31" i="6"/>
  <c r="W31" i="6"/>
  <c r="S31" i="6"/>
  <c r="O31" i="6"/>
  <c r="K31" i="6"/>
  <c r="F50" i="6"/>
  <c r="F48" i="6"/>
  <c r="F46" i="6"/>
  <c r="E49" i="6"/>
  <c r="G50" i="6"/>
  <c r="G48" i="6"/>
  <c r="K52" i="6"/>
  <c r="E47" i="6"/>
  <c r="E48" i="6"/>
  <c r="E45" i="6"/>
  <c r="G45" i="6"/>
  <c r="AL52" i="6"/>
  <c r="E50" i="6"/>
  <c r="F45" i="6"/>
  <c r="U52" i="6"/>
  <c r="AP52" i="6"/>
  <c r="G49" i="6"/>
  <c r="G47" i="6"/>
  <c r="X52" i="6"/>
  <c r="F49" i="6"/>
  <c r="F47" i="6"/>
  <c r="T12" i="6"/>
  <c r="T16" i="6"/>
  <c r="U16" i="6"/>
  <c r="U17" i="6"/>
  <c r="T14" i="6"/>
  <c r="T18" i="6"/>
  <c r="T15" i="6"/>
  <c r="T19" i="6"/>
  <c r="U14" i="6"/>
  <c r="U13" i="6"/>
  <c r="R52" i="6" l="1"/>
  <c r="AO52" i="6"/>
  <c r="V52" i="6"/>
  <c r="Y52" i="6"/>
  <c r="N52" i="6"/>
  <c r="L52" i="6"/>
  <c r="AG52" i="6"/>
  <c r="Q52" i="6"/>
  <c r="AF52" i="6"/>
  <c r="G51" i="6"/>
  <c r="AN52" i="6"/>
  <c r="G46" i="6"/>
  <c r="AA52" i="6"/>
  <c r="E46" i="6"/>
  <c r="AB52" i="6"/>
  <c r="P52" i="6"/>
  <c r="AE52" i="6"/>
  <c r="AC52" i="6"/>
  <c r="J52" i="6"/>
  <c r="Z52" i="6"/>
  <c r="F51" i="6"/>
  <c r="G44" i="6"/>
  <c r="AM52" i="6"/>
  <c r="F44" i="6"/>
  <c r="AH52" i="6"/>
  <c r="E51" i="6"/>
  <c r="T52" i="6"/>
  <c r="W52" i="6"/>
  <c r="X53" i="6" s="1"/>
  <c r="X55" i="6" s="1"/>
  <c r="O52" i="6"/>
  <c r="AK52" i="6"/>
  <c r="E44" i="6"/>
  <c r="M52" i="6"/>
  <c r="S52" i="6"/>
  <c r="AI52" i="6"/>
  <c r="G33" i="6"/>
  <c r="AP37" i="6"/>
  <c r="AP58" i="6" s="1"/>
  <c r="R12" i="6"/>
  <c r="T20" i="6"/>
  <c r="H50" i="6"/>
  <c r="H49" i="6"/>
  <c r="H48" i="6"/>
  <c r="H47" i="6"/>
  <c r="H45" i="6"/>
  <c r="F36" i="6"/>
  <c r="Z37" i="6"/>
  <c r="E29" i="6"/>
  <c r="AO37" i="6"/>
  <c r="F32" i="6"/>
  <c r="AL37" i="6"/>
  <c r="AL58" i="6" s="1"/>
  <c r="V37" i="6"/>
  <c r="G34" i="6"/>
  <c r="G30" i="6"/>
  <c r="AH37" i="6"/>
  <c r="E32" i="6"/>
  <c r="E33" i="6"/>
  <c r="AD37" i="6"/>
  <c r="AD58" i="6" s="1"/>
  <c r="G35" i="6"/>
  <c r="E36" i="6"/>
  <c r="AC37" i="6"/>
  <c r="AB37" i="6"/>
  <c r="AI37" i="6"/>
  <c r="F29" i="6"/>
  <c r="E31" i="6"/>
  <c r="E35" i="6"/>
  <c r="Y37" i="6"/>
  <c r="AN37" i="6"/>
  <c r="X37" i="6"/>
  <c r="X58" i="6" s="1"/>
  <c r="E34" i="6"/>
  <c r="AE37" i="6"/>
  <c r="G31" i="6"/>
  <c r="AK37" i="6"/>
  <c r="U37" i="6"/>
  <c r="U58" i="6" s="1"/>
  <c r="F34" i="6"/>
  <c r="F30" i="6"/>
  <c r="AJ37" i="6"/>
  <c r="AJ58" i="6" s="1"/>
  <c r="E30" i="6"/>
  <c r="AA37" i="6"/>
  <c r="G36" i="6"/>
  <c r="G32" i="6"/>
  <c r="AF37" i="6"/>
  <c r="F33" i="6"/>
  <c r="AM37" i="6"/>
  <c r="W37" i="6"/>
  <c r="F31" i="6"/>
  <c r="F35" i="6"/>
  <c r="AG37" i="6"/>
  <c r="G29" i="6"/>
  <c r="Q37" i="6"/>
  <c r="Q12" i="6"/>
  <c r="S37" i="6"/>
  <c r="O37" i="6"/>
  <c r="K37" i="6"/>
  <c r="K58" i="6" s="1"/>
  <c r="T37" i="6"/>
  <c r="P37" i="6"/>
  <c r="N37" i="6"/>
  <c r="N58" i="6" s="1"/>
  <c r="L37" i="6"/>
  <c r="L58" i="6" s="1"/>
  <c r="R37" i="6"/>
  <c r="R58" i="6" s="1"/>
  <c r="M37" i="6"/>
  <c r="J37" i="6"/>
  <c r="U19" i="6"/>
  <c r="V58" i="6" l="1"/>
  <c r="AO58" i="6"/>
  <c r="AP53" i="6"/>
  <c r="AP55" i="6" s="1"/>
  <c r="R53" i="6"/>
  <c r="R55" i="6" s="1"/>
  <c r="Y58" i="6"/>
  <c r="AF58" i="6"/>
  <c r="AG58" i="6"/>
  <c r="AG53" i="6"/>
  <c r="AG55" i="6" s="1"/>
  <c r="AN58" i="6"/>
  <c r="AA58" i="6"/>
  <c r="AE58" i="6"/>
  <c r="AH58" i="6"/>
  <c r="O58" i="6"/>
  <c r="AC58" i="6"/>
  <c r="AA53" i="6"/>
  <c r="AA55" i="6" s="1"/>
  <c r="H46" i="6"/>
  <c r="Q58" i="6"/>
  <c r="AI58" i="6"/>
  <c r="AD53" i="6"/>
  <c r="AD55" i="6" s="1"/>
  <c r="M58" i="6"/>
  <c r="P58" i="6"/>
  <c r="R59" i="6" s="1"/>
  <c r="R61" i="6" s="1"/>
  <c r="T58" i="6"/>
  <c r="AM53" i="6"/>
  <c r="AM55" i="6" s="1"/>
  <c r="AB58" i="6"/>
  <c r="Z58" i="6"/>
  <c r="G52" i="6"/>
  <c r="AP64" i="6"/>
  <c r="AL64" i="6"/>
  <c r="AH64" i="6"/>
  <c r="AD64" i="6"/>
  <c r="Z64" i="6"/>
  <c r="V64" i="6"/>
  <c r="R64" i="6"/>
  <c r="N64" i="6"/>
  <c r="J64" i="6"/>
  <c r="AE64" i="6"/>
  <c r="K64" i="6"/>
  <c r="AO64" i="6"/>
  <c r="AK64" i="6"/>
  <c r="AG64" i="6"/>
  <c r="AC64" i="6"/>
  <c r="Y64" i="6"/>
  <c r="U64" i="6"/>
  <c r="Q64" i="6"/>
  <c r="M64" i="6"/>
  <c r="AI64" i="6"/>
  <c r="AA64" i="6"/>
  <c r="O64" i="6"/>
  <c r="AN64" i="6"/>
  <c r="AJ64" i="6"/>
  <c r="AF64" i="6"/>
  <c r="AB64" i="6"/>
  <c r="X64" i="6"/>
  <c r="T64" i="6"/>
  <c r="P64" i="6"/>
  <c r="L64" i="6"/>
  <c r="AM64" i="6"/>
  <c r="W64" i="6"/>
  <c r="S64" i="6"/>
  <c r="AK58" i="6"/>
  <c r="S58" i="6"/>
  <c r="AM58" i="6"/>
  <c r="L53" i="6"/>
  <c r="L55" i="6" s="1"/>
  <c r="AP65" i="6"/>
  <c r="AL65" i="6"/>
  <c r="AH65" i="6"/>
  <c r="AD65" i="6"/>
  <c r="Z65" i="6"/>
  <c r="V65" i="6"/>
  <c r="R65" i="6"/>
  <c r="N65" i="6"/>
  <c r="J65" i="6"/>
  <c r="AA65" i="6"/>
  <c r="O65" i="6"/>
  <c r="AO65" i="6"/>
  <c r="AK65" i="6"/>
  <c r="AG65" i="6"/>
  <c r="AC65" i="6"/>
  <c r="Y65" i="6"/>
  <c r="U65" i="6"/>
  <c r="Q65" i="6"/>
  <c r="M65" i="6"/>
  <c r="W65" i="6"/>
  <c r="K65" i="6"/>
  <c r="AN65" i="6"/>
  <c r="AJ65" i="6"/>
  <c r="AF65" i="6"/>
  <c r="AB65" i="6"/>
  <c r="X65" i="6"/>
  <c r="T65" i="6"/>
  <c r="P65" i="6"/>
  <c r="L65" i="6"/>
  <c r="AM65" i="6"/>
  <c r="AI65" i="6"/>
  <c r="AE65" i="6"/>
  <c r="S65" i="6"/>
  <c r="AJ53" i="6"/>
  <c r="AJ55" i="6" s="1"/>
  <c r="J58" i="6"/>
  <c r="L59" i="6" s="1"/>
  <c r="L61" i="6" s="1"/>
  <c r="W58" i="6"/>
  <c r="X59" i="6" s="1"/>
  <c r="X61" i="6" s="1"/>
  <c r="H44" i="6"/>
  <c r="F52" i="6"/>
  <c r="H51" i="6"/>
  <c r="U53" i="6"/>
  <c r="U55" i="6" s="1"/>
  <c r="E52" i="6"/>
  <c r="O53" i="6"/>
  <c r="O55" i="6" s="1"/>
  <c r="R38" i="6"/>
  <c r="R40" i="6" s="1"/>
  <c r="U38" i="6"/>
  <c r="U40" i="6" s="1"/>
  <c r="AP38" i="6"/>
  <c r="AP40" i="6" s="1"/>
  <c r="X38" i="6"/>
  <c r="X40" i="6" s="1"/>
  <c r="AM38" i="6"/>
  <c r="AM40" i="6" s="1"/>
  <c r="AG59" i="6"/>
  <c r="AG61" i="6" s="1"/>
  <c r="AG38" i="6"/>
  <c r="AG40" i="6" s="1"/>
  <c r="AA38" i="6"/>
  <c r="AA40" i="6" s="1"/>
  <c r="AJ38" i="6"/>
  <c r="AJ40" i="6" s="1"/>
  <c r="AD38" i="6"/>
  <c r="AD40" i="6" s="1"/>
  <c r="O38" i="6"/>
  <c r="O40" i="6" s="1"/>
  <c r="L38" i="6"/>
  <c r="L40" i="6" s="1"/>
  <c r="H30" i="6"/>
  <c r="G37" i="6"/>
  <c r="H31" i="6"/>
  <c r="H33" i="6"/>
  <c r="H29" i="6"/>
  <c r="E37" i="6"/>
  <c r="F37" i="6"/>
  <c r="M20" i="6"/>
  <c r="M23" i="6" s="1"/>
  <c r="N20" i="6"/>
  <c r="N23" i="6" s="1"/>
  <c r="J20" i="6"/>
  <c r="J23" i="6" s="1"/>
  <c r="K20" i="6"/>
  <c r="K23" i="6" s="1"/>
  <c r="H34" i="6"/>
  <c r="H35" i="6"/>
  <c r="H32" i="6"/>
  <c r="H36" i="6"/>
  <c r="Q16" i="6"/>
  <c r="P12" i="6"/>
  <c r="S12" i="6" s="1"/>
  <c r="U12" i="6"/>
  <c r="U20" i="6" s="1"/>
  <c r="AP59" i="6" l="1"/>
  <c r="AP61" i="6" s="1"/>
  <c r="G58" i="6"/>
  <c r="AA59" i="6"/>
  <c r="AA61" i="6" s="1"/>
  <c r="AD59" i="6"/>
  <c r="AD61" i="6" s="1"/>
  <c r="U59" i="6"/>
  <c r="U61" i="6" s="1"/>
  <c r="O59" i="6"/>
  <c r="O61" i="6" s="1"/>
  <c r="S66" i="6"/>
  <c r="U66" i="6"/>
  <c r="AK66" i="6"/>
  <c r="J66" i="6"/>
  <c r="Z66" i="6"/>
  <c r="AP66" i="6"/>
  <c r="M66" i="6"/>
  <c r="AC66" i="6"/>
  <c r="K66" i="6"/>
  <c r="R66" i="6"/>
  <c r="AH66" i="6"/>
  <c r="AF66" i="6"/>
  <c r="W66" i="6"/>
  <c r="T66" i="6"/>
  <c r="AJ66" i="6"/>
  <c r="AI66" i="6"/>
  <c r="Y66" i="6"/>
  <c r="AO66" i="6"/>
  <c r="N66" i="6"/>
  <c r="AD66" i="6"/>
  <c r="AM66" i="6"/>
  <c r="AN66" i="6"/>
  <c r="X66" i="6"/>
  <c r="L66" i="6"/>
  <c r="AB66" i="6"/>
  <c r="O66" i="6"/>
  <c r="Q66" i="6"/>
  <c r="AG66" i="6"/>
  <c r="AE66" i="6"/>
  <c r="V66" i="6"/>
  <c r="AL66" i="6"/>
  <c r="P66" i="6"/>
  <c r="AA66" i="6"/>
  <c r="H52" i="6"/>
  <c r="F58" i="6"/>
  <c r="AM59" i="6"/>
  <c r="AM61" i="6" s="1"/>
  <c r="E58" i="6"/>
  <c r="AJ59" i="6"/>
  <c r="AJ61" i="6" s="1"/>
  <c r="Q19" i="6"/>
  <c r="O20" i="6"/>
  <c r="O23" i="6" s="1"/>
  <c r="R18" i="6"/>
  <c r="H37" i="6"/>
  <c r="H58" i="6" s="1"/>
  <c r="L20" i="6"/>
  <c r="L23" i="6" s="1"/>
  <c r="R13" i="6"/>
  <c r="R17" i="6"/>
  <c r="R14" i="6"/>
  <c r="R15" i="6"/>
  <c r="R19" i="6"/>
  <c r="R16" i="6"/>
  <c r="Q15" i="6"/>
  <c r="P13" i="6"/>
  <c r="E20" i="6"/>
  <c r="E23" i="6" s="1"/>
  <c r="P18" i="6"/>
  <c r="P16" i="6"/>
  <c r="F20" i="6"/>
  <c r="F23" i="6" s="1"/>
  <c r="P17" i="6"/>
  <c r="Q14" i="6"/>
  <c r="Q18" i="6"/>
  <c r="P19" i="6"/>
  <c r="I20" i="6"/>
  <c r="I23" i="6" s="1"/>
  <c r="Q13" i="6"/>
  <c r="H20" i="6"/>
  <c r="H23" i="6" s="1"/>
  <c r="G20" i="6"/>
  <c r="G23" i="6" s="1"/>
  <c r="Q17" i="6"/>
  <c r="P14" i="6"/>
  <c r="P15" i="6"/>
  <c r="S19" i="6" l="1"/>
  <c r="S14" i="6"/>
  <c r="S15" i="6"/>
  <c r="S16" i="6"/>
  <c r="S13" i="6"/>
  <c r="S17" i="6"/>
  <c r="S18" i="6"/>
  <c r="P20" i="6"/>
  <c r="P23" i="6" s="1"/>
  <c r="Q20" i="6"/>
  <c r="Q23" i="6" s="1"/>
  <c r="S20" i="6" l="1"/>
  <c r="S23" i="6" s="1"/>
  <c r="R20" i="6"/>
  <c r="R23" i="6" s="1"/>
</calcChain>
</file>

<file path=xl/sharedStrings.xml><?xml version="1.0" encoding="utf-8"?>
<sst xmlns="http://schemas.openxmlformats.org/spreadsheetml/2006/main" count="776" uniqueCount="363">
  <si>
    <t>First Name</t>
  </si>
  <si>
    <t>Surname</t>
  </si>
  <si>
    <t>Federation/ MAT Name</t>
  </si>
  <si>
    <t>RSC Region</t>
  </si>
  <si>
    <t>Start date</t>
  </si>
  <si>
    <t>Started?</t>
  </si>
  <si>
    <t>Payment received</t>
  </si>
  <si>
    <t>Board</t>
  </si>
  <si>
    <t>Board name</t>
  </si>
  <si>
    <t>Provision</t>
  </si>
  <si>
    <t>Funding</t>
  </si>
  <si>
    <t>Completed?</t>
  </si>
  <si>
    <t>Completed date</t>
  </si>
  <si>
    <t>Dropped out?</t>
  </si>
  <si>
    <t>Dropped out date</t>
  </si>
  <si>
    <t>Reference</t>
  </si>
  <si>
    <t>Payment due this period</t>
  </si>
  <si>
    <t>Sector</t>
  </si>
  <si>
    <t>Schools governed</t>
  </si>
  <si>
    <t>Tier</t>
  </si>
  <si>
    <t>Role</t>
  </si>
  <si>
    <t>Role - other please specify</t>
  </si>
  <si>
    <t>Federation/ MAT ID</t>
  </si>
  <si>
    <t>Years in role</t>
  </si>
  <si>
    <t>Pupils in schools governed</t>
  </si>
  <si>
    <t>Ethnicity</t>
  </si>
  <si>
    <t>Disability</t>
  </si>
  <si>
    <t>Authorisation expired?</t>
  </si>
  <si>
    <t>Previous funding</t>
  </si>
  <si>
    <t>Unique applicant reference</t>
  </si>
  <si>
    <t>Edubase GID</t>
  </si>
  <si>
    <t>Referee 1 name</t>
  </si>
  <si>
    <t>Referee 1 phone</t>
  </si>
  <si>
    <t>Referee 1 email</t>
  </si>
  <si>
    <t>Referee 2 name</t>
  </si>
  <si>
    <t>Referee 2 phone</t>
  </si>
  <si>
    <t>Referee 2 email</t>
  </si>
  <si>
    <t>Pick from list</t>
  </si>
  <si>
    <t>Pick from list - yes/no</t>
  </si>
  <si>
    <t>Free text - enter first name of the lead participant, usually the chair</t>
  </si>
  <si>
    <t>Pick from list - the number of years the lead applicant has been in their current role</t>
  </si>
  <si>
    <t>email address</t>
  </si>
  <si>
    <t>Phone number</t>
  </si>
  <si>
    <t>Free text - enter email address of lead applicant</t>
  </si>
  <si>
    <t>Free text - enter direct phone number for lead applicant (ie not a generic school phone number)</t>
  </si>
  <si>
    <t>Pick from list - Academy/ Maintained</t>
  </si>
  <si>
    <t>Ofsted grade</t>
  </si>
  <si>
    <t>Coasting</t>
  </si>
  <si>
    <t xml:space="preserve">Governance Leadership Development </t>
  </si>
  <si>
    <t>Free text - enter the Edubase GID of the lead applicant: required prior to authorisation (Governance Leadership Development only)</t>
  </si>
  <si>
    <t>Applicant</t>
  </si>
  <si>
    <t>Free text - enter the name of the board/ LGB</t>
  </si>
  <si>
    <t>Free text - Enter the total number of registered pupils in schools governed by the board - available from Edubase</t>
  </si>
  <si>
    <t>Opportunity Area Name</t>
  </si>
  <si>
    <t>Pick from list - MS GB/ Federation GB/ MS in Federation/ SAT Board/ MAT Board/ MAT LGB</t>
  </si>
  <si>
    <t>Free text fields - details of two referees who, by providing their details, consent to being contacted by DfE or its agent to provide an informed view on the quality of governance leadership of this board. They must not both be from the same board. Referees may be, for example:
- the headteacher/ principal/ CEO or another member of the board
- an NLG or other external governance expert with regular contact with the board
- from the LA, a local TSA, or a DfE Education Advisor or RSC regional office official</t>
  </si>
  <si>
    <t>Date paid</t>
  </si>
  <si>
    <t>Date clawback</t>
  </si>
  <si>
    <t>Referees</t>
  </si>
  <si>
    <t>Free text - enter surname of the lead participant, usually the chair</t>
  </si>
  <si>
    <t>Free text - enter the School URN for a standalone school or Unique ID for an Academy Trust or Federation - available from Edubase</t>
  </si>
  <si>
    <t>Eligible rate</t>
  </si>
  <si>
    <t>Pick from list - date of invoice claiming payment</t>
  </si>
  <si>
    <t>Pick from list - date of invoice clawback netted off</t>
  </si>
  <si>
    <t>Payment due</t>
  </si>
  <si>
    <t>Contractor</t>
  </si>
  <si>
    <t>Gender</t>
  </si>
  <si>
    <t>Data Validation</t>
  </si>
  <si>
    <t>Male</t>
  </si>
  <si>
    <t>Female</t>
  </si>
  <si>
    <t>No</t>
  </si>
  <si>
    <t>Yes</t>
  </si>
  <si>
    <t>Chair</t>
  </si>
  <si>
    <t>Vice-chair</t>
  </si>
  <si>
    <t>Committee Chair</t>
  </si>
  <si>
    <t>Other</t>
  </si>
  <si>
    <t>Pick from list - Chair/ Vice-Chair/ Committee chair/ Other</t>
  </si>
  <si>
    <t>Academy</t>
  </si>
  <si>
    <t>Maintained</t>
  </si>
  <si>
    <t>MS GB</t>
  </si>
  <si>
    <t>Federation GB</t>
  </si>
  <si>
    <t>SAT Board</t>
  </si>
  <si>
    <t>MAT Board</t>
  </si>
  <si>
    <t>MAT LGB</t>
  </si>
  <si>
    <t>MS in Federation</t>
  </si>
  <si>
    <t>Outstanding</t>
  </si>
  <si>
    <t>Good</t>
  </si>
  <si>
    <t>Requires Improvement</t>
  </si>
  <si>
    <t>Inadequate</t>
  </si>
  <si>
    <t>Blackpool</t>
  </si>
  <si>
    <t>Derby</t>
  </si>
  <si>
    <t>Stoke-on-Trent</t>
  </si>
  <si>
    <t>East Cambridgeshire</t>
  </si>
  <si>
    <t>Fenland</t>
  </si>
  <si>
    <t>Hastings</t>
  </si>
  <si>
    <t>Norwich</t>
  </si>
  <si>
    <t>Scarborough</t>
  </si>
  <si>
    <t>West Somerset</t>
  </si>
  <si>
    <t>Ipswich</t>
  </si>
  <si>
    <t>Oldham</t>
  </si>
  <si>
    <t>Doncaster</t>
  </si>
  <si>
    <t>Bradford</t>
  </si>
  <si>
    <t>n/a</t>
  </si>
  <si>
    <t>East Midlands &amp; Humber</t>
  </si>
  <si>
    <t>Lancashire &amp; West Yorkshire</t>
  </si>
  <si>
    <t>North</t>
  </si>
  <si>
    <t>North East London &amp; East</t>
  </si>
  <si>
    <t>South London &amp; South East</t>
  </si>
  <si>
    <t>South West</t>
  </si>
  <si>
    <t>West Midlands</t>
  </si>
  <si>
    <t>Automatic calculation: Yes if &gt;180 days from authorisation date</t>
  </si>
  <si>
    <t>Age bracket</t>
  </si>
  <si>
    <t>40-49</t>
  </si>
  <si>
    <t>Authorised by DfE?</t>
  </si>
  <si>
    <t>Date authorised</t>
  </si>
  <si>
    <t>Reason for rejection</t>
  </si>
  <si>
    <t>NW London &amp; South Central</t>
  </si>
  <si>
    <t>PARTICIPANT DATA</t>
  </si>
  <si>
    <t>Authorisation</t>
  </si>
  <si>
    <t>Authorised</t>
  </si>
  <si>
    <t>TOTAL</t>
  </si>
  <si>
    <t>The lesser of the contractor's retail price and the Basic/Higher funding rate depending on the board type</t>
  </si>
  <si>
    <t>Sept-17</t>
  </si>
  <si>
    <t>Dec-17</t>
  </si>
  <si>
    <t>Mar-18</t>
  </si>
  <si>
    <t>Jun-18</t>
  </si>
  <si>
    <t>Sept-18</t>
  </si>
  <si>
    <t>Dec-18</t>
  </si>
  <si>
    <t>Net payment received</t>
  </si>
  <si>
    <t>Clawback due</t>
  </si>
  <si>
    <t>Funding clawed back</t>
  </si>
  <si>
    <t>Manually updated following each invoice period</t>
  </si>
  <si>
    <t>Net payment due</t>
  </si>
  <si>
    <t>Who authorised</t>
  </si>
  <si>
    <t>Opportunity Area</t>
  </si>
  <si>
    <t>Age 20-29</t>
  </si>
  <si>
    <t>Age 30-39</t>
  </si>
  <si>
    <t>Age 40-49</t>
  </si>
  <si>
    <t>Age 50-59</t>
  </si>
  <si>
    <t>Age 60-69</t>
  </si>
  <si>
    <t>Age 70+</t>
  </si>
  <si>
    <t>0 Years</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</si>
  <si>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</si>
  <si>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</si>
  <si>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</si>
  <si>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</si>
  <si>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</si>
  <si>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</si>
  <si>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</si>
  <si>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</si>
  <si>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</si>
  <si>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</si>
  <si>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</si>
  <si>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</si>
  <si>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</si>
  <si>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</si>
  <si>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</si>
  <si>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</si>
  <si>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</si>
  <si>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</si>
  <si>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</si>
  <si>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</si>
  <si>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</si>
  <si>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</si>
  <si>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</si>
  <si>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</si>
  <si>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</si>
  <si>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</si>
  <si>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</si>
  <si>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</si>
  <si>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</si>
  <si>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30+ Years</t>
  </si>
  <si>
    <t>1 School</t>
  </si>
  <si>
    <t>2 Schools</t>
  </si>
  <si>
    <t>3 Schools</t>
  </si>
  <si>
    <t>4 Schools</t>
  </si>
  <si>
    <t>5 Schools</t>
  </si>
  <si>
    <t>6 Schools</t>
  </si>
  <si>
    <t>7 Schools</t>
  </si>
  <si>
    <t>8 Schools</t>
  </si>
  <si>
    <t>9 Schools</t>
  </si>
  <si>
    <t>10 Schools</t>
  </si>
  <si>
    <t>11 Schools</t>
  </si>
  <si>
    <t>12 Schools</t>
  </si>
  <si>
    <t>13 Schools</t>
  </si>
  <si>
    <t>14 Schools</t>
  </si>
  <si>
    <t>15 Schools</t>
  </si>
  <si>
    <t>16 Schools</t>
  </si>
  <si>
    <t>17 Schools</t>
  </si>
  <si>
    <t>18 Schools</t>
  </si>
  <si>
    <t>19 Schools</t>
  </si>
  <si>
    <t>20 Schools</t>
  </si>
  <si>
    <t>21 Schools</t>
  </si>
  <si>
    <t>22 Schools</t>
  </si>
  <si>
    <t>23 Schools</t>
  </si>
  <si>
    <t>24 Schools</t>
  </si>
  <si>
    <t>25 Schools</t>
  </si>
  <si>
    <t>26 Schools</t>
  </si>
  <si>
    <t>27 Schools</t>
  </si>
  <si>
    <t>28 Schools</t>
  </si>
  <si>
    <t>29 Schools</t>
  </si>
  <si>
    <t>30 Schools</t>
  </si>
  <si>
    <t>30+ Schools</t>
  </si>
  <si>
    <t>No Disability</t>
  </si>
  <si>
    <t xml:space="preserve">Development </t>
  </si>
  <si>
    <t xml:space="preserve">Governance Leadership </t>
  </si>
  <si>
    <t>New for approval flag</t>
  </si>
  <si>
    <t>New!</t>
  </si>
  <si>
    <t>Incomplete data</t>
  </si>
  <si>
    <t>Ineligible board</t>
  </si>
  <si>
    <t>Insufficient funding</t>
  </si>
  <si>
    <t>Data errors</t>
  </si>
  <si>
    <t>Pick from list - Yes/No</t>
  </si>
  <si>
    <t>Enter data email authorisation sent to contractor</t>
  </si>
  <si>
    <t>Pick from list - yes/no, if yes, add comment to cell with case for funding leaders from this board again</t>
  </si>
  <si>
    <t>Stage</t>
  </si>
  <si>
    <t>Who</t>
  </si>
  <si>
    <t>What</t>
  </si>
  <si>
    <t>Add the 'New for approval flag' in row 8</t>
  </si>
  <si>
    <t>Unique participant reference</t>
  </si>
  <si>
    <t>DfE</t>
  </si>
  <si>
    <t>Consider new authorisation requests from contractors in the order in which they arrive in the mailbox</t>
  </si>
  <si>
    <t>Alert DfE to funding authorisation request via mailbox including the Unique Participant Reference codes for which funding sought</t>
  </si>
  <si>
    <t>Should funding requested exceed that available, consider each request in order of the Unique Participant Reference codes</t>
  </si>
  <si>
    <t>Reply to contractor's email with contractual confirmation of funding for authorised participants, and explanation of any rejections</t>
  </si>
  <si>
    <t>Stage 1: Authorisation requests</t>
  </si>
  <si>
    <t>Stage 2: Authorisation decision</t>
  </si>
  <si>
    <t>Attach copy of whole spreadsheet to each quarterly invoice as supporting evidence for value of invoice</t>
  </si>
  <si>
    <t>Stage 3: Progress tracking</t>
  </si>
  <si>
    <t>Stage 4: Quarterly Invoice</t>
  </si>
  <si>
    <t>Confirmation that a participant has dropped out will trigger 80% clawback at the next invoice</t>
  </si>
  <si>
    <t>Confirm eligibility of proposed participant and funding level</t>
  </si>
  <si>
    <t>Determine whether sufficient funding remains available within relevant regions to cover funding requested</t>
  </si>
  <si>
    <t>Instructions</t>
  </si>
  <si>
    <t>Summary sheet provides indication of availability of funding</t>
  </si>
  <si>
    <t>Mar-19</t>
  </si>
  <si>
    <t>Funding committed</t>
  </si>
  <si>
    <t>Jun-19</t>
  </si>
  <si>
    <t>Sept-19</t>
  </si>
  <si>
    <t>Dec-19</t>
  </si>
  <si>
    <t>Mar-20</t>
  </si>
  <si>
    <t>`</t>
  </si>
  <si>
    <t>Contractor 1</t>
  </si>
  <si>
    <t>2019-20</t>
  </si>
  <si>
    <t>2018-19</t>
  </si>
  <si>
    <t>2017-18</t>
  </si>
  <si>
    <t>Payments</t>
  </si>
  <si>
    <t>Month authorised</t>
  </si>
  <si>
    <t>Automatic calculation</t>
  </si>
  <si>
    <t>Payment due next invoice</t>
  </si>
  <si>
    <t>Participants Authorised</t>
  </si>
  <si>
    <t>Funding rate</t>
  </si>
  <si>
    <t>Higher Rate</t>
  </si>
  <si>
    <t>Jul-2017</t>
  </si>
  <si>
    <t>New</t>
  </si>
  <si>
    <t>By invoice date</t>
  </si>
  <si>
    <t>Total at Higher Rate</t>
  </si>
  <si>
    <t>Tender profile</t>
  </si>
  <si>
    <t>White</t>
  </si>
  <si>
    <t>Automatic confirmation that all data fields have been completed</t>
  </si>
  <si>
    <t>Select payment value following each invoice period</t>
  </si>
  <si>
    <t>Complete?</t>
  </si>
  <si>
    <t>Checks</t>
  </si>
  <si>
    <t>Who Authorised</t>
  </si>
  <si>
    <t>Official B</t>
  </si>
  <si>
    <t>Official D</t>
  </si>
  <si>
    <t>Official A</t>
  </si>
  <si>
    <t>Official C</t>
  </si>
  <si>
    <t>Automatic incrementing unique code per applicant, assigned once all data fields complete</t>
  </si>
  <si>
    <t>Tender profle</t>
  </si>
  <si>
    <t>Performance</t>
  </si>
  <si>
    <t>2Q17-18</t>
  </si>
  <si>
    <t>3Q17-18</t>
  </si>
  <si>
    <t>4Q17-18</t>
  </si>
  <si>
    <t>1Q18-19</t>
  </si>
  <si>
    <t>2Q18-19</t>
  </si>
  <si>
    <t>3Q18-19</t>
  </si>
  <si>
    <t>4Q18-19</t>
  </si>
  <si>
    <t>1Q19-20</t>
  </si>
  <si>
    <t>2Q19-20</t>
  </si>
  <si>
    <t>3Q19-20</t>
  </si>
  <si>
    <t>4Q19-20</t>
  </si>
  <si>
    <t>Stage 0: Set up</t>
  </si>
  <si>
    <t>a</t>
  </si>
  <si>
    <t>Free text: enter n/a if role specified above</t>
  </si>
  <si>
    <t xml:space="preserve">Enter Contractor's projected funding profile and authorisations (at standards and higher rates) on 'Summary' sheet </t>
  </si>
  <si>
    <t>Actual Standard Rate</t>
  </si>
  <si>
    <t>Actual Higher Rate</t>
  </si>
  <si>
    <t>Actual Grand Total</t>
  </si>
  <si>
    <t>Cumulative totals</t>
  </si>
  <si>
    <t>Total at Standard Rate</t>
  </si>
  <si>
    <t>Standard Rate</t>
  </si>
  <si>
    <t xml:space="preserve"> Grand Total</t>
  </si>
  <si>
    <t>Not Opportunity Area</t>
  </si>
  <si>
    <t>Blackpool OA</t>
  </si>
  <si>
    <t>Derby OA</t>
  </si>
  <si>
    <t>Stoke-on-Trent OA</t>
  </si>
  <si>
    <t>East Cambridgeshire OA</t>
  </si>
  <si>
    <t>Fenland OA</t>
  </si>
  <si>
    <t>Hastings OA</t>
  </si>
  <si>
    <t>Norwich OA</t>
  </si>
  <si>
    <t>Scarborough OA</t>
  </si>
  <si>
    <t>West Somerset OA</t>
  </si>
  <si>
    <t>Ipswich OA</t>
  </si>
  <si>
    <t>Oldham OA</t>
  </si>
  <si>
    <t>Doncaster OA</t>
  </si>
  <si>
    <t>Bradford OA</t>
  </si>
  <si>
    <t>Pick from list - OA name, or Not in OA</t>
  </si>
  <si>
    <t>Not in OA</t>
  </si>
  <si>
    <t>White - Contractor data entry</t>
  </si>
  <si>
    <t>New for approval</t>
  </si>
  <si>
    <t>Value of funding claw back if participant drops out</t>
  </si>
  <si>
    <t>Payement due less clawback due</t>
  </si>
  <si>
    <t>Payement received less funding clawed back</t>
  </si>
  <si>
    <t xml:space="preserve">Net payment due less net payment received (will be negative for clawback) </t>
  </si>
  <si>
    <t>Enter date</t>
  </si>
  <si>
    <t>Pick name of DfE offical</t>
  </si>
  <si>
    <t>Explanation of why authorisation denied</t>
  </si>
  <si>
    <t>Automatic calculation based on how data provided compares to DfE funding criteria</t>
  </si>
  <si>
    <t>Budget</t>
  </si>
  <si>
    <t>Paid</t>
  </si>
  <si>
    <t>Committed</t>
  </si>
  <si>
    <t>Total</t>
  </si>
  <si>
    <t>% Total</t>
  </si>
  <si>
    <t>Remaining</t>
  </si>
  <si>
    <t>Programme Budget - All contractors</t>
  </si>
  <si>
    <t>Light blue - DfE data entry (DfE user password protected)</t>
  </si>
  <si>
    <t>Dark blue - Automatic calculation (DfE editor password protected)</t>
  </si>
  <si>
    <t>[Date]</t>
  </si>
  <si>
    <t>Mixed / multiple ethnic groups</t>
  </si>
  <si>
    <t>Black / African / Caribbean / Black British</t>
  </si>
  <si>
    <t>Asian / Asian British</t>
  </si>
  <si>
    <t>Other ethnic group</t>
  </si>
  <si>
    <t>Prefer not to say </t>
  </si>
  <si>
    <t xml:space="preserve">Last updated </t>
  </si>
  <si>
    <t>Enter Contractor Name in 'Data' sheet cell C7</t>
  </si>
  <si>
    <t>Profile Grand Total</t>
  </si>
  <si>
    <t>yes</t>
  </si>
  <si>
    <t>Enter Contractor's retail price for Standard Rate boards in 'Validation' Sheet cell AU8 and Higher Rate boards in AU9</t>
  </si>
  <si>
    <t>Complete every field in rows 11 to 41 for one or more new participants committed to undertaking the programme</t>
  </si>
  <si>
    <t>James</t>
  </si>
  <si>
    <t>Smith</t>
  </si>
  <si>
    <t>Enter names of DfE officials who will authorise to validation sheet column AL</t>
  </si>
  <si>
    <t>Save workbook with file name indicating name of contractor</t>
  </si>
  <si>
    <t>Password protect the workbook, and share password with contractor</t>
  </si>
  <si>
    <t>Equals the Eligible rate once authorised by DfE so long as either authorisation has not expired or provision has started within 180 days</t>
  </si>
  <si>
    <t>Equals the Eligible rate once authorised by DfE and provision has started with 180 days</t>
  </si>
  <si>
    <t>Check all data in rows 11 to 41 completed</t>
  </si>
  <si>
    <t>Update Authorisation fields in rows 44, 45, 47 and 48 as appropriate</t>
  </si>
  <si>
    <t>Delete "New!" flag(s)</t>
  </si>
  <si>
    <t xml:space="preserve">Update start, end, drop-out dates as they are known in rows 50 to 55 </t>
  </si>
  <si>
    <t>Authorised provision that is confirmed as having started with 180 days of authorisation will trigger funding  at the next invoice</t>
  </si>
  <si>
    <t>Once invoice payment made update rows 59,60, 62 and 63 to confirm reciept</t>
  </si>
  <si>
    <t>Due</t>
  </si>
  <si>
    <t>Board ID</t>
  </si>
  <si>
    <t>Pick from list - Outstanding/ Good/RI/ Inadequate, or n/a for boards governing 2 or more schools</t>
  </si>
  <si>
    <t>Pick from list - Yes/ No, or n/a for boards governing 2 or more schools</t>
  </si>
  <si>
    <t>Free text - enter the name of the Governing Body or Trust Board if application is for a body within a MAT or Federation, otherwise n/a</t>
  </si>
  <si>
    <t>Free text - enter the Edubase Unique ID  of the Governing Body or Trust Board if application is for a body within a MAT or Federation, otherwise n/a</t>
  </si>
  <si>
    <t>Pick from list - if MAT/ Federation pick region with majority of schools</t>
  </si>
  <si>
    <t>1 Year</t>
  </si>
  <si>
    <t>Delete illustrative participant data</t>
  </si>
  <si>
    <t>Age &lt;20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</si>
</sst>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64" formatCode="[$-809]dd\ mmmm\ yyyy;@"/>
    <numFmt numFmtId="165" formatCode="&quot;£&quot;#,##0"/>
    <numFmt numFmtId="166" formatCode="dd/mm/yyyy;@"/>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rgb="FF0000CC"/>
      <name val="Arial"/>
      <family val="2"/>
    </font>
    <font>
      <sz val="11"/>
      <color theme="1"/>
      <name val="Calibri"/>
      <family val="2"/>
    </font>
    <font>
      <sz val="11"/>
      <color rgb="FF000000"/>
      <name val="Calibri"/>
      <family val="2"/>
    </font>
  </fonts>
  <fills count="11">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rgb="FFDDEBF7"/>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rgb="FF9BC2E6"/>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67">
    <xf numFmtId="0" fontId="0" fillId="0" borderId="0" xfId="0"/>
    <xf numFmtId="0" fontId="1" fillId="0" borderId="0" xfId="0" applyFont="1"/>
    <xf numFmtId="0" fontId="2" fillId="0" borderId="0" xfId="0" applyFont="1"/>
    <xf numFmtId="0" fontId="3" fillId="0" borderId="0" xfId="0" applyFont="1"/>
    <xf numFmtId="0" fontId="1" fillId="0" borderId="2" xfId="0" applyFont="1" applyBorder="1" applyAlignment="1">
      <alignment vertical="top"/>
    </xf>
    <xf numFmtId="0" fontId="0" fillId="0" borderId="5" xfId="0" applyBorder="1" applyAlignment="1">
      <alignment vertical="top"/>
    </xf>
    <xf numFmtId="0" fontId="0" fillId="0" borderId="1" xfId="0" applyBorder="1" applyAlignment="1">
      <alignment vertical="top" wrapText="1"/>
    </xf>
    <xf numFmtId="0" fontId="1" fillId="0" borderId="3" xfId="0" applyFont="1" applyBorder="1" applyAlignment="1">
      <alignment vertical="top"/>
    </xf>
    <xf numFmtId="0" fontId="0" fillId="0" borderId="1" xfId="0" applyBorder="1" applyAlignment="1">
      <alignment vertical="top"/>
    </xf>
    <xf numFmtId="0" fontId="0" fillId="0" borderId="3"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vertical="top"/>
    </xf>
    <xf numFmtId="0" fontId="1" fillId="0" borderId="0" xfId="0" applyFont="1" applyAlignment="1">
      <alignment vertical="top"/>
    </xf>
    <xf numFmtId="0" fontId="0" fillId="0" borderId="0" xfId="0" applyAlignment="1">
      <alignment vertical="top"/>
    </xf>
    <xf numFmtId="0" fontId="0" fillId="0" borderId="0" xfId="0" applyAlignment="1">
      <alignment horizontal="right"/>
    </xf>
    <xf numFmtId="0" fontId="4" fillId="0" borderId="0" xfId="0" applyFont="1" applyAlignment="1">
      <alignment vertical="center"/>
    </xf>
    <xf numFmtId="0" fontId="0" fillId="3" borderId="0" xfId="0" applyFill="1"/>
    <xf numFmtId="0" fontId="0" fillId="0" borderId="0" xfId="0" applyBorder="1" applyAlignment="1">
      <alignment horizontal="right"/>
    </xf>
    <xf numFmtId="0" fontId="0" fillId="2" borderId="3" xfId="0" applyFill="1" applyBorder="1"/>
    <xf numFmtId="0" fontId="0" fillId="0" borderId="3" xfId="0" applyBorder="1"/>
    <xf numFmtId="0" fontId="0" fillId="0" borderId="3" xfId="0" applyBorder="1" applyAlignment="1">
      <alignment horizontal="right"/>
    </xf>
    <xf numFmtId="0" fontId="0" fillId="3" borderId="0" xfId="0" applyFill="1" applyAlignment="1">
      <alignment horizontal="right"/>
    </xf>
    <xf numFmtId="0" fontId="6" fillId="4" borderId="6" xfId="0" applyFont="1" applyFill="1" applyBorder="1" applyAlignment="1">
      <alignment vertical="center"/>
    </xf>
    <xf numFmtId="0" fontId="5" fillId="0" borderId="0" xfId="0" applyFont="1" applyAlignment="1">
      <alignment vertical="center" wrapText="1"/>
    </xf>
    <xf numFmtId="0" fontId="6" fillId="0" borderId="6" xfId="0" applyFont="1" applyBorder="1" applyAlignment="1">
      <alignment vertical="center"/>
    </xf>
    <xf numFmtId="14" fontId="0" fillId="0" borderId="3" xfId="0" applyNumberFormat="1" applyBorder="1" applyAlignment="1">
      <alignment horizontal="right"/>
    </xf>
    <xf numFmtId="14" fontId="0" fillId="0" borderId="0" xfId="0" applyNumberFormat="1" applyAlignment="1">
      <alignment horizontal="right"/>
    </xf>
    <xf numFmtId="0" fontId="1" fillId="0" borderId="0" xfId="0" applyFont="1" applyAlignment="1">
      <alignment horizontal="right"/>
    </xf>
    <xf numFmtId="0" fontId="0" fillId="0" borderId="7" xfId="0" applyBorder="1" applyAlignment="1">
      <alignment horizontal="right"/>
    </xf>
    <xf numFmtId="0" fontId="0" fillId="5" borderId="0" xfId="0" applyFill="1" applyAlignment="1">
      <alignment horizontal="right"/>
    </xf>
    <xf numFmtId="0" fontId="1" fillId="5" borderId="0" xfId="0" applyFont="1" applyFill="1" applyAlignment="1">
      <alignment horizontal="right"/>
    </xf>
    <xf numFmtId="17" fontId="0" fillId="0" borderId="3" xfId="0" quotePrefix="1" applyNumberFormat="1" applyBorder="1" applyAlignment="1">
      <alignment horizontal="right"/>
    </xf>
    <xf numFmtId="0" fontId="0" fillId="5" borderId="1" xfId="0" applyFill="1" applyBorder="1" applyAlignment="1">
      <alignment vertical="top"/>
    </xf>
    <xf numFmtId="0" fontId="0" fillId="5" borderId="1" xfId="0" applyFill="1" applyBorder="1" applyAlignment="1">
      <alignment vertical="top" wrapText="1"/>
    </xf>
    <xf numFmtId="164" fontId="0" fillId="5" borderId="0" xfId="0" applyNumberFormat="1" applyFill="1" applyAlignment="1">
      <alignment horizontal="right"/>
    </xf>
    <xf numFmtId="6" fontId="0" fillId="5" borderId="0" xfId="0" applyNumberFormat="1" applyFill="1" applyAlignment="1">
      <alignment horizontal="right"/>
    </xf>
    <xf numFmtId="6" fontId="0" fillId="0" borderId="0" xfId="0" applyNumberFormat="1" applyAlignment="1">
      <alignment horizontal="right"/>
    </xf>
    <xf numFmtId="6" fontId="1" fillId="0" borderId="0" xfId="0" applyNumberFormat="1" applyFont="1" applyAlignment="1">
      <alignment horizontal="right"/>
    </xf>
    <xf numFmtId="6" fontId="0" fillId="0" borderId="3" xfId="0" applyNumberFormat="1" applyBorder="1" applyAlignment="1">
      <alignment horizontal="right"/>
    </xf>
    <xf numFmtId="0" fontId="0" fillId="2" borderId="3" xfId="0" applyFill="1" applyBorder="1" applyAlignment="1">
      <alignment horizontal="right"/>
    </xf>
    <xf numFmtId="0" fontId="0" fillId="0" borderId="8" xfId="0" applyBorder="1" applyAlignment="1">
      <alignment horizontal="right"/>
    </xf>
    <xf numFmtId="0" fontId="0" fillId="0" borderId="10" xfId="0" applyBorder="1" applyAlignment="1">
      <alignment vertical="top"/>
    </xf>
    <xf numFmtId="0" fontId="0" fillId="0" borderId="4" xfId="0" applyBorder="1" applyAlignment="1">
      <alignment vertical="top" wrapText="1"/>
    </xf>
    <xf numFmtId="0" fontId="0" fillId="0" borderId="11" xfId="0" applyBorder="1" applyAlignment="1">
      <alignment horizontal="right"/>
    </xf>
    <xf numFmtId="0" fontId="0" fillId="3" borderId="0" xfId="0" applyFill="1" applyBorder="1" applyAlignment="1">
      <alignment horizontal="right"/>
    </xf>
    <xf numFmtId="0" fontId="1" fillId="0" borderId="0" xfId="0" applyFont="1" applyBorder="1" applyAlignment="1">
      <alignment horizontal="right"/>
    </xf>
    <xf numFmtId="0" fontId="1" fillId="0" borderId="7" xfId="0" applyFont="1" applyBorder="1"/>
    <xf numFmtId="6" fontId="0" fillId="0" borderId="0" xfId="0" applyNumberFormat="1" applyBorder="1" applyAlignment="1">
      <alignment horizontal="right"/>
    </xf>
    <xf numFmtId="0" fontId="1" fillId="5" borderId="0" xfId="0" applyFont="1" applyFill="1" applyAlignment="1">
      <alignment horizontal="left"/>
    </xf>
    <xf numFmtId="1" fontId="1" fillId="0" borderId="0" xfId="0" applyNumberFormat="1" applyFont="1" applyAlignment="1">
      <alignment horizontal="right"/>
    </xf>
    <xf numFmtId="0" fontId="1" fillId="2" borderId="7" xfId="0" applyFont="1" applyFill="1" applyBorder="1"/>
    <xf numFmtId="0" fontId="0" fillId="2" borderId="0" xfId="0" applyFill="1"/>
    <xf numFmtId="0" fontId="0" fillId="2" borderId="7" xfId="0" applyFill="1" applyBorder="1"/>
    <xf numFmtId="0" fontId="1" fillId="2" borderId="0" xfId="0" applyFont="1" applyFill="1"/>
    <xf numFmtId="0" fontId="0" fillId="6" borderId="7" xfId="0" applyFill="1" applyBorder="1" applyAlignment="1">
      <alignment horizontal="right"/>
    </xf>
    <xf numFmtId="6" fontId="0" fillId="6" borderId="0" xfId="0" applyNumberFormat="1" applyFill="1" applyAlignment="1">
      <alignment horizontal="right"/>
    </xf>
    <xf numFmtId="6" fontId="0" fillId="6" borderId="0" xfId="0" applyNumberFormat="1" applyFill="1" applyBorder="1" applyAlignment="1">
      <alignment horizontal="right"/>
    </xf>
    <xf numFmtId="6" fontId="0" fillId="6" borderId="0" xfId="0" applyNumberFormat="1" applyFill="1"/>
    <xf numFmtId="0" fontId="0" fillId="6" borderId="0" xfId="0" applyFill="1"/>
    <xf numFmtId="6" fontId="0" fillId="6" borderId="0" xfId="0" applyNumberFormat="1" applyFill="1" applyBorder="1"/>
    <xf numFmtId="6" fontId="0" fillId="6" borderId="7" xfId="0" applyNumberFormat="1" applyFill="1" applyBorder="1" applyAlignment="1">
      <alignment horizontal="right"/>
    </xf>
    <xf numFmtId="6" fontId="0" fillId="6" borderId="7" xfId="0" applyNumberFormat="1" applyFill="1" applyBorder="1"/>
    <xf numFmtId="6" fontId="1" fillId="6" borderId="0" xfId="0" applyNumberFormat="1" applyFont="1" applyFill="1" applyAlignment="1">
      <alignment horizontal="right"/>
    </xf>
    <xf numFmtId="0" fontId="1" fillId="6" borderId="7" xfId="0" applyFont="1" applyFill="1" applyBorder="1" applyAlignment="1">
      <alignment horizontal="right"/>
    </xf>
    <xf numFmtId="0" fontId="1" fillId="2" borderId="7" xfId="0" applyFont="1" applyFill="1" applyBorder="1" applyAlignment="1">
      <alignment horizontal="right"/>
    </xf>
    <xf numFmtId="6" fontId="1" fillId="2" borderId="0" xfId="0" applyNumberFormat="1" applyFont="1" applyFill="1" applyAlignment="1">
      <alignment horizontal="right"/>
    </xf>
    <xf numFmtId="6" fontId="1" fillId="2" borderId="7" xfId="0" applyNumberFormat="1" applyFont="1" applyFill="1" applyBorder="1" applyAlignment="1">
      <alignment horizontal="right"/>
    </xf>
    <xf numFmtId="6" fontId="0" fillId="2" borderId="0" xfId="0" applyNumberFormat="1" applyFill="1" applyAlignment="1">
      <alignment horizontal="right"/>
    </xf>
    <xf numFmtId="6" fontId="0" fillId="2" borderId="7" xfId="0" applyNumberFormat="1" applyFill="1" applyBorder="1" applyAlignment="1">
      <alignment horizontal="right"/>
    </xf>
    <xf numFmtId="1" fontId="1" fillId="6" borderId="0" xfId="0" applyNumberFormat="1" applyFont="1" applyFill="1" applyAlignment="1">
      <alignment horizontal="right"/>
    </xf>
    <xf numFmtId="1" fontId="1" fillId="6" borderId="7" xfId="0" applyNumberFormat="1" applyFont="1" applyFill="1" applyBorder="1" applyAlignment="1">
      <alignment horizontal="right"/>
    </xf>
    <xf numFmtId="17" fontId="0" fillId="6" borderId="7" xfId="0" applyNumberFormat="1" applyFill="1" applyBorder="1" applyAlignment="1">
      <alignment horizontal="right"/>
    </xf>
    <xf numFmtId="1" fontId="0" fillId="6" borderId="0" xfId="0" applyNumberFormat="1" applyFill="1" applyAlignment="1">
      <alignment horizontal="right"/>
    </xf>
    <xf numFmtId="1" fontId="0" fillId="6" borderId="7" xfId="0" applyNumberFormat="1" applyFill="1" applyBorder="1" applyAlignment="1">
      <alignment horizontal="right"/>
    </xf>
    <xf numFmtId="17" fontId="0" fillId="6" borderId="7" xfId="0" quotePrefix="1" applyNumberFormat="1" applyFill="1" applyBorder="1" applyAlignment="1">
      <alignment horizontal="right"/>
    </xf>
    <xf numFmtId="1" fontId="0" fillId="6" borderId="0" xfId="0" applyNumberFormat="1" applyFill="1" applyBorder="1" applyAlignment="1">
      <alignment horizontal="right"/>
    </xf>
    <xf numFmtId="1" fontId="0" fillId="6" borderId="0" xfId="0" applyNumberFormat="1" applyFill="1"/>
    <xf numFmtId="1" fontId="0" fillId="6" borderId="0" xfId="0" applyNumberFormat="1" applyFill="1" applyBorder="1"/>
    <xf numFmtId="1" fontId="0" fillId="6" borderId="7" xfId="0" applyNumberFormat="1" applyFill="1" applyBorder="1"/>
    <xf numFmtId="0" fontId="1" fillId="3" borderId="0" xfId="0" applyFont="1" applyFill="1"/>
    <xf numFmtId="0" fontId="1" fillId="3" borderId="0" xfId="0" applyFont="1" applyFill="1" applyBorder="1" applyAlignment="1">
      <alignment horizontal="right"/>
    </xf>
    <xf numFmtId="6" fontId="0" fillId="3" borderId="0" xfId="0" applyNumberFormat="1" applyFill="1" applyAlignment="1">
      <alignment horizontal="right"/>
    </xf>
    <xf numFmtId="6" fontId="0" fillId="3" borderId="0" xfId="0" applyNumberFormat="1" applyFill="1" applyBorder="1" applyAlignment="1">
      <alignment horizontal="right"/>
    </xf>
    <xf numFmtId="6" fontId="1" fillId="3" borderId="0" xfId="0" applyNumberFormat="1" applyFont="1" applyFill="1" applyAlignment="1">
      <alignment horizontal="right"/>
    </xf>
    <xf numFmtId="1" fontId="1" fillId="3" borderId="0" xfId="0" applyNumberFormat="1" applyFont="1" applyFill="1" applyAlignment="1">
      <alignment horizontal="right"/>
    </xf>
    <xf numFmtId="0" fontId="0" fillId="6" borderId="0" xfId="0" applyFill="1" applyBorder="1" applyAlignment="1">
      <alignment horizontal="right"/>
    </xf>
    <xf numFmtId="0" fontId="0" fillId="2" borderId="0" xfId="0" applyFill="1" applyAlignment="1">
      <alignment horizontal="right"/>
    </xf>
    <xf numFmtId="0" fontId="0" fillId="2" borderId="0" xfId="0" applyFill="1" applyBorder="1" applyAlignment="1">
      <alignment horizontal="right"/>
    </xf>
    <xf numFmtId="0" fontId="0" fillId="0" borderId="13" xfId="0" applyBorder="1" applyAlignment="1">
      <alignment vertical="top"/>
    </xf>
    <xf numFmtId="0" fontId="0" fillId="0" borderId="14" xfId="0" applyBorder="1" applyAlignment="1">
      <alignment horizontal="right"/>
    </xf>
    <xf numFmtId="1" fontId="0" fillId="2" borderId="0" xfId="0" applyNumberFormat="1" applyFill="1" applyBorder="1" applyAlignment="1">
      <alignment horizontal="right"/>
    </xf>
    <xf numFmtId="1" fontId="1" fillId="6" borderId="0" xfId="0" applyNumberFormat="1" applyFont="1" applyFill="1" applyBorder="1" applyAlignment="1">
      <alignment horizontal="right"/>
    </xf>
    <xf numFmtId="1" fontId="1" fillId="2" borderId="0" xfId="0" applyNumberFormat="1" applyFont="1" applyFill="1" applyBorder="1" applyAlignment="1">
      <alignment horizontal="right"/>
    </xf>
    <xf numFmtId="0" fontId="1" fillId="0" borderId="0" xfId="0" applyFont="1" applyBorder="1"/>
    <xf numFmtId="0" fontId="0" fillId="3" borderId="0" xfId="0" applyFont="1" applyFill="1"/>
    <xf numFmtId="0" fontId="0" fillId="0" borderId="0" xfId="0" applyFont="1"/>
    <xf numFmtId="0" fontId="0" fillId="0" borderId="0" xfId="0" applyFont="1" applyBorder="1"/>
    <xf numFmtId="1" fontId="0" fillId="0" borderId="0" xfId="0" applyNumberFormat="1" applyAlignment="1">
      <alignment horizontal="right"/>
    </xf>
    <xf numFmtId="1" fontId="0" fillId="0" borderId="0" xfId="0" applyNumberFormat="1"/>
    <xf numFmtId="0" fontId="0" fillId="2" borderId="7" xfId="0" applyFill="1" applyBorder="1" applyAlignment="1">
      <alignment horizontal="right"/>
    </xf>
    <xf numFmtId="1" fontId="0" fillId="2" borderId="7" xfId="0" applyNumberFormat="1" applyFill="1" applyBorder="1" applyAlignment="1">
      <alignment horizontal="right"/>
    </xf>
    <xf numFmtId="0" fontId="1" fillId="2" borderId="0" xfId="0" applyFont="1" applyFill="1" applyBorder="1"/>
    <xf numFmtId="0" fontId="1" fillId="2" borderId="0" xfId="0" applyFont="1" applyFill="1" applyBorder="1" applyAlignment="1">
      <alignment horizontal="right"/>
    </xf>
    <xf numFmtId="0" fontId="0" fillId="5" borderId="0" xfId="0" applyFill="1"/>
    <xf numFmtId="0" fontId="1" fillId="5" borderId="0" xfId="0" applyFont="1" applyFill="1" applyBorder="1"/>
    <xf numFmtId="0" fontId="0" fillId="5" borderId="0" xfId="0" applyFill="1" applyBorder="1" applyAlignment="1">
      <alignment horizontal="right"/>
    </xf>
    <xf numFmtId="0" fontId="1" fillId="5" borderId="0" xfId="0" applyFont="1" applyFill="1" applyBorder="1" applyAlignment="1">
      <alignment horizontal="right"/>
    </xf>
    <xf numFmtId="1" fontId="0" fillId="5" borderId="0" xfId="0" applyNumberFormat="1" applyFill="1" applyBorder="1" applyAlignment="1">
      <alignment horizontal="right"/>
    </xf>
    <xf numFmtId="0" fontId="0" fillId="3" borderId="0" xfId="0" applyFill="1" applyBorder="1"/>
    <xf numFmtId="0" fontId="0" fillId="0" borderId="0" xfId="0" applyBorder="1"/>
    <xf numFmtId="0" fontId="0" fillId="2" borderId="0" xfId="0" applyFill="1" applyBorder="1"/>
    <xf numFmtId="0" fontId="0" fillId="7" borderId="0" xfId="0" applyFill="1" applyBorder="1" applyAlignment="1">
      <alignment horizontal="right"/>
    </xf>
    <xf numFmtId="165" fontId="0" fillId="7" borderId="0" xfId="0" applyNumberFormat="1" applyFill="1" applyAlignment="1">
      <alignment horizontal="right"/>
    </xf>
    <xf numFmtId="0" fontId="0" fillId="0" borderId="1" xfId="0" applyBorder="1" applyAlignment="1">
      <alignment horizontal="center" vertical="center"/>
    </xf>
    <xf numFmtId="0" fontId="0" fillId="0" borderId="1" xfId="0" applyFont="1" applyBorder="1" applyAlignment="1">
      <alignment vertical="top"/>
    </xf>
    <xf numFmtId="0" fontId="0" fillId="8" borderId="7" xfId="0" applyFill="1" applyBorder="1"/>
    <xf numFmtId="0" fontId="1" fillId="9" borderId="7" xfId="0" applyFont="1" applyFill="1" applyBorder="1" applyAlignment="1">
      <alignment horizontal="right"/>
    </xf>
    <xf numFmtId="0" fontId="1" fillId="8" borderId="7" xfId="0" applyFont="1" applyFill="1" applyBorder="1" applyAlignment="1">
      <alignment horizontal="right"/>
    </xf>
    <xf numFmtId="0" fontId="0" fillId="8" borderId="0" xfId="0" applyFill="1"/>
    <xf numFmtId="6" fontId="0" fillId="9" borderId="12" xfId="0" applyNumberFormat="1" applyFill="1" applyBorder="1" applyAlignment="1">
      <alignment horizontal="right"/>
    </xf>
    <xf numFmtId="6" fontId="0" fillId="8" borderId="0" xfId="0" applyNumberFormat="1" applyFill="1" applyAlignment="1">
      <alignment horizontal="right"/>
    </xf>
    <xf numFmtId="6" fontId="0" fillId="8" borderId="12" xfId="0" applyNumberFormat="1" applyFill="1" applyBorder="1" applyAlignment="1">
      <alignment horizontal="right"/>
    </xf>
    <xf numFmtId="9" fontId="0" fillId="8" borderId="12" xfId="0" applyNumberFormat="1" applyFill="1" applyBorder="1" applyAlignment="1">
      <alignment horizontal="right"/>
    </xf>
    <xf numFmtId="6" fontId="0" fillId="9" borderId="0" xfId="0" applyNumberFormat="1" applyFill="1" applyBorder="1" applyAlignment="1">
      <alignment horizontal="right"/>
    </xf>
    <xf numFmtId="6" fontId="0" fillId="8" borderId="0" xfId="0" applyNumberFormat="1" applyFill="1" applyBorder="1" applyAlignment="1">
      <alignment horizontal="right"/>
    </xf>
    <xf numFmtId="9" fontId="0" fillId="8" borderId="0" xfId="0" applyNumberFormat="1" applyFill="1" applyBorder="1" applyAlignment="1">
      <alignment horizontal="right"/>
    </xf>
    <xf numFmtId="6" fontId="0" fillId="9" borderId="7" xfId="0" applyNumberFormat="1" applyFill="1" applyBorder="1" applyAlignment="1">
      <alignment horizontal="right"/>
    </xf>
    <xf numFmtId="6" fontId="0" fillId="8" borderId="7" xfId="0" applyNumberFormat="1" applyFill="1" applyBorder="1" applyAlignment="1">
      <alignment horizontal="right"/>
    </xf>
    <xf numFmtId="9" fontId="0" fillId="8" borderId="7" xfId="0" applyNumberFormat="1" applyFill="1" applyBorder="1" applyAlignment="1">
      <alignment horizontal="right"/>
    </xf>
    <xf numFmtId="0" fontId="1" fillId="8" borderId="0" xfId="0" applyFont="1" applyFill="1"/>
    <xf numFmtId="0" fontId="1" fillId="10" borderId="2" xfId="0" applyFont="1" applyFill="1" applyBorder="1" applyAlignment="1">
      <alignment vertical="top"/>
    </xf>
    <xf numFmtId="0" fontId="0" fillId="10" borderId="1" xfId="0" applyFill="1" applyBorder="1" applyAlignment="1">
      <alignment vertical="top"/>
    </xf>
    <xf numFmtId="0" fontId="0" fillId="10" borderId="1" xfId="0" applyFill="1" applyBorder="1" applyAlignment="1">
      <alignment vertical="top" wrapText="1"/>
    </xf>
    <xf numFmtId="0" fontId="0" fillId="10" borderId="9" xfId="0" applyFill="1" applyBorder="1" applyAlignment="1">
      <alignment horizontal="right"/>
    </xf>
    <xf numFmtId="0" fontId="0" fillId="10" borderId="11" xfId="0" applyFill="1" applyBorder="1" applyAlignment="1">
      <alignment horizontal="right"/>
    </xf>
    <xf numFmtId="0" fontId="0" fillId="10" borderId="2" xfId="0" applyFill="1" applyBorder="1" applyAlignment="1">
      <alignment vertical="top"/>
    </xf>
    <xf numFmtId="2" fontId="0" fillId="10" borderId="2" xfId="0" applyNumberFormat="1" applyFill="1" applyBorder="1" applyAlignment="1">
      <alignment horizontal="left" vertical="top" wrapText="1"/>
    </xf>
    <xf numFmtId="0" fontId="0" fillId="10" borderId="12" xfId="0" applyFill="1" applyBorder="1" applyAlignment="1">
      <alignment horizontal="right"/>
    </xf>
    <xf numFmtId="0" fontId="1" fillId="10" borderId="4" xfId="0" applyFont="1" applyFill="1" applyBorder="1" applyAlignment="1">
      <alignment vertical="top"/>
    </xf>
    <xf numFmtId="0" fontId="0" fillId="10" borderId="4" xfId="0" applyFill="1" applyBorder="1" applyAlignment="1">
      <alignment vertical="top"/>
    </xf>
    <xf numFmtId="2" fontId="0" fillId="10" borderId="4" xfId="0" applyNumberFormat="1" applyFont="1" applyFill="1" applyBorder="1" applyAlignment="1">
      <alignment horizontal="left" vertical="top" wrapText="1"/>
    </xf>
    <xf numFmtId="6" fontId="0" fillId="10" borderId="7" xfId="0" applyNumberFormat="1" applyFill="1" applyBorder="1" applyAlignment="1">
      <alignment horizontal="right"/>
    </xf>
    <xf numFmtId="0" fontId="0" fillId="10" borderId="7" xfId="0" applyFill="1" applyBorder="1" applyAlignment="1">
      <alignment horizontal="right"/>
    </xf>
    <xf numFmtId="0" fontId="0" fillId="10" borderId="5" xfId="0" applyFill="1" applyBorder="1" applyAlignment="1">
      <alignment vertical="top"/>
    </xf>
    <xf numFmtId="0" fontId="0" fillId="10" borderId="2" xfId="0" applyFont="1" applyFill="1" applyBorder="1" applyAlignment="1">
      <alignment vertical="top"/>
    </xf>
    <xf numFmtId="14" fontId="0" fillId="10" borderId="0" xfId="0" applyNumberFormat="1" applyFill="1" applyAlignment="1">
      <alignment horizontal="right"/>
    </xf>
    <xf numFmtId="0" fontId="0" fillId="10" borderId="0" xfId="0" applyFill="1" applyAlignment="1">
      <alignment horizontal="right"/>
    </xf>
    <xf numFmtId="0" fontId="1" fillId="10" borderId="3" xfId="0" applyFont="1" applyFill="1" applyBorder="1" applyAlignment="1">
      <alignment vertical="top"/>
    </xf>
    <xf numFmtId="6" fontId="0" fillId="10" borderId="0" xfId="0" applyNumberFormat="1" applyFill="1" applyAlignment="1">
      <alignment horizontal="right"/>
    </xf>
    <xf numFmtId="6" fontId="0" fillId="10" borderId="9" xfId="0" applyNumberFormat="1" applyFill="1" applyBorder="1" applyAlignment="1">
      <alignment horizontal="right"/>
    </xf>
    <xf numFmtId="6" fontId="0" fillId="10" borderId="11" xfId="0" applyNumberFormat="1" applyFill="1" applyBorder="1" applyAlignment="1">
      <alignment horizontal="right"/>
    </xf>
    <xf numFmtId="0" fontId="0" fillId="6" borderId="10" xfId="0" applyFill="1" applyBorder="1" applyAlignment="1">
      <alignment vertical="top"/>
    </xf>
    <xf numFmtId="2" fontId="0" fillId="6" borderId="4" xfId="0" applyNumberFormat="1" applyFont="1" applyFill="1" applyBorder="1" applyAlignment="1">
      <alignment horizontal="left" vertical="top" wrapText="1"/>
    </xf>
    <xf numFmtId="0" fontId="0" fillId="6" borderId="0" xfId="0" applyFill="1" applyAlignment="1">
      <alignment horizontal="right"/>
    </xf>
    <xf numFmtId="0" fontId="0" fillId="6" borderId="5" xfId="0" applyFill="1" applyBorder="1" applyAlignment="1">
      <alignment vertical="top"/>
    </xf>
    <xf numFmtId="0" fontId="0" fillId="6" borderId="2" xfId="0" applyFont="1" applyFill="1" applyBorder="1" applyAlignment="1">
      <alignment vertical="top"/>
    </xf>
    <xf numFmtId="14" fontId="0" fillId="6" borderId="0" xfId="0" applyNumberFormat="1" applyFill="1" applyAlignment="1">
      <alignment horizontal="right"/>
    </xf>
    <xf numFmtId="0" fontId="0" fillId="6" borderId="1" xfId="0" applyFill="1" applyBorder="1" applyAlignment="1">
      <alignment vertical="top" wrapText="1"/>
    </xf>
    <xf numFmtId="0" fontId="0" fillId="6" borderId="1" xfId="0" applyFill="1" applyBorder="1" applyAlignment="1">
      <alignment horizontal="center" vertical="center"/>
    </xf>
    <xf numFmtId="0" fontId="0" fillId="10" borderId="1" xfId="0" applyFill="1" applyBorder="1" applyAlignment="1">
      <alignment horizontal="center" vertical="center"/>
    </xf>
    <xf numFmtId="2" fontId="0" fillId="5" borderId="4" xfId="0" applyNumberFormat="1" applyFont="1" applyFill="1" applyBorder="1" applyAlignment="1">
      <alignment horizontal="left" vertical="top" wrapText="1"/>
    </xf>
    <xf numFmtId="0" fontId="1" fillId="6" borderId="1" xfId="0" applyFont="1" applyFill="1" applyBorder="1"/>
    <xf numFmtId="0" fontId="1" fillId="0" borderId="0" xfId="0" applyFont="1" applyAlignment="1">
      <alignment horizontal="left"/>
    </xf>
    <xf numFmtId="166" fontId="0" fillId="0" borderId="3" xfId="0" applyNumberFormat="1" applyBorder="1" applyAlignment="1">
      <alignment horizontal="right"/>
    </xf>
    <xf numFmtId="0" fontId="0" fillId="0" borderId="0" xfId="0" applyFont="1" applyFill="1" applyBorder="1"/>
    <xf numFmtId="2" fontId="0" fillId="0" borderId="3" xfId="0" applyNumberFormat="1" applyBorder="1" applyAlignment="1">
      <alignment horizontal="left" vertical="top" wrapText="1"/>
    </xf>
    <xf numFmtId="0" fontId="6" fillId="0" borderId="6"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Contractor 1: Authorisations (Cumulative)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'Contractor Summary'!$D$37</c:f>
              <c:strCache>
                <c:ptCount val="1"/>
                <c:pt idx="0">
                  <c:v>Total at Standard Rate</c:v>
                </c:pt>
              </c:strCache>
            </c:strRef>
          </c:tx>
          <c:spPr>
            <a:solidFill>
              <a:schemeClr val="accent1">
                <a:lumMod val="40000"/>
                <a:lumOff val="60000"/>
              </a:schemeClr>
            </a:solidFill>
            <a:ln>
              <a:noFill/>
            </a:ln>
            <a:effectLst/>
          </c:spPr>
          <c:invertIfNegative val="0"/>
          <c:cat>
            <c:numRef>
              <c:f>'Contractor Summary'!$J$28:$AP$28</c:f>
              <c:numCache>
                <c:formatCode>mmm\-yy</c:formatCode>
                <c:ptCount val="33"/>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pt idx="25">
                  <c:v>43678</c:v>
                </c:pt>
                <c:pt idx="26">
                  <c:v>43709</c:v>
                </c:pt>
                <c:pt idx="27">
                  <c:v>43739</c:v>
                </c:pt>
                <c:pt idx="28">
                  <c:v>43770</c:v>
                </c:pt>
                <c:pt idx="29">
                  <c:v>43800</c:v>
                </c:pt>
                <c:pt idx="30">
                  <c:v>43831</c:v>
                </c:pt>
                <c:pt idx="31">
                  <c:v>43862</c:v>
                </c:pt>
                <c:pt idx="32">
                  <c:v>43891</c:v>
                </c:pt>
              </c:numCache>
            </c:numRef>
          </c:cat>
          <c:val>
            <c:numRef>
              <c:f>'Contractor Summary'!$J$64:$AD$64</c:f>
              <c:numCache>
                <c:formatCode>0</c:formatCode>
                <c:ptCount val="21"/>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0-B28C-4023-B95C-C903BF1EA661}"/>
            </c:ext>
          </c:extLst>
        </c:ser>
        <c:ser>
          <c:idx val="1"/>
          <c:order val="1"/>
          <c:tx>
            <c:strRef>
              <c:f>'Contractor Summary'!$D$52</c:f>
              <c:strCache>
                <c:ptCount val="1"/>
                <c:pt idx="0">
                  <c:v>Total at Higher Rate</c:v>
                </c:pt>
              </c:strCache>
            </c:strRef>
          </c:tx>
          <c:spPr>
            <a:solidFill>
              <a:schemeClr val="accent1">
                <a:lumMod val="50000"/>
              </a:schemeClr>
            </a:solidFill>
            <a:ln>
              <a:noFill/>
            </a:ln>
            <a:effectLst/>
          </c:spPr>
          <c:invertIfNegative val="0"/>
          <c:cat>
            <c:numRef>
              <c:f>'Contractor Summary'!$J$28:$AP$28</c:f>
              <c:numCache>
                <c:formatCode>mmm\-yy</c:formatCode>
                <c:ptCount val="33"/>
                <c:pt idx="0">
                  <c:v>42917</c:v>
                </c:pt>
                <c:pt idx="1">
                  <c:v>42948</c:v>
                </c:pt>
                <c:pt idx="2">
                  <c:v>42979</c:v>
                </c:pt>
                <c:pt idx="3">
                  <c:v>43009</c:v>
                </c:pt>
                <c:pt idx="4">
                  <c:v>43040</c:v>
                </c:pt>
                <c:pt idx="5">
                  <c:v>43070</c:v>
                </c:pt>
                <c:pt idx="6">
                  <c:v>43101</c:v>
                </c:pt>
                <c:pt idx="7">
                  <c:v>43132</c:v>
                </c:pt>
                <c:pt idx="8">
                  <c:v>43160</c:v>
                </c:pt>
                <c:pt idx="9">
                  <c:v>43191</c:v>
                </c:pt>
                <c:pt idx="10">
                  <c:v>43221</c:v>
                </c:pt>
                <c:pt idx="11">
                  <c:v>43252</c:v>
                </c:pt>
                <c:pt idx="12">
                  <c:v>43282</c:v>
                </c:pt>
                <c:pt idx="13">
                  <c:v>43313</c:v>
                </c:pt>
                <c:pt idx="14">
                  <c:v>43344</c:v>
                </c:pt>
                <c:pt idx="15">
                  <c:v>43374</c:v>
                </c:pt>
                <c:pt idx="16">
                  <c:v>43405</c:v>
                </c:pt>
                <c:pt idx="17">
                  <c:v>43435</c:v>
                </c:pt>
                <c:pt idx="18">
                  <c:v>43466</c:v>
                </c:pt>
                <c:pt idx="19">
                  <c:v>43497</c:v>
                </c:pt>
                <c:pt idx="20">
                  <c:v>43525</c:v>
                </c:pt>
                <c:pt idx="21">
                  <c:v>43556</c:v>
                </c:pt>
                <c:pt idx="22">
                  <c:v>43586</c:v>
                </c:pt>
                <c:pt idx="23">
                  <c:v>43617</c:v>
                </c:pt>
                <c:pt idx="24">
                  <c:v>43647</c:v>
                </c:pt>
                <c:pt idx="25">
                  <c:v>43678</c:v>
                </c:pt>
                <c:pt idx="26">
                  <c:v>43709</c:v>
                </c:pt>
                <c:pt idx="27">
                  <c:v>43739</c:v>
                </c:pt>
                <c:pt idx="28">
                  <c:v>43770</c:v>
                </c:pt>
                <c:pt idx="29">
                  <c:v>43800</c:v>
                </c:pt>
                <c:pt idx="30">
                  <c:v>43831</c:v>
                </c:pt>
                <c:pt idx="31">
                  <c:v>43862</c:v>
                </c:pt>
                <c:pt idx="32">
                  <c:v>43891</c:v>
                </c:pt>
              </c:numCache>
            </c:numRef>
          </c:cat>
          <c:val>
            <c:numRef>
              <c:f>'Contractor Summary'!$J$65:$AD$65</c:f>
              <c:numCache>
                <c:formatCode>0</c:formatCode>
                <c:ptCount val="21"/>
                <c:pt idx="0">
                  <c:v>1</c:v>
                </c:pt>
                <c:pt idx="1">
                  <c:v>1</c:v>
                </c:pt>
                <c:pt idx="2">
                  <c:v>1</c:v>
                </c:pt>
                <c:pt idx="3">
                  <c:v>1</c:v>
                </c:pt>
                <c:pt idx="4">
                  <c:v>1</c:v>
                </c:pt>
                <c:pt idx="5">
                  <c:v>2</c:v>
                </c:pt>
                <c:pt idx="6">
                  <c:v>2</c:v>
                </c:pt>
                <c:pt idx="7">
                  <c:v>2</c:v>
                </c:pt>
                <c:pt idx="8">
                  <c:v>3</c:v>
                </c:pt>
                <c:pt idx="9">
                  <c:v>3</c:v>
                </c:pt>
                <c:pt idx="10">
                  <c:v>3</c:v>
                </c:pt>
                <c:pt idx="11">
                  <c:v>3</c:v>
                </c:pt>
                <c:pt idx="12">
                  <c:v>3</c:v>
                </c:pt>
                <c:pt idx="13">
                  <c:v>3</c:v>
                </c:pt>
                <c:pt idx="14">
                  <c:v>3</c:v>
                </c:pt>
                <c:pt idx="15">
                  <c:v>3</c:v>
                </c:pt>
                <c:pt idx="16">
                  <c:v>3</c:v>
                </c:pt>
                <c:pt idx="17">
                  <c:v>3</c:v>
                </c:pt>
                <c:pt idx="18">
                  <c:v>4</c:v>
                </c:pt>
                <c:pt idx="19">
                  <c:v>4</c:v>
                </c:pt>
                <c:pt idx="20">
                  <c:v>4</c:v>
                </c:pt>
              </c:numCache>
            </c:numRef>
          </c:val>
          <c:extLst>
            <c:ext xmlns:c16="http://schemas.microsoft.com/office/drawing/2014/chart" uri="{C3380CC4-5D6E-409C-BE32-E72D297353CC}">
              <c16:uniqueId val="{00000006-B28C-4023-B95C-C903BF1EA661}"/>
            </c:ext>
          </c:extLst>
        </c:ser>
        <c:dLbls>
          <c:showLegendKey val="0"/>
          <c:showVal val="0"/>
          <c:showCatName val="0"/>
          <c:showSerName val="0"/>
          <c:showPercent val="0"/>
          <c:showBubbleSize val="0"/>
        </c:dLbls>
        <c:gapWidth val="150"/>
        <c:overlap val="100"/>
        <c:axId val="241280008"/>
        <c:axId val="241280664"/>
      </c:barChart>
      <c:lineChart>
        <c:grouping val="standard"/>
        <c:varyColors val="0"/>
        <c:ser>
          <c:idx val="2"/>
          <c:order val="2"/>
          <c:tx>
            <c:v>Profile Total</c:v>
          </c:tx>
          <c:spPr>
            <a:ln w="28575" cap="rnd">
              <a:solidFill>
                <a:schemeClr val="accent3"/>
              </a:solidFill>
              <a:round/>
            </a:ln>
            <a:effectLst/>
          </c:spPr>
          <c:marker>
            <c:symbol val="none"/>
          </c:marker>
          <c:val>
            <c:numRef>
              <c:f>'Contractor Summary'!$J$68:$AD$68</c:f>
              <c:numCache>
                <c:formatCode>0</c:formatCode>
                <c:ptCount val="21"/>
                <c:pt idx="0">
                  <c:v>3</c:v>
                </c:pt>
                <c:pt idx="1">
                  <c:v>3</c:v>
                </c:pt>
                <c:pt idx="2">
                  <c:v>3</c:v>
                </c:pt>
                <c:pt idx="3">
                  <c:v>6</c:v>
                </c:pt>
                <c:pt idx="4">
                  <c:v>6</c:v>
                </c:pt>
                <c:pt idx="5">
                  <c:v>6</c:v>
                </c:pt>
                <c:pt idx="6">
                  <c:v>9</c:v>
                </c:pt>
                <c:pt idx="7">
                  <c:v>9</c:v>
                </c:pt>
                <c:pt idx="8">
                  <c:v>9</c:v>
                </c:pt>
                <c:pt idx="9">
                  <c:v>12</c:v>
                </c:pt>
                <c:pt idx="10">
                  <c:v>12</c:v>
                </c:pt>
                <c:pt idx="11">
                  <c:v>12</c:v>
                </c:pt>
                <c:pt idx="12">
                  <c:v>15</c:v>
                </c:pt>
                <c:pt idx="13">
                  <c:v>15</c:v>
                </c:pt>
                <c:pt idx="14">
                  <c:v>15</c:v>
                </c:pt>
                <c:pt idx="15">
                  <c:v>18</c:v>
                </c:pt>
                <c:pt idx="16">
                  <c:v>18</c:v>
                </c:pt>
                <c:pt idx="17">
                  <c:v>18</c:v>
                </c:pt>
                <c:pt idx="18">
                  <c:v>21</c:v>
                </c:pt>
                <c:pt idx="19">
                  <c:v>21</c:v>
                </c:pt>
                <c:pt idx="20">
                  <c:v>21</c:v>
                </c:pt>
              </c:numCache>
            </c:numRef>
          </c:val>
          <c:smooth val="0"/>
          <c:extLst>
            <c:ext xmlns:c16="http://schemas.microsoft.com/office/drawing/2014/chart" uri="{C3380CC4-5D6E-409C-BE32-E72D297353CC}">
              <c16:uniqueId val="{00000001-E479-4199-9F33-1706331AA08D}"/>
            </c:ext>
          </c:extLst>
        </c:ser>
        <c:dLbls>
          <c:showLegendKey val="0"/>
          <c:showVal val="0"/>
          <c:showCatName val="0"/>
          <c:showSerName val="0"/>
          <c:showPercent val="0"/>
          <c:showBubbleSize val="0"/>
        </c:dLbls>
        <c:marker val="1"/>
        <c:smooth val="0"/>
        <c:axId val="241280008"/>
        <c:axId val="241280664"/>
      </c:lineChart>
      <c:dateAx>
        <c:axId val="2412800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280664"/>
        <c:crosses val="autoZero"/>
        <c:auto val="1"/>
        <c:lblOffset val="100"/>
        <c:baseTimeUnit val="months"/>
      </c:dateAx>
      <c:valAx>
        <c:axId val="241280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280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2</xdr:row>
      <xdr:rowOff>124239</xdr:rowOff>
    </xdr:from>
    <xdr:to>
      <xdr:col>4</xdr:col>
      <xdr:colOff>870465</xdr:colOff>
      <xdr:row>4</xdr:row>
      <xdr:rowOff>95664</xdr:rowOff>
    </xdr:to>
    <xdr:pic>
      <xdr:nvPicPr>
        <xdr:cNvPr id="2" name="Picture 1"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33814"/>
          <a:ext cx="333744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590550</xdr:colOff>
      <xdr:row>2</xdr:row>
      <xdr:rowOff>124239</xdr:rowOff>
    </xdr:from>
    <xdr:to>
      <xdr:col>5</xdr:col>
      <xdr:colOff>146565</xdr:colOff>
      <xdr:row>4</xdr:row>
      <xdr:rowOff>95664</xdr:rowOff>
    </xdr:to>
    <xdr:pic>
      <xdr:nvPicPr>
        <xdr:cNvPr id="2" name="Picture 1"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746" y="530087"/>
          <a:ext cx="333582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51955</xdr:colOff>
      <xdr:row>7</xdr:row>
      <xdr:rowOff>194831</xdr:rowOff>
    </xdr:from>
    <xdr:to>
      <xdr:col>41</xdr:col>
      <xdr:colOff>586654</xdr:colOff>
      <xdr:row>23</xdr:row>
      <xdr:rowOff>103909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1</xdr:row>
      <xdr:rowOff>379394</xdr:rowOff>
    </xdr:from>
    <xdr:to>
      <xdr:col>3</xdr:col>
      <xdr:colOff>1600200</xdr:colOff>
      <xdr:row>1</xdr:row>
      <xdr:rowOff>638175</xdr:rowOff>
    </xdr:to>
    <xdr:pic>
      <xdr:nvPicPr>
        <xdr:cNvPr id="2" name="Picture 1"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598469"/>
          <a:ext cx="2447925" cy="258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2</xdr:row>
      <xdr:rowOff>104775</xdr:rowOff>
    </xdr:from>
    <xdr:to>
      <xdr:col>5</xdr:col>
      <xdr:colOff>352425</xdr:colOff>
      <xdr:row>2</xdr:row>
      <xdr:rowOff>457200</xdr:rowOff>
    </xdr:to>
    <xdr:pic>
      <xdr:nvPicPr>
        <xdr:cNvPr id="2" name="Picture 1"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485775"/>
          <a:ext cx="33337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3</xdr:col>
      <xdr:colOff>333375</xdr:colOff>
      <xdr:row>2</xdr:row>
      <xdr:rowOff>1606</xdr:rowOff>
    </xdr:to>
    <xdr:pic>
      <xdr:nvPicPr>
        <xdr:cNvPr id="3" name="Picture 2" descr="Department for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390525"/>
          <a:ext cx="2447925" cy="258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DO398"/>
  <sheetViews>
    <sheetView showGridLines="0" zoomScaleNormal="100" workbookViewId="0">
      <selection activeCell="J7" sqref="J7"/>
    </sheetView>
  </sheetViews>
  <sheetFormatPr defaultColWidth="9.1328125" defaultRowHeight="14.25" x14ac:dyDescent="0.45"/>
  <cols>
    <col min="1" max="1" width="3.59765625" style="16" customWidth="1"/>
    <col min="2" max="2" width="4.86328125" customWidth="1"/>
    <col min="3" max="3" width="9"/>
    <col min="4" max="4" width="27.86328125" customWidth="1"/>
    <col min="5" max="6" width="15.59765625" style="14" customWidth="1"/>
    <col min="7" max="7" width="15.59765625" style="17" customWidth="1"/>
    <col min="8" max="10" width="15.59765625" style="14" customWidth="1"/>
    <col min="11" max="11" width="10.86328125" customWidth="1"/>
    <col min="12" max="16384" width="9.1328125" style="16"/>
  </cols>
  <sheetData>
    <row r="1" spans="1:10" s="21" customFormat="1" ht="17.25" customHeight="1" x14ac:dyDescent="0.45">
      <c r="A1" s="16"/>
      <c r="B1" s="16"/>
      <c r="C1" s="16"/>
      <c r="D1" s="16"/>
      <c r="E1" s="16"/>
      <c r="G1" s="44"/>
    </row>
    <row r="6" spans="1:10" ht="21" x14ac:dyDescent="0.65">
      <c r="C6" s="3" t="s">
        <v>48</v>
      </c>
    </row>
    <row r="7" spans="1:10" ht="21" x14ac:dyDescent="0.65">
      <c r="C7" s="3"/>
    </row>
    <row r="8" spans="1:10" ht="18" x14ac:dyDescent="0.55000000000000004">
      <c r="C8" s="2" t="s">
        <v>325</v>
      </c>
      <c r="H8" s="27" t="s">
        <v>334</v>
      </c>
      <c r="I8" s="162" t="s">
        <v>328</v>
      </c>
    </row>
    <row r="9" spans="1:10" ht="18" x14ac:dyDescent="0.55000000000000004">
      <c r="C9" s="2"/>
    </row>
    <row r="10" spans="1:10" ht="18" x14ac:dyDescent="0.55000000000000004">
      <c r="C10" s="2" t="s">
        <v>245</v>
      </c>
      <c r="F10" s="30"/>
      <c r="H10" s="17"/>
      <c r="I10" s="17"/>
      <c r="J10" s="17"/>
    </row>
    <row r="11" spans="1:10" x14ac:dyDescent="0.45">
      <c r="D11" s="115"/>
      <c r="E11" s="116" t="s">
        <v>319</v>
      </c>
      <c r="F11" s="117" t="s">
        <v>320</v>
      </c>
      <c r="G11" s="117" t="s">
        <v>321</v>
      </c>
      <c r="H11" s="117" t="s">
        <v>322</v>
      </c>
      <c r="I11" s="117" t="s">
        <v>323</v>
      </c>
      <c r="J11" s="116" t="s">
        <v>324</v>
      </c>
    </row>
    <row r="12" spans="1:10" x14ac:dyDescent="0.45">
      <c r="D12" s="118" t="s">
        <v>103</v>
      </c>
      <c r="E12" s="119">
        <v>47000</v>
      </c>
      <c r="F12" s="120">
        <v>0</v>
      </c>
      <c r="G12" s="120">
        <v>0</v>
      </c>
      <c r="H12" s="121">
        <v>0</v>
      </c>
      <c r="I12" s="122">
        <v>0</v>
      </c>
      <c r="J12" s="119">
        <v>47000</v>
      </c>
    </row>
    <row r="13" spans="1:10" x14ac:dyDescent="0.45">
      <c r="D13" s="118" t="s">
        <v>104</v>
      </c>
      <c r="E13" s="123">
        <v>51000</v>
      </c>
      <c r="F13" s="120">
        <v>360</v>
      </c>
      <c r="G13" s="120">
        <v>3600</v>
      </c>
      <c r="H13" s="124">
        <v>3960</v>
      </c>
      <c r="I13" s="125">
        <v>7.7647058823529416E-2</v>
      </c>
      <c r="J13" s="123">
        <v>47040</v>
      </c>
    </row>
    <row r="14" spans="1:10" x14ac:dyDescent="0.45">
      <c r="D14" s="118" t="s">
        <v>105</v>
      </c>
      <c r="E14" s="123">
        <v>26000</v>
      </c>
      <c r="F14" s="120">
        <v>0</v>
      </c>
      <c r="G14" s="120">
        <v>0</v>
      </c>
      <c r="H14" s="124">
        <v>0</v>
      </c>
      <c r="I14" s="125">
        <v>0</v>
      </c>
      <c r="J14" s="123">
        <v>26000</v>
      </c>
    </row>
    <row r="15" spans="1:10" x14ac:dyDescent="0.45">
      <c r="D15" s="118" t="s">
        <v>106</v>
      </c>
      <c r="E15" s="123">
        <v>42000</v>
      </c>
      <c r="F15" s="120">
        <v>0</v>
      </c>
      <c r="G15" s="120">
        <v>0</v>
      </c>
      <c r="H15" s="124">
        <v>0</v>
      </c>
      <c r="I15" s="125">
        <v>0</v>
      </c>
      <c r="J15" s="123">
        <v>42000</v>
      </c>
    </row>
    <row r="16" spans="1:10" x14ac:dyDescent="0.45">
      <c r="D16" s="118" t="s">
        <v>116</v>
      </c>
      <c r="E16" s="123">
        <v>41000</v>
      </c>
      <c r="F16" s="120">
        <v>0</v>
      </c>
      <c r="G16" s="120">
        <v>0</v>
      </c>
      <c r="H16" s="124">
        <v>0</v>
      </c>
      <c r="I16" s="125">
        <v>0</v>
      </c>
      <c r="J16" s="123">
        <v>41000</v>
      </c>
    </row>
    <row r="17" spans="3:38" x14ac:dyDescent="0.45">
      <c r="D17" s="118" t="s">
        <v>107</v>
      </c>
      <c r="E17" s="123">
        <v>50000</v>
      </c>
      <c r="F17" s="120">
        <v>0</v>
      </c>
      <c r="G17" s="120">
        <v>0</v>
      </c>
      <c r="H17" s="124">
        <v>0</v>
      </c>
      <c r="I17" s="125">
        <v>0</v>
      </c>
      <c r="J17" s="123">
        <v>50000</v>
      </c>
    </row>
    <row r="18" spans="3:38" x14ac:dyDescent="0.45">
      <c r="D18" s="118" t="s">
        <v>108</v>
      </c>
      <c r="E18" s="123">
        <v>38000</v>
      </c>
      <c r="F18" s="120">
        <v>0</v>
      </c>
      <c r="G18" s="120">
        <v>0</v>
      </c>
      <c r="H18" s="124">
        <v>0</v>
      </c>
      <c r="I18" s="125">
        <v>0</v>
      </c>
      <c r="J18" s="123">
        <v>38000</v>
      </c>
    </row>
    <row r="19" spans="3:38" x14ac:dyDescent="0.45">
      <c r="D19" s="115" t="s">
        <v>109</v>
      </c>
      <c r="E19" s="126">
        <v>45000</v>
      </c>
      <c r="F19" s="127">
        <v>0</v>
      </c>
      <c r="G19" s="127">
        <v>0</v>
      </c>
      <c r="H19" s="127">
        <v>0</v>
      </c>
      <c r="I19" s="128">
        <v>0</v>
      </c>
      <c r="J19" s="126">
        <v>45000</v>
      </c>
    </row>
    <row r="20" spans="3:38" x14ac:dyDescent="0.45">
      <c r="D20" s="129" t="s">
        <v>120</v>
      </c>
      <c r="E20" s="123">
        <v>340000</v>
      </c>
      <c r="F20" s="124">
        <v>360</v>
      </c>
      <c r="G20" s="124">
        <v>3600</v>
      </c>
      <c r="H20" s="124">
        <v>3960</v>
      </c>
      <c r="I20" s="125">
        <v>1.1647058823529411E-2</v>
      </c>
      <c r="J20" s="123">
        <v>336040</v>
      </c>
    </row>
    <row r="21" spans="3:38" x14ac:dyDescent="0.45">
      <c r="H21" s="17"/>
      <c r="I21" s="17"/>
      <c r="J21" s="17"/>
    </row>
    <row r="22" spans="3:38" ht="18" x14ac:dyDescent="0.55000000000000004">
      <c r="C22" s="2" t="s">
        <v>244</v>
      </c>
      <c r="F22" s="30"/>
      <c r="H22" s="17"/>
      <c r="I22" s="17"/>
      <c r="J22" s="17"/>
      <c r="L22" s="80"/>
      <c r="M22" s="80"/>
      <c r="N22" s="80"/>
      <c r="O22" s="80"/>
      <c r="P22" s="80"/>
      <c r="Q22" s="80"/>
      <c r="R22" s="80"/>
      <c r="S22" s="80"/>
      <c r="T22" s="80"/>
      <c r="U22" s="80"/>
      <c r="V22" s="80"/>
      <c r="W22" s="80"/>
      <c r="X22" s="80"/>
      <c r="Y22" s="80"/>
      <c r="Z22" s="80"/>
      <c r="AA22" s="80"/>
      <c r="AB22" s="80"/>
      <c r="AC22" s="80"/>
    </row>
    <row r="23" spans="3:38" x14ac:dyDescent="0.45">
      <c r="D23" s="115"/>
      <c r="E23" s="116" t="s">
        <v>319</v>
      </c>
      <c r="F23" s="117" t="s">
        <v>320</v>
      </c>
      <c r="G23" s="117" t="s">
        <v>321</v>
      </c>
      <c r="H23" s="117" t="s">
        <v>322</v>
      </c>
      <c r="I23" s="117" t="s">
        <v>323</v>
      </c>
      <c r="J23" s="116" t="s">
        <v>324</v>
      </c>
      <c r="L23" s="81"/>
      <c r="M23" s="81"/>
      <c r="N23" s="81"/>
      <c r="O23" s="81"/>
      <c r="P23" s="81"/>
      <c r="Q23" s="81"/>
      <c r="R23" s="81"/>
      <c r="S23" s="81"/>
      <c r="T23" s="81"/>
      <c r="U23" s="81"/>
      <c r="V23" s="81"/>
      <c r="W23" s="81"/>
      <c r="X23" s="81"/>
      <c r="Y23" s="81"/>
      <c r="Z23" s="81"/>
      <c r="AA23" s="81"/>
      <c r="AB23" s="81"/>
      <c r="AC23" s="81"/>
    </row>
    <row r="24" spans="3:38" x14ac:dyDescent="0.45">
      <c r="D24" s="118" t="s">
        <v>103</v>
      </c>
      <c r="E24" s="119">
        <v>159000</v>
      </c>
      <c r="F24" s="120">
        <v>0</v>
      </c>
      <c r="G24" s="120">
        <v>0</v>
      </c>
      <c r="H24" s="121">
        <v>0</v>
      </c>
      <c r="I24" s="122">
        <v>0</v>
      </c>
      <c r="J24" s="119">
        <v>159000</v>
      </c>
      <c r="L24" s="81"/>
      <c r="M24" s="81"/>
      <c r="N24" s="81"/>
      <c r="O24" s="81"/>
      <c r="P24" s="81"/>
      <c r="Q24" s="81"/>
      <c r="R24" s="81"/>
      <c r="S24" s="81"/>
      <c r="T24" s="81"/>
      <c r="U24" s="81"/>
      <c r="V24" s="81"/>
      <c r="W24" s="81"/>
      <c r="X24" s="81"/>
      <c r="Y24" s="81"/>
      <c r="Z24" s="81"/>
      <c r="AA24" s="81"/>
      <c r="AB24" s="81"/>
      <c r="AC24" s="81"/>
    </row>
    <row r="25" spans="3:38" x14ac:dyDescent="0.45">
      <c r="D25" s="118" t="s">
        <v>104</v>
      </c>
      <c r="E25" s="123">
        <v>172000</v>
      </c>
      <c r="F25" s="120">
        <v>0</v>
      </c>
      <c r="G25" s="120">
        <v>0</v>
      </c>
      <c r="H25" s="124">
        <v>0</v>
      </c>
      <c r="I25" s="125">
        <v>0</v>
      </c>
      <c r="J25" s="123">
        <v>172000</v>
      </c>
      <c r="L25" s="81"/>
      <c r="M25" s="81"/>
      <c r="N25" s="81"/>
      <c r="O25" s="81"/>
      <c r="P25" s="81"/>
      <c r="Q25" s="81"/>
      <c r="R25" s="81"/>
      <c r="S25" s="81"/>
      <c r="T25" s="81"/>
      <c r="U25" s="81"/>
      <c r="V25" s="81"/>
      <c r="W25" s="81"/>
      <c r="X25" s="81"/>
      <c r="Y25" s="81"/>
      <c r="Z25" s="81"/>
      <c r="AA25" s="81"/>
      <c r="AB25" s="81"/>
      <c r="AC25" s="81"/>
    </row>
    <row r="26" spans="3:38" x14ac:dyDescent="0.45">
      <c r="D26" s="118" t="s">
        <v>105</v>
      </c>
      <c r="E26" s="123">
        <v>90000</v>
      </c>
      <c r="F26" s="120">
        <v>0</v>
      </c>
      <c r="G26" s="120">
        <v>0</v>
      </c>
      <c r="H26" s="124">
        <v>0</v>
      </c>
      <c r="I26" s="125">
        <v>0</v>
      </c>
      <c r="J26" s="123">
        <v>90000</v>
      </c>
      <c r="L26" s="81"/>
      <c r="M26" s="81"/>
      <c r="N26" s="81"/>
      <c r="O26" s="81"/>
      <c r="P26" s="81"/>
      <c r="Q26" s="81"/>
      <c r="R26" s="81"/>
      <c r="S26" s="81"/>
      <c r="T26" s="81"/>
      <c r="U26" s="81"/>
      <c r="V26" s="81"/>
      <c r="W26" s="81"/>
      <c r="X26" s="81"/>
      <c r="Y26" s="81"/>
      <c r="Z26" s="81"/>
      <c r="AA26" s="81"/>
      <c r="AB26" s="81"/>
      <c r="AC26" s="81"/>
    </row>
    <row r="27" spans="3:38" x14ac:dyDescent="0.45">
      <c r="D27" s="118" t="s">
        <v>106</v>
      </c>
      <c r="E27" s="123">
        <v>141000</v>
      </c>
      <c r="F27" s="120">
        <v>0</v>
      </c>
      <c r="G27" s="120">
        <v>0</v>
      </c>
      <c r="H27" s="124">
        <v>0</v>
      </c>
      <c r="I27" s="125">
        <v>0</v>
      </c>
      <c r="J27" s="123">
        <v>141000</v>
      </c>
      <c r="L27" s="81"/>
      <c r="M27" s="81"/>
      <c r="N27" s="81"/>
      <c r="O27" s="81"/>
      <c r="P27" s="81"/>
      <c r="Q27" s="81"/>
      <c r="R27" s="81"/>
      <c r="S27" s="81"/>
      <c r="T27" s="81"/>
      <c r="U27" s="81"/>
      <c r="V27" s="81"/>
      <c r="W27" s="81"/>
      <c r="X27" s="81"/>
      <c r="Y27" s="81"/>
      <c r="Z27" s="81"/>
      <c r="AA27" s="81"/>
      <c r="AB27" s="81"/>
      <c r="AC27" s="81"/>
    </row>
    <row r="28" spans="3:38" x14ac:dyDescent="0.45">
      <c r="D28" s="118" t="s">
        <v>116</v>
      </c>
      <c r="E28" s="123">
        <v>138000</v>
      </c>
      <c r="F28" s="120">
        <v>0</v>
      </c>
      <c r="G28" s="120">
        <v>0</v>
      </c>
      <c r="H28" s="124">
        <v>0</v>
      </c>
      <c r="I28" s="125">
        <v>0</v>
      </c>
      <c r="J28" s="123">
        <v>138000</v>
      </c>
      <c r="L28" s="81"/>
      <c r="M28" s="81"/>
      <c r="N28" s="81"/>
      <c r="O28" s="81"/>
      <c r="P28" s="81"/>
      <c r="Q28" s="81"/>
      <c r="R28" s="81"/>
      <c r="S28" s="81"/>
      <c r="T28" s="81"/>
      <c r="U28" s="81"/>
      <c r="V28" s="81"/>
      <c r="W28" s="81"/>
      <c r="X28" s="81"/>
      <c r="Y28" s="81"/>
      <c r="Z28" s="81"/>
      <c r="AA28" s="81"/>
      <c r="AB28" s="81"/>
      <c r="AC28" s="81"/>
    </row>
    <row r="29" spans="3:38" x14ac:dyDescent="0.45">
      <c r="D29" s="118" t="s">
        <v>107</v>
      </c>
      <c r="E29" s="123">
        <v>169000</v>
      </c>
      <c r="F29" s="120">
        <v>0</v>
      </c>
      <c r="G29" s="120">
        <v>0</v>
      </c>
      <c r="H29" s="124">
        <v>0</v>
      </c>
      <c r="I29" s="125">
        <v>0</v>
      </c>
      <c r="J29" s="123">
        <v>169000</v>
      </c>
      <c r="L29" s="81"/>
      <c r="M29" s="81"/>
      <c r="N29" s="81"/>
      <c r="O29" s="81"/>
      <c r="P29" s="81"/>
      <c r="Q29" s="81"/>
      <c r="R29" s="81"/>
      <c r="S29" s="81"/>
      <c r="T29" s="81"/>
      <c r="U29" s="81"/>
      <c r="V29" s="81"/>
      <c r="W29" s="81"/>
      <c r="X29" s="81"/>
      <c r="Y29" s="81"/>
      <c r="Z29" s="81"/>
      <c r="AA29" s="81"/>
      <c r="AB29" s="81"/>
      <c r="AC29" s="81"/>
    </row>
    <row r="30" spans="3:38" x14ac:dyDescent="0.45">
      <c r="D30" s="118" t="s">
        <v>108</v>
      </c>
      <c r="E30" s="123">
        <v>127000</v>
      </c>
      <c r="F30" s="120">
        <v>0</v>
      </c>
      <c r="G30" s="120">
        <v>0</v>
      </c>
      <c r="H30" s="124">
        <v>0</v>
      </c>
      <c r="I30" s="125">
        <v>0</v>
      </c>
      <c r="J30" s="123">
        <v>127000</v>
      </c>
      <c r="L30" s="82"/>
      <c r="M30" s="82"/>
      <c r="N30" s="82"/>
      <c r="O30" s="82"/>
      <c r="P30" s="82"/>
      <c r="Q30" s="82"/>
      <c r="R30" s="82"/>
      <c r="S30" s="82"/>
      <c r="T30" s="82"/>
      <c r="U30" s="82"/>
      <c r="V30" s="82"/>
      <c r="W30" s="82"/>
      <c r="X30" s="82"/>
      <c r="Y30" s="82"/>
      <c r="Z30" s="82"/>
      <c r="AA30" s="82"/>
      <c r="AB30" s="82"/>
      <c r="AC30" s="82"/>
    </row>
    <row r="31" spans="3:38" x14ac:dyDescent="0.45">
      <c r="D31" s="115" t="s">
        <v>109</v>
      </c>
      <c r="E31" s="126">
        <v>154000</v>
      </c>
      <c r="F31" s="127">
        <v>0</v>
      </c>
      <c r="G31" s="127">
        <v>0</v>
      </c>
      <c r="H31" s="127">
        <v>0</v>
      </c>
      <c r="I31" s="128">
        <v>0</v>
      </c>
      <c r="J31" s="126">
        <v>154000</v>
      </c>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spans="3:38" x14ac:dyDescent="0.45">
      <c r="D32" s="129" t="s">
        <v>120</v>
      </c>
      <c r="E32" s="123">
        <v>1150000</v>
      </c>
      <c r="F32" s="124">
        <v>0</v>
      </c>
      <c r="G32" s="124">
        <v>0</v>
      </c>
      <c r="H32" s="124">
        <v>0</v>
      </c>
      <c r="I32" s="125">
        <v>0</v>
      </c>
      <c r="J32" s="123">
        <v>1150000</v>
      </c>
    </row>
    <row r="33" spans="3:38" x14ac:dyDescent="0.45">
      <c r="H33" s="17"/>
      <c r="I33" s="17"/>
      <c r="J33" s="17"/>
    </row>
    <row r="34" spans="3:38" x14ac:dyDescent="0.45">
      <c r="H34" s="17"/>
      <c r="I34" s="17"/>
      <c r="J34" s="17"/>
    </row>
    <row r="35" spans="3:38" ht="18" x14ac:dyDescent="0.55000000000000004">
      <c r="C35" s="2" t="s">
        <v>243</v>
      </c>
      <c r="F35" s="30"/>
      <c r="H35" s="17"/>
      <c r="I35" s="17"/>
      <c r="J35" s="17"/>
    </row>
    <row r="36" spans="3:38" x14ac:dyDescent="0.45">
      <c r="D36" s="115"/>
      <c r="E36" s="116" t="s">
        <v>319</v>
      </c>
      <c r="F36" s="117" t="s">
        <v>320</v>
      </c>
      <c r="G36" s="117" t="s">
        <v>321</v>
      </c>
      <c r="H36" s="117" t="s">
        <v>322</v>
      </c>
      <c r="I36" s="117" t="s">
        <v>323</v>
      </c>
      <c r="J36" s="116" t="s">
        <v>324</v>
      </c>
    </row>
    <row r="37" spans="3:38" x14ac:dyDescent="0.45">
      <c r="D37" s="118" t="s">
        <v>103</v>
      </c>
      <c r="E37" s="119">
        <v>0</v>
      </c>
      <c r="F37" s="120">
        <v>0</v>
      </c>
      <c r="G37" s="120">
        <v>0</v>
      </c>
      <c r="H37" s="121">
        <v>0</v>
      </c>
      <c r="I37" s="122">
        <v>0</v>
      </c>
      <c r="J37" s="119">
        <v>0</v>
      </c>
      <c r="L37" s="80"/>
      <c r="M37" s="80"/>
      <c r="N37" s="80"/>
      <c r="O37" s="80"/>
      <c r="P37" s="80"/>
      <c r="Q37" s="80"/>
      <c r="R37" s="80"/>
      <c r="S37" s="80"/>
      <c r="T37" s="80"/>
      <c r="U37" s="80"/>
      <c r="V37" s="80"/>
      <c r="W37" s="80"/>
      <c r="X37" s="80"/>
      <c r="Y37" s="80"/>
      <c r="Z37" s="80"/>
      <c r="AA37" s="80"/>
      <c r="AB37" s="80"/>
      <c r="AC37" s="80"/>
    </row>
    <row r="38" spans="3:38" x14ac:dyDescent="0.45">
      <c r="D38" s="118" t="s">
        <v>104</v>
      </c>
      <c r="E38" s="123">
        <v>0</v>
      </c>
      <c r="F38" s="120">
        <v>0</v>
      </c>
      <c r="G38" s="120">
        <v>0</v>
      </c>
      <c r="H38" s="124">
        <v>0</v>
      </c>
      <c r="I38" s="125">
        <v>0</v>
      </c>
      <c r="J38" s="123">
        <v>0</v>
      </c>
      <c r="L38" s="81"/>
      <c r="M38" s="81"/>
      <c r="N38" s="81"/>
      <c r="O38" s="81"/>
      <c r="P38" s="81"/>
      <c r="Q38" s="81"/>
      <c r="R38" s="81"/>
      <c r="S38" s="81"/>
      <c r="T38" s="81"/>
      <c r="U38" s="81"/>
      <c r="V38" s="81"/>
      <c r="W38" s="81"/>
      <c r="X38" s="81"/>
      <c r="Y38" s="81"/>
      <c r="Z38" s="81"/>
      <c r="AA38" s="81"/>
      <c r="AB38" s="81"/>
      <c r="AC38" s="81"/>
    </row>
    <row r="39" spans="3:38" x14ac:dyDescent="0.45">
      <c r="D39" s="118" t="s">
        <v>105</v>
      </c>
      <c r="E39" s="123">
        <v>0</v>
      </c>
      <c r="F39" s="120">
        <v>0</v>
      </c>
      <c r="G39" s="120">
        <v>0</v>
      </c>
      <c r="H39" s="124">
        <v>0</v>
      </c>
      <c r="I39" s="125">
        <v>0</v>
      </c>
      <c r="J39" s="123">
        <v>0</v>
      </c>
      <c r="L39" s="81"/>
      <c r="M39" s="81"/>
      <c r="N39" s="81"/>
      <c r="O39" s="81"/>
      <c r="P39" s="81"/>
      <c r="Q39" s="81"/>
      <c r="R39" s="81"/>
      <c r="S39" s="81"/>
      <c r="T39" s="81"/>
      <c r="U39" s="81"/>
      <c r="V39" s="81"/>
      <c r="W39" s="81"/>
      <c r="X39" s="81"/>
      <c r="Y39" s="81"/>
      <c r="Z39" s="81"/>
      <c r="AA39" s="81"/>
      <c r="AB39" s="81"/>
      <c r="AC39" s="81"/>
    </row>
    <row r="40" spans="3:38" x14ac:dyDescent="0.45">
      <c r="D40" s="118" t="s">
        <v>106</v>
      </c>
      <c r="E40" s="123">
        <v>0</v>
      </c>
      <c r="F40" s="120">
        <v>0</v>
      </c>
      <c r="G40" s="120">
        <v>0</v>
      </c>
      <c r="H40" s="124">
        <v>0</v>
      </c>
      <c r="I40" s="125">
        <v>0</v>
      </c>
      <c r="J40" s="123">
        <v>0</v>
      </c>
      <c r="L40" s="81"/>
      <c r="M40" s="81"/>
      <c r="N40" s="81"/>
      <c r="O40" s="81"/>
      <c r="P40" s="81"/>
      <c r="Q40" s="81"/>
      <c r="R40" s="81"/>
      <c r="S40" s="81"/>
      <c r="T40" s="81"/>
      <c r="U40" s="81"/>
      <c r="V40" s="81"/>
      <c r="W40" s="81"/>
      <c r="X40" s="81"/>
      <c r="Y40" s="81"/>
      <c r="Z40" s="81"/>
      <c r="AA40" s="81"/>
      <c r="AB40" s="81"/>
      <c r="AC40" s="81"/>
    </row>
    <row r="41" spans="3:38" x14ac:dyDescent="0.45">
      <c r="D41" s="118" t="s">
        <v>116</v>
      </c>
      <c r="E41" s="123">
        <v>0</v>
      </c>
      <c r="F41" s="120">
        <v>0</v>
      </c>
      <c r="G41" s="120">
        <v>0</v>
      </c>
      <c r="H41" s="124">
        <v>0</v>
      </c>
      <c r="I41" s="125">
        <v>0</v>
      </c>
      <c r="J41" s="123">
        <v>0</v>
      </c>
      <c r="L41" s="81"/>
      <c r="M41" s="81"/>
      <c r="N41" s="81"/>
      <c r="O41" s="81"/>
      <c r="P41" s="81"/>
      <c r="Q41" s="81"/>
      <c r="R41" s="81"/>
      <c r="S41" s="81"/>
      <c r="T41" s="81"/>
      <c r="U41" s="81"/>
      <c r="V41" s="81"/>
      <c r="W41" s="81"/>
      <c r="X41" s="81"/>
      <c r="Y41" s="81"/>
      <c r="Z41" s="81"/>
      <c r="AA41" s="81"/>
      <c r="AB41" s="81"/>
      <c r="AC41" s="81"/>
    </row>
    <row r="42" spans="3:38" x14ac:dyDescent="0.45">
      <c r="D42" s="118" t="s">
        <v>107</v>
      </c>
      <c r="E42" s="123">
        <v>0</v>
      </c>
      <c r="F42" s="120">
        <v>0</v>
      </c>
      <c r="G42" s="120">
        <v>0</v>
      </c>
      <c r="H42" s="124">
        <v>0</v>
      </c>
      <c r="I42" s="125">
        <v>0</v>
      </c>
      <c r="J42" s="123">
        <v>0</v>
      </c>
      <c r="L42" s="81"/>
      <c r="M42" s="81"/>
      <c r="N42" s="81"/>
      <c r="O42" s="81"/>
      <c r="P42" s="81"/>
      <c r="Q42" s="81"/>
      <c r="R42" s="81"/>
      <c r="S42" s="81"/>
      <c r="T42" s="81"/>
      <c r="U42" s="81"/>
      <c r="V42" s="81"/>
      <c r="W42" s="81"/>
      <c r="X42" s="81"/>
      <c r="Y42" s="81"/>
      <c r="Z42" s="81"/>
      <c r="AA42" s="81"/>
      <c r="AB42" s="81"/>
      <c r="AC42" s="81"/>
    </row>
    <row r="43" spans="3:38" x14ac:dyDescent="0.45">
      <c r="D43" s="118" t="s">
        <v>108</v>
      </c>
      <c r="E43" s="123">
        <v>0</v>
      </c>
      <c r="F43" s="120">
        <v>0</v>
      </c>
      <c r="G43" s="120">
        <v>0</v>
      </c>
      <c r="H43" s="124">
        <v>0</v>
      </c>
      <c r="I43" s="125">
        <v>0</v>
      </c>
      <c r="J43" s="123">
        <v>0</v>
      </c>
      <c r="L43" s="81"/>
      <c r="M43" s="81"/>
      <c r="N43" s="81"/>
      <c r="O43" s="81"/>
      <c r="P43" s="81"/>
      <c r="Q43" s="81"/>
      <c r="R43" s="81"/>
      <c r="S43" s="81"/>
      <c r="T43" s="81"/>
      <c r="U43" s="81"/>
      <c r="V43" s="81"/>
      <c r="W43" s="81"/>
      <c r="X43" s="81"/>
      <c r="Y43" s="81"/>
      <c r="Z43" s="81"/>
      <c r="AA43" s="81"/>
      <c r="AB43" s="81"/>
      <c r="AC43" s="81"/>
    </row>
    <row r="44" spans="3:38" x14ac:dyDescent="0.45">
      <c r="D44" s="115" t="s">
        <v>109</v>
      </c>
      <c r="E44" s="126">
        <v>0</v>
      </c>
      <c r="F44" s="127">
        <v>0</v>
      </c>
      <c r="G44" s="127">
        <v>0</v>
      </c>
      <c r="H44" s="127">
        <v>0</v>
      </c>
      <c r="I44" s="128">
        <v>0</v>
      </c>
      <c r="J44" s="126">
        <v>0</v>
      </c>
      <c r="L44" s="81"/>
      <c r="M44" s="81"/>
      <c r="N44" s="81"/>
      <c r="O44" s="81"/>
      <c r="P44" s="81"/>
      <c r="Q44" s="81"/>
      <c r="R44" s="81"/>
      <c r="S44" s="81"/>
      <c r="T44" s="81"/>
      <c r="U44" s="81"/>
      <c r="V44" s="81"/>
      <c r="W44" s="81"/>
      <c r="X44" s="81"/>
      <c r="Y44" s="81"/>
      <c r="Z44" s="81"/>
      <c r="AA44" s="81"/>
      <c r="AB44" s="81"/>
      <c r="AC44" s="81"/>
    </row>
    <row r="45" spans="3:38" x14ac:dyDescent="0.45">
      <c r="D45" s="129" t="s">
        <v>120</v>
      </c>
      <c r="E45" s="123">
        <v>0</v>
      </c>
      <c r="F45" s="124">
        <v>0</v>
      </c>
      <c r="G45" s="124">
        <v>0</v>
      </c>
      <c r="H45" s="124">
        <v>0</v>
      </c>
      <c r="I45" s="125">
        <v>0</v>
      </c>
      <c r="J45" s="123">
        <v>0</v>
      </c>
      <c r="L45" s="82"/>
      <c r="M45" s="82"/>
      <c r="N45" s="82"/>
      <c r="O45" s="82"/>
      <c r="P45" s="82"/>
      <c r="Q45" s="82"/>
      <c r="R45" s="82"/>
      <c r="S45" s="82"/>
      <c r="T45" s="82"/>
      <c r="U45" s="82"/>
      <c r="V45" s="82"/>
      <c r="W45" s="82"/>
      <c r="X45" s="82"/>
      <c r="Y45" s="82"/>
      <c r="Z45" s="82"/>
      <c r="AA45" s="82"/>
      <c r="AB45" s="82"/>
      <c r="AC45" s="82"/>
    </row>
    <row r="46" spans="3:38" x14ac:dyDescent="0.45">
      <c r="E46"/>
      <c r="F46"/>
      <c r="G46"/>
      <c r="H46"/>
      <c r="I46"/>
      <c r="J46"/>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row>
    <row r="47" spans="3:38" x14ac:dyDescent="0.45">
      <c r="E47"/>
      <c r="F47"/>
      <c r="G47"/>
      <c r="H47"/>
      <c r="I47"/>
      <c r="J47"/>
    </row>
    <row r="48" spans="3:38" x14ac:dyDescent="0.45">
      <c r="E48"/>
      <c r="F48"/>
      <c r="G48"/>
      <c r="H48"/>
      <c r="I48"/>
      <c r="J48"/>
    </row>
    <row r="49" spans="2:16343" x14ac:dyDescent="0.45">
      <c r="E49"/>
      <c r="F49"/>
      <c r="G49"/>
      <c r="H49"/>
      <c r="I49"/>
      <c r="J49"/>
    </row>
    <row r="50" spans="2:16343" x14ac:dyDescent="0.45">
      <c r="E50"/>
      <c r="F50"/>
      <c r="G50"/>
      <c r="H50"/>
      <c r="I50"/>
      <c r="J50"/>
    </row>
    <row r="51" spans="2:16343" x14ac:dyDescent="0.45">
      <c r="E51"/>
      <c r="F51"/>
      <c r="G51"/>
      <c r="H51"/>
      <c r="I51"/>
      <c r="J51"/>
    </row>
    <row r="52" spans="2:16343" x14ac:dyDescent="0.45">
      <c r="E52"/>
      <c r="F52"/>
      <c r="G52"/>
      <c r="H52"/>
      <c r="I52"/>
      <c r="J52"/>
    </row>
    <row r="53" spans="2:16343" x14ac:dyDescent="0.45">
      <c r="E53"/>
      <c r="F53"/>
      <c r="G53"/>
      <c r="H53"/>
      <c r="I53"/>
      <c r="J53"/>
    </row>
    <row r="54" spans="2:16343" x14ac:dyDescent="0.45">
      <c r="E54"/>
      <c r="F54"/>
      <c r="G54"/>
      <c r="H54"/>
      <c r="I54"/>
      <c r="J54"/>
    </row>
    <row r="55" spans="2:16343" x14ac:dyDescent="0.45">
      <c r="E55"/>
      <c r="F55"/>
      <c r="G55"/>
      <c r="H55"/>
      <c r="I55"/>
      <c r="J55"/>
    </row>
    <row r="56" spans="2:16343" x14ac:dyDescent="0.45">
      <c r="E56"/>
      <c r="F56"/>
      <c r="G56"/>
      <c r="H56"/>
      <c r="I56"/>
      <c r="J56"/>
    </row>
    <row r="57" spans="2:16343" x14ac:dyDescent="0.45">
      <c r="E57"/>
      <c r="F57"/>
      <c r="G57"/>
      <c r="H57"/>
      <c r="I57"/>
      <c r="J57"/>
    </row>
    <row r="58" spans="2:16343" x14ac:dyDescent="0.45">
      <c r="E58"/>
      <c r="F58"/>
      <c r="G58"/>
      <c r="H58"/>
      <c r="I58"/>
      <c r="J58"/>
    </row>
    <row r="59" spans="2:16343" x14ac:dyDescent="0.45">
      <c r="E59"/>
      <c r="F59"/>
      <c r="G59"/>
      <c r="H59"/>
      <c r="I59"/>
      <c r="J59"/>
    </row>
    <row r="60" spans="2:16343" x14ac:dyDescent="0.45">
      <c r="E60"/>
      <c r="F60"/>
      <c r="G60"/>
      <c r="H60"/>
      <c r="I60"/>
      <c r="J60"/>
    </row>
    <row r="61" spans="2:16343" s="103" customFormat="1" x14ac:dyDescent="0.45">
      <c r="C61"/>
      <c r="D61"/>
      <c r="E61"/>
      <c r="F61"/>
      <c r="G61"/>
      <c r="H61"/>
      <c r="I61"/>
      <c r="J61"/>
      <c r="K61"/>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c r="JO61" s="16"/>
      <c r="JP61" s="16"/>
      <c r="JQ61" s="16"/>
      <c r="JR61" s="16"/>
      <c r="JS61" s="16"/>
      <c r="JT61" s="16"/>
      <c r="JU61" s="16"/>
      <c r="JV61" s="16"/>
      <c r="JW61" s="16"/>
      <c r="JX61" s="16"/>
      <c r="JY61" s="16"/>
      <c r="JZ61" s="16"/>
      <c r="KA61" s="16"/>
      <c r="KB61" s="16"/>
      <c r="KC61" s="16"/>
      <c r="KD61" s="16"/>
      <c r="KE61" s="16"/>
      <c r="KF61" s="16"/>
      <c r="KG61" s="16"/>
      <c r="KH61" s="16"/>
      <c r="KI61" s="16"/>
      <c r="KJ61" s="16"/>
      <c r="KK61" s="16"/>
      <c r="KL61" s="16"/>
      <c r="KM61" s="16"/>
      <c r="KN61" s="16"/>
      <c r="KO61" s="16"/>
      <c r="KP61" s="16"/>
      <c r="KQ61" s="16"/>
      <c r="KR61" s="16"/>
      <c r="KS61" s="16"/>
      <c r="KT61" s="16"/>
      <c r="KU61" s="16"/>
      <c r="KV61" s="16"/>
      <c r="KW61" s="16"/>
      <c r="KX61" s="16"/>
      <c r="KY61" s="16"/>
      <c r="KZ61" s="16"/>
      <c r="LA61" s="16"/>
      <c r="LB61" s="16"/>
      <c r="LC61" s="16"/>
      <c r="LD61" s="16"/>
      <c r="LE61" s="16"/>
      <c r="LF61" s="16"/>
      <c r="LG61" s="16"/>
      <c r="LH61" s="16"/>
      <c r="LI61" s="16"/>
      <c r="LJ61" s="16"/>
      <c r="LK61" s="16"/>
      <c r="LL61" s="16"/>
      <c r="LM61" s="16"/>
      <c r="LN61" s="16"/>
      <c r="LO61" s="16"/>
      <c r="LP61" s="16"/>
      <c r="LQ61" s="16"/>
      <c r="LR61" s="16"/>
      <c r="LS61" s="16"/>
      <c r="LT61" s="16"/>
      <c r="LU61" s="16"/>
      <c r="LV61" s="16"/>
      <c r="LW61" s="16"/>
      <c r="LX61" s="16"/>
      <c r="LY61" s="16"/>
      <c r="LZ61" s="16"/>
      <c r="MA61" s="16"/>
      <c r="MB61" s="16"/>
      <c r="MC61" s="16"/>
      <c r="MD61" s="16"/>
      <c r="ME61" s="16"/>
      <c r="MF61" s="16"/>
      <c r="MG61" s="16"/>
      <c r="MH61" s="16"/>
      <c r="MI61" s="16"/>
      <c r="MJ61" s="16"/>
      <c r="MK61" s="16"/>
      <c r="ML61" s="16"/>
      <c r="MM61" s="16"/>
      <c r="MN61" s="16"/>
      <c r="MO61" s="16"/>
      <c r="MP61" s="16"/>
      <c r="MQ61" s="16"/>
      <c r="MR61" s="16"/>
      <c r="MS61" s="16"/>
      <c r="MT61" s="16"/>
      <c r="MU61" s="16"/>
      <c r="MV61" s="16"/>
      <c r="MW61" s="16"/>
      <c r="MX61" s="16"/>
      <c r="MY61" s="16"/>
      <c r="MZ61" s="16"/>
      <c r="NA61" s="16"/>
      <c r="NB61" s="16"/>
      <c r="NC61" s="16"/>
      <c r="ND61" s="16"/>
      <c r="NE61" s="16"/>
      <c r="NF61" s="16"/>
      <c r="NG61" s="16"/>
      <c r="NH61" s="16"/>
      <c r="NI61" s="16"/>
      <c r="NJ61" s="16"/>
      <c r="NK61" s="16"/>
      <c r="NL61" s="16"/>
      <c r="NM61" s="16"/>
      <c r="NN61" s="16"/>
      <c r="NO61" s="16"/>
      <c r="NP61" s="16"/>
      <c r="NQ61" s="16"/>
      <c r="NR61" s="16"/>
      <c r="NS61" s="16"/>
      <c r="NT61" s="16"/>
      <c r="NU61" s="16"/>
      <c r="NV61" s="16"/>
      <c r="NW61" s="16"/>
      <c r="NX61" s="16"/>
      <c r="NY61" s="16"/>
      <c r="NZ61" s="16"/>
      <c r="OA61" s="16"/>
      <c r="OB61" s="16"/>
      <c r="OC61" s="16"/>
      <c r="OD61" s="16"/>
      <c r="OE61" s="16"/>
      <c r="OF61" s="16"/>
      <c r="OG61" s="16"/>
      <c r="OH61" s="16"/>
      <c r="OI61" s="16"/>
      <c r="OJ61" s="16"/>
      <c r="OK61" s="16"/>
      <c r="OL61" s="16"/>
      <c r="OM61" s="16"/>
      <c r="ON61" s="16"/>
      <c r="OO61" s="16"/>
      <c r="OP61" s="16"/>
      <c r="OQ61" s="16"/>
      <c r="OR61" s="16"/>
      <c r="OS61" s="16"/>
      <c r="OT61" s="16"/>
      <c r="OU61" s="16"/>
      <c r="OV61" s="16"/>
      <c r="OW61" s="16"/>
      <c r="OX61" s="16"/>
      <c r="OY61" s="16"/>
      <c r="OZ61" s="16"/>
      <c r="PA61" s="16"/>
      <c r="PB61" s="16"/>
      <c r="PC61" s="16"/>
      <c r="PD61" s="16"/>
      <c r="PE61" s="16"/>
      <c r="PF61" s="16"/>
      <c r="PG61" s="16"/>
      <c r="PH61" s="16"/>
      <c r="PI61" s="16"/>
      <c r="PJ61" s="16"/>
      <c r="PK61" s="16"/>
      <c r="PL61" s="16"/>
      <c r="PM61" s="16"/>
      <c r="PN61" s="16"/>
      <c r="PO61" s="16"/>
      <c r="PP61" s="16"/>
      <c r="PQ61" s="16"/>
      <c r="PR61" s="16"/>
      <c r="PS61" s="16"/>
      <c r="PT61" s="16"/>
      <c r="PU61" s="16"/>
      <c r="PV61" s="16"/>
      <c r="PW61" s="16"/>
      <c r="PX61" s="16"/>
      <c r="PY61" s="16"/>
      <c r="PZ61" s="16"/>
      <c r="QA61" s="16"/>
      <c r="QB61" s="16"/>
      <c r="QC61" s="16"/>
      <c r="QD61" s="16"/>
      <c r="QE61" s="16"/>
      <c r="QF61" s="16"/>
      <c r="QG61" s="16"/>
      <c r="QH61" s="16"/>
      <c r="QI61" s="16"/>
      <c r="QJ61" s="16"/>
      <c r="QK61" s="16"/>
      <c r="QL61" s="16"/>
      <c r="QM61" s="16"/>
      <c r="QN61" s="16"/>
      <c r="QO61" s="16"/>
      <c r="QP61" s="16"/>
      <c r="QQ61" s="16"/>
      <c r="QR61" s="16"/>
      <c r="QS61" s="16"/>
      <c r="QT61" s="16"/>
      <c r="QU61" s="16"/>
      <c r="QV61" s="16"/>
      <c r="QW61" s="16"/>
      <c r="QX61" s="16"/>
      <c r="QY61" s="16"/>
      <c r="QZ61" s="16"/>
      <c r="RA61" s="16"/>
      <c r="RB61" s="16"/>
      <c r="RC61" s="16"/>
      <c r="RD61" s="16"/>
      <c r="RE61" s="16"/>
      <c r="RF61" s="16"/>
      <c r="RG61" s="16"/>
      <c r="RH61" s="16"/>
      <c r="RI61" s="16"/>
      <c r="RJ61" s="16"/>
      <c r="RK61" s="16"/>
      <c r="RL61" s="16"/>
      <c r="RM61" s="16"/>
      <c r="RN61" s="16"/>
      <c r="RO61" s="16"/>
      <c r="RP61" s="16"/>
      <c r="RQ61" s="16"/>
      <c r="RR61" s="16"/>
      <c r="RS61" s="16"/>
      <c r="RT61" s="16"/>
      <c r="RU61" s="16"/>
      <c r="RV61" s="16"/>
      <c r="RW61" s="16"/>
      <c r="RX61" s="16"/>
      <c r="RY61" s="16"/>
      <c r="RZ61" s="16"/>
      <c r="SA61" s="16"/>
      <c r="SB61" s="16"/>
      <c r="SC61" s="16"/>
      <c r="SD61" s="16"/>
      <c r="SE61" s="16"/>
      <c r="SF61" s="16"/>
      <c r="SG61" s="16"/>
      <c r="SH61" s="16"/>
      <c r="SI61" s="16"/>
      <c r="SJ61" s="16"/>
      <c r="SK61" s="16"/>
      <c r="SL61" s="16"/>
      <c r="SM61" s="16"/>
      <c r="SN61" s="16"/>
      <c r="SO61" s="16"/>
      <c r="SP61" s="16"/>
      <c r="SQ61" s="16"/>
      <c r="SR61" s="16"/>
      <c r="SS61" s="16"/>
      <c r="ST61" s="16"/>
      <c r="SU61" s="16"/>
      <c r="SV61" s="16"/>
      <c r="SW61" s="16"/>
      <c r="SX61" s="16"/>
      <c r="SY61" s="16"/>
      <c r="SZ61" s="16"/>
      <c r="TA61" s="16"/>
      <c r="TB61" s="16"/>
      <c r="TC61" s="16"/>
      <c r="TD61" s="16"/>
      <c r="TE61" s="16"/>
      <c r="TF61" s="16"/>
      <c r="TG61" s="16"/>
      <c r="TH61" s="16"/>
      <c r="TI61" s="16"/>
      <c r="TJ61" s="16"/>
      <c r="TK61" s="16"/>
      <c r="TL61" s="16"/>
      <c r="TM61" s="16"/>
      <c r="TN61" s="16"/>
      <c r="TO61" s="16"/>
      <c r="TP61" s="16"/>
      <c r="TQ61" s="16"/>
      <c r="TR61" s="16"/>
      <c r="TS61" s="16"/>
      <c r="TT61" s="16"/>
      <c r="TU61" s="16"/>
      <c r="TV61" s="16"/>
      <c r="TW61" s="16"/>
      <c r="TX61" s="16"/>
      <c r="TY61" s="16"/>
      <c r="TZ61" s="16"/>
      <c r="UA61" s="16"/>
      <c r="UB61" s="16"/>
      <c r="UC61" s="16"/>
      <c r="UD61" s="16"/>
      <c r="UE61" s="16"/>
      <c r="UF61" s="16"/>
      <c r="UG61" s="16"/>
      <c r="UH61" s="16"/>
      <c r="UI61" s="16"/>
      <c r="UJ61" s="16"/>
      <c r="UK61" s="16"/>
      <c r="UL61" s="16"/>
      <c r="UM61" s="16"/>
      <c r="UN61" s="16"/>
      <c r="UO61" s="16"/>
      <c r="UP61" s="16"/>
      <c r="UQ61" s="16"/>
      <c r="UR61" s="16"/>
      <c r="US61" s="16"/>
      <c r="UT61" s="16"/>
      <c r="UU61" s="16"/>
      <c r="UV61" s="16"/>
      <c r="UW61" s="16"/>
      <c r="UX61" s="16"/>
      <c r="UY61" s="16"/>
      <c r="UZ61" s="16"/>
      <c r="VA61" s="16"/>
      <c r="VB61" s="16"/>
      <c r="VC61" s="16"/>
      <c r="VD61" s="16"/>
      <c r="VE61" s="16"/>
      <c r="VF61" s="16"/>
      <c r="VG61" s="16"/>
      <c r="VH61" s="16"/>
      <c r="VI61" s="16"/>
      <c r="VJ61" s="16"/>
      <c r="VK61" s="16"/>
      <c r="VL61" s="16"/>
      <c r="VM61" s="16"/>
      <c r="VN61" s="16"/>
      <c r="VO61" s="16"/>
      <c r="VP61" s="16"/>
      <c r="VQ61" s="16"/>
      <c r="VR61" s="16"/>
      <c r="VS61" s="16"/>
      <c r="VT61" s="16"/>
      <c r="VU61" s="16"/>
      <c r="VV61" s="16"/>
      <c r="VW61" s="16"/>
      <c r="VX61" s="16"/>
      <c r="VY61" s="16"/>
      <c r="VZ61" s="16"/>
      <c r="WA61" s="16"/>
      <c r="WB61" s="16"/>
      <c r="WC61" s="16"/>
      <c r="WD61" s="16"/>
      <c r="WE61" s="16"/>
      <c r="WF61" s="16"/>
      <c r="WG61" s="16"/>
      <c r="WH61" s="16"/>
      <c r="WI61" s="16"/>
      <c r="WJ61" s="16"/>
      <c r="WK61" s="16"/>
      <c r="WL61" s="16"/>
      <c r="WM61" s="16"/>
      <c r="WN61" s="16"/>
      <c r="WO61" s="16"/>
      <c r="WP61" s="16"/>
      <c r="WQ61" s="16"/>
      <c r="WR61" s="16"/>
      <c r="WS61" s="16"/>
      <c r="WT61" s="16"/>
      <c r="WU61" s="16"/>
      <c r="WV61" s="16"/>
      <c r="WW61" s="16"/>
      <c r="WX61" s="16"/>
      <c r="WY61" s="16"/>
      <c r="WZ61" s="16"/>
      <c r="XA61" s="16"/>
      <c r="XB61" s="16"/>
      <c r="XC61" s="16"/>
      <c r="XD61" s="16"/>
      <c r="XE61" s="16"/>
      <c r="XF61" s="16"/>
      <c r="XG61" s="16"/>
      <c r="XH61" s="16"/>
      <c r="XI61" s="16"/>
      <c r="XJ61" s="16"/>
      <c r="XK61" s="16"/>
      <c r="XL61" s="16"/>
      <c r="XM61" s="16"/>
      <c r="XN61" s="16"/>
      <c r="XO61" s="16"/>
      <c r="XP61" s="16"/>
      <c r="XQ61" s="16"/>
      <c r="XR61" s="16"/>
      <c r="XS61" s="16"/>
      <c r="XT61" s="16"/>
      <c r="XU61" s="16"/>
      <c r="XV61" s="16"/>
      <c r="XW61" s="16"/>
      <c r="XX61" s="16"/>
      <c r="XY61" s="16"/>
      <c r="XZ61" s="16"/>
      <c r="YA61" s="16"/>
      <c r="YB61" s="16"/>
      <c r="YC61" s="16"/>
      <c r="YD61" s="16"/>
      <c r="YE61" s="16"/>
      <c r="YF61" s="16"/>
      <c r="YG61" s="16"/>
      <c r="YH61" s="16"/>
      <c r="YI61" s="16"/>
      <c r="YJ61" s="16"/>
      <c r="YK61" s="16"/>
      <c r="YL61" s="16"/>
      <c r="YM61" s="16"/>
      <c r="YN61" s="16"/>
      <c r="YO61" s="16"/>
      <c r="YP61" s="16"/>
      <c r="YQ61" s="16"/>
      <c r="YR61" s="16"/>
      <c r="YS61" s="16"/>
      <c r="YT61" s="16"/>
      <c r="YU61" s="16"/>
      <c r="YV61" s="16"/>
      <c r="YW61" s="16"/>
      <c r="YX61" s="16"/>
      <c r="YY61" s="16"/>
      <c r="YZ61" s="16"/>
      <c r="ZA61" s="16"/>
      <c r="ZB61" s="16"/>
      <c r="ZC61" s="16"/>
      <c r="ZD61" s="16"/>
      <c r="ZE61" s="16"/>
      <c r="ZF61" s="16"/>
      <c r="ZG61" s="16"/>
      <c r="ZH61" s="16"/>
      <c r="ZI61" s="16"/>
      <c r="ZJ61" s="16"/>
      <c r="ZK61" s="16"/>
      <c r="ZL61" s="16"/>
      <c r="ZM61" s="16"/>
      <c r="ZN61" s="16"/>
      <c r="ZO61" s="16"/>
      <c r="ZP61" s="16"/>
      <c r="ZQ61" s="16"/>
      <c r="ZR61" s="16"/>
      <c r="ZS61" s="16"/>
      <c r="ZT61" s="16"/>
      <c r="ZU61" s="16"/>
      <c r="ZV61" s="16"/>
      <c r="ZW61" s="16"/>
      <c r="ZX61" s="16"/>
      <c r="ZY61" s="16"/>
      <c r="ZZ61" s="16"/>
      <c r="AAA61" s="16"/>
      <c r="AAB61" s="16"/>
      <c r="AAC61" s="16"/>
      <c r="AAD61" s="16"/>
      <c r="AAE61" s="16"/>
      <c r="AAF61" s="16"/>
      <c r="AAG61" s="16"/>
      <c r="AAH61" s="16"/>
      <c r="AAI61" s="16"/>
      <c r="AAJ61" s="16"/>
      <c r="AAK61" s="16"/>
      <c r="AAL61" s="16"/>
      <c r="AAM61" s="16"/>
      <c r="AAN61" s="16"/>
      <c r="AAO61" s="16"/>
      <c r="AAP61" s="16"/>
      <c r="AAQ61" s="16"/>
      <c r="AAR61" s="16"/>
      <c r="AAS61" s="16"/>
      <c r="AAT61" s="16"/>
      <c r="AAU61" s="16"/>
      <c r="AAV61" s="16"/>
      <c r="AAW61" s="16"/>
      <c r="AAX61" s="16"/>
      <c r="AAY61" s="16"/>
      <c r="AAZ61" s="16"/>
      <c r="ABA61" s="16"/>
      <c r="ABB61" s="16"/>
      <c r="ABC61" s="16"/>
      <c r="ABD61" s="16"/>
      <c r="ABE61" s="16"/>
      <c r="ABF61" s="16"/>
      <c r="ABG61" s="16"/>
      <c r="ABH61" s="16"/>
      <c r="ABI61" s="16"/>
      <c r="ABJ61" s="16"/>
      <c r="ABK61" s="16"/>
      <c r="ABL61" s="16"/>
      <c r="ABM61" s="16"/>
      <c r="ABN61" s="16"/>
      <c r="ABO61" s="16"/>
      <c r="ABP61" s="16"/>
      <c r="ABQ61" s="16"/>
      <c r="ABR61" s="16"/>
      <c r="ABS61" s="16"/>
      <c r="ABT61" s="16"/>
      <c r="ABU61" s="16"/>
      <c r="ABV61" s="16"/>
      <c r="ABW61" s="16"/>
      <c r="ABX61" s="16"/>
      <c r="ABY61" s="16"/>
      <c r="ABZ61" s="16"/>
      <c r="ACA61" s="16"/>
      <c r="ACB61" s="16"/>
      <c r="ACC61" s="16"/>
      <c r="ACD61" s="16"/>
      <c r="ACE61" s="16"/>
      <c r="ACF61" s="16"/>
      <c r="ACG61" s="16"/>
      <c r="ACH61" s="16"/>
      <c r="ACI61" s="16"/>
      <c r="ACJ61" s="16"/>
      <c r="ACK61" s="16"/>
      <c r="ACL61" s="16"/>
      <c r="ACM61" s="16"/>
      <c r="ACN61" s="16"/>
      <c r="ACO61" s="16"/>
      <c r="ACP61" s="16"/>
      <c r="ACQ61" s="16"/>
      <c r="ACR61" s="16"/>
      <c r="ACS61" s="16"/>
      <c r="ACT61" s="16"/>
      <c r="ACU61" s="16"/>
      <c r="ACV61" s="16"/>
      <c r="ACW61" s="16"/>
      <c r="ACX61" s="16"/>
      <c r="ACY61" s="16"/>
      <c r="ACZ61" s="16"/>
      <c r="ADA61" s="16"/>
      <c r="ADB61" s="16"/>
      <c r="ADC61" s="16"/>
      <c r="ADD61" s="16"/>
      <c r="ADE61" s="16"/>
      <c r="ADF61" s="16"/>
      <c r="ADG61" s="16"/>
      <c r="ADH61" s="16"/>
      <c r="ADI61" s="16"/>
      <c r="ADJ61" s="16"/>
      <c r="ADK61" s="16"/>
      <c r="ADL61" s="16"/>
      <c r="ADM61" s="16"/>
      <c r="ADN61" s="16"/>
      <c r="ADO61" s="16"/>
      <c r="ADP61" s="16"/>
      <c r="ADQ61" s="16"/>
      <c r="ADR61" s="16"/>
      <c r="ADS61" s="16"/>
      <c r="ADT61" s="16"/>
      <c r="ADU61" s="16"/>
      <c r="ADV61" s="16"/>
      <c r="ADW61" s="16"/>
      <c r="ADX61" s="16"/>
      <c r="ADY61" s="16"/>
      <c r="ADZ61" s="16"/>
      <c r="AEA61" s="16"/>
      <c r="AEB61" s="16"/>
      <c r="AEC61" s="16"/>
      <c r="AED61" s="16"/>
      <c r="AEE61" s="16"/>
      <c r="AEF61" s="16"/>
      <c r="AEG61" s="16"/>
      <c r="AEH61" s="16"/>
      <c r="AEI61" s="16"/>
      <c r="AEJ61" s="16"/>
      <c r="AEK61" s="16"/>
      <c r="AEL61" s="16"/>
      <c r="AEM61" s="16"/>
      <c r="AEN61" s="16"/>
      <c r="AEO61" s="16"/>
      <c r="AEP61" s="16"/>
      <c r="AEQ61" s="16"/>
      <c r="AER61" s="16"/>
      <c r="AES61" s="16"/>
      <c r="AET61" s="16"/>
      <c r="AEU61" s="16"/>
      <c r="AEV61" s="16"/>
      <c r="AEW61" s="16"/>
      <c r="AEX61" s="16"/>
      <c r="AEY61" s="16"/>
      <c r="AEZ61" s="16"/>
      <c r="AFA61" s="16"/>
      <c r="AFB61" s="16"/>
      <c r="AFC61" s="16"/>
      <c r="AFD61" s="16"/>
      <c r="AFE61" s="16"/>
      <c r="AFF61" s="16"/>
      <c r="AFG61" s="16"/>
      <c r="AFH61" s="16"/>
      <c r="AFI61" s="16"/>
      <c r="AFJ61" s="16"/>
      <c r="AFK61" s="16"/>
      <c r="AFL61" s="16"/>
      <c r="AFM61" s="16"/>
      <c r="AFN61" s="16"/>
      <c r="AFO61" s="16"/>
      <c r="AFP61" s="16"/>
      <c r="AFQ61" s="16"/>
      <c r="AFR61" s="16"/>
      <c r="AFS61" s="16"/>
      <c r="AFT61" s="16"/>
      <c r="AFU61" s="16"/>
      <c r="AFV61" s="16"/>
      <c r="AFW61" s="16"/>
      <c r="AFX61" s="16"/>
      <c r="AFY61" s="16"/>
      <c r="AFZ61" s="16"/>
      <c r="AGA61" s="16"/>
      <c r="AGB61" s="16"/>
      <c r="AGC61" s="16"/>
      <c r="AGD61" s="16"/>
      <c r="AGE61" s="16"/>
      <c r="AGF61" s="16"/>
      <c r="AGG61" s="16"/>
      <c r="AGH61" s="16"/>
      <c r="AGI61" s="16"/>
      <c r="AGJ61" s="16"/>
      <c r="AGK61" s="16"/>
      <c r="AGL61" s="16"/>
      <c r="AGM61" s="16"/>
      <c r="AGN61" s="16"/>
      <c r="AGO61" s="16"/>
      <c r="AGP61" s="16"/>
      <c r="AGQ61" s="16"/>
      <c r="AGR61" s="16"/>
      <c r="AGS61" s="16"/>
      <c r="AGT61" s="16"/>
      <c r="AGU61" s="16"/>
      <c r="AGV61" s="16"/>
      <c r="AGW61" s="16"/>
      <c r="AGX61" s="16"/>
      <c r="AGY61" s="16"/>
      <c r="AGZ61" s="16"/>
      <c r="AHA61" s="16"/>
      <c r="AHB61" s="16"/>
      <c r="AHC61" s="16"/>
      <c r="AHD61" s="16"/>
      <c r="AHE61" s="16"/>
      <c r="AHF61" s="16"/>
      <c r="AHG61" s="16"/>
      <c r="AHH61" s="16"/>
      <c r="AHI61" s="16"/>
      <c r="AHJ61" s="16"/>
      <c r="AHK61" s="16"/>
      <c r="AHL61" s="16"/>
      <c r="AHM61" s="16"/>
      <c r="AHN61" s="16"/>
      <c r="AHO61" s="16"/>
      <c r="AHP61" s="16"/>
      <c r="AHQ61" s="16"/>
      <c r="AHR61" s="16"/>
      <c r="AHS61" s="16"/>
      <c r="AHT61" s="16"/>
      <c r="AHU61" s="16"/>
      <c r="AHV61" s="16"/>
      <c r="AHW61" s="16"/>
      <c r="AHX61" s="16"/>
      <c r="AHY61" s="16"/>
      <c r="AHZ61" s="16"/>
      <c r="AIA61" s="16"/>
      <c r="AIB61" s="16"/>
      <c r="AIC61" s="16"/>
      <c r="AID61" s="16"/>
      <c r="AIE61" s="16"/>
      <c r="AIF61" s="16"/>
      <c r="AIG61" s="16"/>
      <c r="AIH61" s="16"/>
      <c r="AII61" s="16"/>
      <c r="AIJ61" s="16"/>
      <c r="AIK61" s="16"/>
      <c r="AIL61" s="16"/>
      <c r="AIM61" s="16"/>
      <c r="AIN61" s="16"/>
      <c r="AIO61" s="16"/>
      <c r="AIP61" s="16"/>
      <c r="AIQ61" s="16"/>
      <c r="AIR61" s="16"/>
      <c r="AIS61" s="16"/>
      <c r="AIT61" s="16"/>
      <c r="AIU61" s="16"/>
      <c r="AIV61" s="16"/>
      <c r="AIW61" s="16"/>
      <c r="AIX61" s="16"/>
      <c r="AIY61" s="16"/>
      <c r="AIZ61" s="16"/>
      <c r="AJA61" s="16"/>
      <c r="AJB61" s="16"/>
      <c r="AJC61" s="16"/>
      <c r="AJD61" s="16"/>
      <c r="AJE61" s="16"/>
      <c r="AJF61" s="16"/>
      <c r="AJG61" s="16"/>
      <c r="AJH61" s="16"/>
      <c r="AJI61" s="16"/>
      <c r="AJJ61" s="16"/>
      <c r="AJK61" s="16"/>
      <c r="AJL61" s="16"/>
      <c r="AJM61" s="16"/>
      <c r="AJN61" s="16"/>
      <c r="AJO61" s="16"/>
      <c r="AJP61" s="16"/>
      <c r="AJQ61" s="16"/>
      <c r="AJR61" s="16"/>
      <c r="AJS61" s="16"/>
      <c r="AJT61" s="16"/>
      <c r="AJU61" s="16"/>
      <c r="AJV61" s="16"/>
      <c r="AJW61" s="16"/>
      <c r="AJX61" s="16"/>
      <c r="AJY61" s="16"/>
      <c r="AJZ61" s="16"/>
      <c r="AKA61" s="16"/>
      <c r="AKB61" s="16"/>
      <c r="AKC61" s="16"/>
      <c r="AKD61" s="16"/>
      <c r="AKE61" s="16"/>
      <c r="AKF61" s="16"/>
      <c r="AKG61" s="16"/>
      <c r="AKH61" s="16"/>
      <c r="AKI61" s="16"/>
      <c r="AKJ61" s="16"/>
      <c r="AKK61" s="16"/>
      <c r="AKL61" s="16"/>
      <c r="AKM61" s="16"/>
      <c r="AKN61" s="16"/>
      <c r="AKO61" s="16"/>
      <c r="AKP61" s="16"/>
      <c r="AKQ61" s="16"/>
      <c r="AKR61" s="16"/>
      <c r="AKS61" s="16"/>
      <c r="AKT61" s="16"/>
      <c r="AKU61" s="16"/>
      <c r="AKV61" s="16"/>
      <c r="AKW61" s="16"/>
      <c r="AKX61" s="16"/>
      <c r="AKY61" s="16"/>
      <c r="AKZ61" s="16"/>
      <c r="ALA61" s="16"/>
      <c r="ALB61" s="16"/>
      <c r="ALC61" s="16"/>
      <c r="ALD61" s="16"/>
      <c r="ALE61" s="16"/>
      <c r="ALF61" s="16"/>
      <c r="ALG61" s="16"/>
      <c r="ALH61" s="16"/>
      <c r="ALI61" s="16"/>
      <c r="ALJ61" s="16"/>
      <c r="ALK61" s="16"/>
      <c r="ALL61" s="16"/>
      <c r="ALM61" s="16"/>
      <c r="ALN61" s="16"/>
      <c r="ALO61" s="16"/>
      <c r="ALP61" s="16"/>
      <c r="ALQ61" s="16"/>
      <c r="ALR61" s="16"/>
      <c r="ALS61" s="16"/>
      <c r="ALT61" s="16"/>
      <c r="ALU61" s="16"/>
      <c r="ALV61" s="16"/>
      <c r="ALW61" s="16"/>
      <c r="ALX61" s="16"/>
      <c r="ALY61" s="16"/>
      <c r="ALZ61" s="16"/>
      <c r="AMA61" s="16"/>
      <c r="AMB61" s="16"/>
      <c r="AMC61" s="16"/>
      <c r="AMD61" s="16"/>
      <c r="AME61" s="16"/>
      <c r="AMF61" s="16"/>
      <c r="AMG61" s="16"/>
      <c r="AMH61" s="16"/>
      <c r="AMI61" s="16"/>
      <c r="AMJ61" s="16"/>
      <c r="AMK61" s="16"/>
      <c r="AML61" s="16"/>
      <c r="AMM61" s="16"/>
      <c r="AMN61" s="16"/>
      <c r="AMO61" s="16"/>
      <c r="AMP61" s="16"/>
      <c r="AMQ61" s="16"/>
      <c r="AMR61" s="16"/>
      <c r="AMS61" s="16"/>
      <c r="AMT61" s="16"/>
      <c r="AMU61" s="16"/>
      <c r="AMV61" s="16"/>
      <c r="AMW61" s="16"/>
      <c r="AMX61" s="16"/>
      <c r="AMY61" s="16"/>
      <c r="AMZ61" s="16"/>
      <c r="ANA61" s="16"/>
      <c r="ANB61" s="16"/>
      <c r="ANC61" s="16"/>
      <c r="AND61" s="16"/>
      <c r="ANE61" s="16"/>
      <c r="ANF61" s="16"/>
      <c r="ANG61" s="16"/>
      <c r="ANH61" s="16"/>
      <c r="ANI61" s="16"/>
      <c r="ANJ61" s="16"/>
      <c r="ANK61" s="16"/>
      <c r="ANL61" s="16"/>
      <c r="ANM61" s="16"/>
      <c r="ANN61" s="16"/>
      <c r="ANO61" s="16"/>
      <c r="ANP61" s="16"/>
      <c r="ANQ61" s="16"/>
      <c r="ANR61" s="16"/>
      <c r="ANS61" s="16"/>
      <c r="ANT61" s="16"/>
      <c r="ANU61" s="16"/>
      <c r="ANV61" s="16"/>
      <c r="ANW61" s="16"/>
      <c r="ANX61" s="16"/>
      <c r="ANY61" s="16"/>
      <c r="ANZ61" s="16"/>
      <c r="AOA61" s="16"/>
      <c r="AOB61" s="16"/>
      <c r="AOC61" s="16"/>
      <c r="AOD61" s="16"/>
      <c r="AOE61" s="16"/>
      <c r="AOF61" s="16"/>
      <c r="AOG61" s="16"/>
      <c r="AOH61" s="16"/>
      <c r="AOI61" s="16"/>
      <c r="AOJ61" s="16"/>
      <c r="AOK61" s="16"/>
      <c r="AOL61" s="16"/>
      <c r="AOM61" s="16"/>
      <c r="AON61" s="16"/>
      <c r="AOO61" s="16"/>
      <c r="AOP61" s="16"/>
      <c r="AOQ61" s="16"/>
      <c r="AOR61" s="16"/>
      <c r="AOS61" s="16"/>
      <c r="AOT61" s="16"/>
      <c r="AOU61" s="16"/>
      <c r="AOV61" s="16"/>
      <c r="AOW61" s="16"/>
      <c r="AOX61" s="16"/>
      <c r="AOY61" s="16"/>
      <c r="AOZ61" s="16"/>
      <c r="APA61" s="16"/>
      <c r="APB61" s="16"/>
      <c r="APC61" s="16"/>
      <c r="APD61" s="16"/>
      <c r="APE61" s="16"/>
      <c r="APF61" s="16"/>
      <c r="APG61" s="16"/>
      <c r="APH61" s="16"/>
      <c r="API61" s="16"/>
      <c r="APJ61" s="16"/>
      <c r="APK61" s="16"/>
      <c r="APL61" s="16"/>
      <c r="APM61" s="16"/>
      <c r="APN61" s="16"/>
      <c r="APO61" s="16"/>
      <c r="APP61" s="16"/>
      <c r="APQ61" s="16"/>
      <c r="APR61" s="16"/>
      <c r="APS61" s="16"/>
      <c r="APT61" s="16"/>
      <c r="APU61" s="16"/>
      <c r="APV61" s="16"/>
      <c r="APW61" s="16"/>
      <c r="APX61" s="16"/>
      <c r="APY61" s="16"/>
      <c r="APZ61" s="16"/>
      <c r="AQA61" s="16"/>
      <c r="AQB61" s="16"/>
      <c r="AQC61" s="16"/>
      <c r="AQD61" s="16"/>
      <c r="AQE61" s="16"/>
      <c r="AQF61" s="16"/>
      <c r="AQG61" s="16"/>
      <c r="AQH61" s="16"/>
      <c r="AQI61" s="16"/>
      <c r="AQJ61" s="16"/>
      <c r="AQK61" s="16"/>
      <c r="AQL61" s="16"/>
      <c r="AQM61" s="16"/>
      <c r="AQN61" s="16"/>
      <c r="AQO61" s="16"/>
      <c r="AQP61" s="16"/>
      <c r="AQQ61" s="16"/>
      <c r="AQR61" s="16"/>
      <c r="AQS61" s="16"/>
      <c r="AQT61" s="16"/>
      <c r="AQU61" s="16"/>
      <c r="AQV61" s="16"/>
      <c r="AQW61" s="16"/>
      <c r="AQX61" s="16"/>
      <c r="AQY61" s="16"/>
      <c r="AQZ61" s="16"/>
      <c r="ARA61" s="16"/>
      <c r="ARB61" s="16"/>
      <c r="ARC61" s="16"/>
      <c r="ARD61" s="16"/>
      <c r="ARE61" s="16"/>
      <c r="ARF61" s="16"/>
      <c r="ARG61" s="16"/>
      <c r="ARH61" s="16"/>
      <c r="ARI61" s="16"/>
      <c r="ARJ61" s="16"/>
      <c r="ARK61" s="16"/>
      <c r="ARL61" s="16"/>
      <c r="ARM61" s="16"/>
      <c r="ARN61" s="16"/>
      <c r="ARO61" s="16"/>
      <c r="ARP61" s="16"/>
      <c r="ARQ61" s="16"/>
      <c r="ARR61" s="16"/>
      <c r="ARS61" s="16"/>
      <c r="ART61" s="16"/>
      <c r="ARU61" s="16"/>
      <c r="ARV61" s="16"/>
      <c r="ARW61" s="16"/>
      <c r="ARX61" s="16"/>
      <c r="ARY61" s="16"/>
      <c r="ARZ61" s="16"/>
      <c r="ASA61" s="16"/>
      <c r="ASB61" s="16"/>
      <c r="ASC61" s="16"/>
      <c r="ASD61" s="16"/>
      <c r="ASE61" s="16"/>
      <c r="ASF61" s="16"/>
      <c r="ASG61" s="16"/>
      <c r="ASH61" s="16"/>
      <c r="ASI61" s="16"/>
      <c r="ASJ61" s="16"/>
      <c r="ASK61" s="16"/>
      <c r="ASL61" s="16"/>
      <c r="ASM61" s="16"/>
      <c r="ASN61" s="16"/>
      <c r="ASO61" s="16"/>
      <c r="ASP61" s="16"/>
      <c r="ASQ61" s="16"/>
      <c r="ASR61" s="16"/>
      <c r="ASS61" s="16"/>
      <c r="AST61" s="16"/>
      <c r="ASU61" s="16"/>
      <c r="ASV61" s="16"/>
      <c r="ASW61" s="16"/>
      <c r="ASX61" s="16"/>
      <c r="ASY61" s="16"/>
      <c r="ASZ61" s="16"/>
      <c r="ATA61" s="16"/>
      <c r="ATB61" s="16"/>
      <c r="ATC61" s="16"/>
      <c r="ATD61" s="16"/>
      <c r="ATE61" s="16"/>
      <c r="ATF61" s="16"/>
      <c r="ATG61" s="16"/>
      <c r="ATH61" s="16"/>
      <c r="ATI61" s="16"/>
      <c r="ATJ61" s="16"/>
      <c r="ATK61" s="16"/>
      <c r="ATL61" s="16"/>
      <c r="ATM61" s="16"/>
      <c r="ATN61" s="16"/>
      <c r="ATO61" s="16"/>
      <c r="ATP61" s="16"/>
      <c r="ATQ61" s="16"/>
      <c r="ATR61" s="16"/>
      <c r="ATS61" s="16"/>
      <c r="ATT61" s="16"/>
      <c r="ATU61" s="16"/>
      <c r="ATV61" s="16"/>
      <c r="ATW61" s="16"/>
      <c r="ATX61" s="16"/>
      <c r="ATY61" s="16"/>
      <c r="ATZ61" s="16"/>
      <c r="AUA61" s="16"/>
      <c r="AUB61" s="16"/>
      <c r="AUC61" s="16"/>
      <c r="AUD61" s="16"/>
      <c r="AUE61" s="16"/>
      <c r="AUF61" s="16"/>
      <c r="AUG61" s="16"/>
      <c r="AUH61" s="16"/>
      <c r="AUI61" s="16"/>
      <c r="AUJ61" s="16"/>
      <c r="AUK61" s="16"/>
      <c r="AUL61" s="16"/>
      <c r="AUM61" s="16"/>
      <c r="AUN61" s="16"/>
      <c r="AUO61" s="16"/>
      <c r="AUP61" s="16"/>
      <c r="AUQ61" s="16"/>
      <c r="AUR61" s="16"/>
      <c r="AUS61" s="16"/>
      <c r="AUT61" s="16"/>
      <c r="AUU61" s="16"/>
      <c r="AUV61" s="16"/>
      <c r="AUW61" s="16"/>
      <c r="AUX61" s="16"/>
      <c r="AUY61" s="16"/>
      <c r="AUZ61" s="16"/>
      <c r="AVA61" s="16"/>
      <c r="AVB61" s="16"/>
      <c r="AVC61" s="16"/>
      <c r="AVD61" s="16"/>
      <c r="AVE61" s="16"/>
      <c r="AVF61" s="16"/>
      <c r="AVG61" s="16"/>
      <c r="AVH61" s="16"/>
      <c r="AVI61" s="16"/>
      <c r="AVJ61" s="16"/>
      <c r="AVK61" s="16"/>
      <c r="AVL61" s="16"/>
      <c r="AVM61" s="16"/>
      <c r="AVN61" s="16"/>
      <c r="AVO61" s="16"/>
      <c r="AVP61" s="16"/>
      <c r="AVQ61" s="16"/>
      <c r="AVR61" s="16"/>
      <c r="AVS61" s="16"/>
      <c r="AVT61" s="16"/>
      <c r="AVU61" s="16"/>
      <c r="AVV61" s="16"/>
      <c r="AVW61" s="16"/>
      <c r="AVX61" s="16"/>
      <c r="AVY61" s="16"/>
      <c r="AVZ61" s="16"/>
      <c r="AWA61" s="16"/>
      <c r="AWB61" s="16"/>
      <c r="AWC61" s="16"/>
      <c r="AWD61" s="16"/>
      <c r="AWE61" s="16"/>
      <c r="AWF61" s="16"/>
      <c r="AWG61" s="16"/>
      <c r="AWH61" s="16"/>
      <c r="AWI61" s="16"/>
      <c r="AWJ61" s="16"/>
      <c r="AWK61" s="16"/>
      <c r="AWL61" s="16"/>
      <c r="AWM61" s="16"/>
      <c r="AWN61" s="16"/>
      <c r="AWO61" s="16"/>
      <c r="AWP61" s="16"/>
      <c r="AWQ61" s="16"/>
      <c r="AWR61" s="16"/>
      <c r="AWS61" s="16"/>
      <c r="AWT61" s="16"/>
      <c r="AWU61" s="16"/>
      <c r="AWV61" s="16"/>
      <c r="AWW61" s="16"/>
      <c r="AWX61" s="16"/>
      <c r="AWY61" s="16"/>
      <c r="AWZ61" s="16"/>
      <c r="AXA61" s="16"/>
      <c r="AXB61" s="16"/>
      <c r="AXC61" s="16"/>
      <c r="AXD61" s="16"/>
      <c r="AXE61" s="16"/>
      <c r="AXF61" s="16"/>
      <c r="AXG61" s="16"/>
      <c r="AXH61" s="16"/>
      <c r="AXI61" s="16"/>
      <c r="AXJ61" s="16"/>
      <c r="AXK61" s="16"/>
      <c r="AXL61" s="16"/>
      <c r="AXM61" s="16"/>
      <c r="AXN61" s="16"/>
      <c r="AXO61" s="16"/>
      <c r="AXP61" s="16"/>
      <c r="AXQ61" s="16"/>
      <c r="AXR61" s="16"/>
      <c r="AXS61" s="16"/>
      <c r="AXT61" s="16"/>
      <c r="AXU61" s="16"/>
      <c r="AXV61" s="16"/>
      <c r="AXW61" s="16"/>
      <c r="AXX61" s="16"/>
      <c r="AXY61" s="16"/>
      <c r="AXZ61" s="16"/>
      <c r="AYA61" s="16"/>
      <c r="AYB61" s="16"/>
      <c r="AYC61" s="16"/>
      <c r="AYD61" s="16"/>
      <c r="AYE61" s="16"/>
      <c r="AYF61" s="16"/>
      <c r="AYG61" s="16"/>
      <c r="AYH61" s="16"/>
      <c r="AYI61" s="16"/>
      <c r="AYJ61" s="16"/>
      <c r="AYK61" s="16"/>
      <c r="AYL61" s="16"/>
      <c r="AYM61" s="16"/>
      <c r="AYN61" s="16"/>
      <c r="AYO61" s="16"/>
      <c r="AYP61" s="16"/>
      <c r="AYQ61" s="16"/>
      <c r="AYR61" s="16"/>
      <c r="AYS61" s="16"/>
      <c r="AYT61" s="16"/>
      <c r="AYU61" s="16"/>
      <c r="AYV61" s="16"/>
      <c r="AYW61" s="16"/>
      <c r="AYX61" s="16"/>
      <c r="AYY61" s="16"/>
      <c r="AYZ61" s="16"/>
      <c r="AZA61" s="16"/>
      <c r="AZB61" s="16"/>
      <c r="AZC61" s="16"/>
      <c r="AZD61" s="16"/>
      <c r="AZE61" s="16"/>
      <c r="AZF61" s="16"/>
      <c r="AZG61" s="16"/>
      <c r="AZH61" s="16"/>
      <c r="AZI61" s="16"/>
      <c r="AZJ61" s="16"/>
      <c r="AZK61" s="16"/>
      <c r="AZL61" s="16"/>
      <c r="AZM61" s="16"/>
      <c r="AZN61" s="16"/>
      <c r="AZO61" s="16"/>
      <c r="AZP61" s="16"/>
      <c r="AZQ61" s="16"/>
      <c r="AZR61" s="16"/>
      <c r="AZS61" s="16"/>
      <c r="AZT61" s="16"/>
      <c r="AZU61" s="16"/>
      <c r="AZV61" s="16"/>
      <c r="AZW61" s="16"/>
      <c r="AZX61" s="16"/>
      <c r="AZY61" s="16"/>
      <c r="AZZ61" s="16"/>
      <c r="BAA61" s="16"/>
      <c r="BAB61" s="16"/>
      <c r="BAC61" s="16"/>
      <c r="BAD61" s="16"/>
      <c r="BAE61" s="16"/>
      <c r="BAF61" s="16"/>
      <c r="BAG61" s="16"/>
      <c r="BAH61" s="16"/>
      <c r="BAI61" s="16"/>
      <c r="BAJ61" s="16"/>
      <c r="BAK61" s="16"/>
      <c r="BAL61" s="16"/>
      <c r="BAM61" s="16"/>
      <c r="BAN61" s="16"/>
      <c r="BAO61" s="16"/>
      <c r="BAP61" s="16"/>
      <c r="BAQ61" s="16"/>
      <c r="BAR61" s="16"/>
      <c r="BAS61" s="16"/>
      <c r="BAT61" s="16"/>
      <c r="BAU61" s="16"/>
      <c r="BAV61" s="16"/>
      <c r="BAW61" s="16"/>
      <c r="BAX61" s="16"/>
      <c r="BAY61" s="16"/>
      <c r="BAZ61" s="16"/>
      <c r="BBA61" s="16"/>
      <c r="BBB61" s="16"/>
      <c r="BBC61" s="16"/>
      <c r="BBD61" s="16"/>
      <c r="BBE61" s="16"/>
      <c r="BBF61" s="16"/>
      <c r="BBG61" s="16"/>
      <c r="BBH61" s="16"/>
      <c r="BBI61" s="16"/>
      <c r="BBJ61" s="16"/>
      <c r="BBK61" s="16"/>
      <c r="BBL61" s="16"/>
      <c r="BBM61" s="16"/>
      <c r="BBN61" s="16"/>
      <c r="BBO61" s="16"/>
      <c r="BBP61" s="16"/>
      <c r="BBQ61" s="16"/>
      <c r="BBR61" s="16"/>
      <c r="BBS61" s="16"/>
      <c r="BBT61" s="16"/>
      <c r="BBU61" s="16"/>
      <c r="BBV61" s="16"/>
      <c r="BBW61" s="16"/>
      <c r="BBX61" s="16"/>
      <c r="BBY61" s="16"/>
      <c r="BBZ61" s="16"/>
      <c r="BCA61" s="16"/>
      <c r="BCB61" s="16"/>
      <c r="BCC61" s="16"/>
      <c r="BCD61" s="16"/>
      <c r="BCE61" s="16"/>
      <c r="BCF61" s="16"/>
      <c r="BCG61" s="16"/>
      <c r="BCH61" s="16"/>
      <c r="BCI61" s="16"/>
      <c r="BCJ61" s="16"/>
      <c r="BCK61" s="16"/>
      <c r="BCL61" s="16"/>
      <c r="BCM61" s="16"/>
      <c r="BCN61" s="16"/>
      <c r="BCO61" s="16"/>
      <c r="BCP61" s="16"/>
      <c r="BCQ61" s="16"/>
      <c r="BCR61" s="16"/>
      <c r="BCS61" s="16"/>
      <c r="BCT61" s="16"/>
      <c r="BCU61" s="16"/>
      <c r="BCV61" s="16"/>
      <c r="BCW61" s="16"/>
      <c r="BCX61" s="16"/>
      <c r="BCY61" s="16"/>
      <c r="BCZ61" s="16"/>
      <c r="BDA61" s="16"/>
      <c r="BDB61" s="16"/>
      <c r="BDC61" s="16"/>
      <c r="BDD61" s="16"/>
      <c r="BDE61" s="16"/>
      <c r="BDF61" s="16"/>
      <c r="BDG61" s="16"/>
      <c r="BDH61" s="16"/>
      <c r="BDI61" s="16"/>
      <c r="BDJ61" s="16"/>
      <c r="BDK61" s="16"/>
      <c r="BDL61" s="16"/>
      <c r="BDM61" s="16"/>
      <c r="BDN61" s="16"/>
      <c r="BDO61" s="16"/>
      <c r="BDP61" s="16"/>
      <c r="BDQ61" s="16"/>
      <c r="BDR61" s="16"/>
      <c r="BDS61" s="16"/>
      <c r="BDT61" s="16"/>
      <c r="BDU61" s="16"/>
      <c r="BDV61" s="16"/>
      <c r="BDW61" s="16"/>
      <c r="BDX61" s="16"/>
      <c r="BDY61" s="16"/>
      <c r="BDZ61" s="16"/>
      <c r="BEA61" s="16"/>
      <c r="BEB61" s="16"/>
      <c r="BEC61" s="16"/>
      <c r="BED61" s="16"/>
      <c r="BEE61" s="16"/>
      <c r="BEF61" s="16"/>
      <c r="BEG61" s="16"/>
      <c r="BEH61" s="16"/>
      <c r="BEI61" s="16"/>
      <c r="BEJ61" s="16"/>
      <c r="BEK61" s="16"/>
      <c r="BEL61" s="16"/>
      <c r="BEM61" s="16"/>
      <c r="BEN61" s="16"/>
      <c r="BEO61" s="16"/>
      <c r="BEP61" s="16"/>
      <c r="BEQ61" s="16"/>
      <c r="BER61" s="16"/>
      <c r="BES61" s="16"/>
      <c r="BET61" s="16"/>
      <c r="BEU61" s="16"/>
      <c r="BEV61" s="16"/>
      <c r="BEW61" s="16"/>
      <c r="BEX61" s="16"/>
      <c r="BEY61" s="16"/>
      <c r="BEZ61" s="16"/>
      <c r="BFA61" s="16"/>
      <c r="BFB61" s="16"/>
      <c r="BFC61" s="16"/>
      <c r="BFD61" s="16"/>
      <c r="BFE61" s="16"/>
      <c r="BFF61" s="16"/>
      <c r="BFG61" s="16"/>
      <c r="BFH61" s="16"/>
      <c r="BFI61" s="16"/>
      <c r="BFJ61" s="16"/>
      <c r="BFK61" s="16"/>
      <c r="BFL61" s="16"/>
      <c r="BFM61" s="16"/>
      <c r="BFN61" s="16"/>
      <c r="BFO61" s="16"/>
      <c r="BFP61" s="16"/>
      <c r="BFQ61" s="16"/>
      <c r="BFR61" s="16"/>
      <c r="BFS61" s="16"/>
      <c r="BFT61" s="16"/>
      <c r="BFU61" s="16"/>
      <c r="BFV61" s="16"/>
      <c r="BFW61" s="16"/>
      <c r="BFX61" s="16"/>
      <c r="BFY61" s="16"/>
      <c r="BFZ61" s="16"/>
      <c r="BGA61" s="16"/>
      <c r="BGB61" s="16"/>
      <c r="BGC61" s="16"/>
      <c r="BGD61" s="16"/>
      <c r="BGE61" s="16"/>
      <c r="BGF61" s="16"/>
      <c r="BGG61" s="16"/>
      <c r="BGH61" s="16"/>
      <c r="BGI61" s="16"/>
      <c r="BGJ61" s="16"/>
      <c r="BGK61" s="16"/>
      <c r="BGL61" s="16"/>
      <c r="BGM61" s="16"/>
      <c r="BGN61" s="16"/>
      <c r="BGO61" s="16"/>
      <c r="BGP61" s="16"/>
      <c r="BGQ61" s="16"/>
      <c r="BGR61" s="16"/>
      <c r="BGS61" s="16"/>
      <c r="BGT61" s="16"/>
      <c r="BGU61" s="16"/>
      <c r="BGV61" s="16"/>
      <c r="BGW61" s="16"/>
      <c r="BGX61" s="16"/>
      <c r="BGY61" s="16"/>
      <c r="BGZ61" s="16"/>
      <c r="BHA61" s="16"/>
      <c r="BHB61" s="16"/>
      <c r="BHC61" s="16"/>
      <c r="BHD61" s="16"/>
      <c r="BHE61" s="16"/>
      <c r="BHF61" s="16"/>
      <c r="BHG61" s="16"/>
      <c r="BHH61" s="16"/>
      <c r="BHI61" s="16"/>
      <c r="BHJ61" s="16"/>
      <c r="BHK61" s="16"/>
      <c r="BHL61" s="16"/>
      <c r="BHM61" s="16"/>
      <c r="BHN61" s="16"/>
      <c r="BHO61" s="16"/>
      <c r="BHP61" s="16"/>
      <c r="BHQ61" s="16"/>
      <c r="BHR61" s="16"/>
      <c r="BHS61" s="16"/>
      <c r="BHT61" s="16"/>
      <c r="BHU61" s="16"/>
      <c r="BHV61" s="16"/>
      <c r="BHW61" s="16"/>
      <c r="BHX61" s="16"/>
      <c r="BHY61" s="16"/>
      <c r="BHZ61" s="16"/>
      <c r="BIA61" s="16"/>
      <c r="BIB61" s="16"/>
      <c r="BIC61" s="16"/>
      <c r="BID61" s="16"/>
      <c r="BIE61" s="16"/>
      <c r="BIF61" s="16"/>
      <c r="BIG61" s="16"/>
      <c r="BIH61" s="16"/>
      <c r="BII61" s="16"/>
      <c r="BIJ61" s="16"/>
      <c r="BIK61" s="16"/>
      <c r="BIL61" s="16"/>
      <c r="BIM61" s="16"/>
      <c r="BIN61" s="16"/>
      <c r="BIO61" s="16"/>
      <c r="BIP61" s="16"/>
      <c r="BIQ61" s="16"/>
      <c r="BIR61" s="16"/>
      <c r="BIS61" s="16"/>
      <c r="BIT61" s="16"/>
      <c r="BIU61" s="16"/>
      <c r="BIV61" s="16"/>
      <c r="BIW61" s="16"/>
      <c r="BIX61" s="16"/>
      <c r="BIY61" s="16"/>
      <c r="BIZ61" s="16"/>
      <c r="BJA61" s="16"/>
      <c r="BJB61" s="16"/>
      <c r="BJC61" s="16"/>
      <c r="BJD61" s="16"/>
      <c r="BJE61" s="16"/>
      <c r="BJF61" s="16"/>
      <c r="BJG61" s="16"/>
      <c r="BJH61" s="16"/>
      <c r="BJI61" s="16"/>
      <c r="BJJ61" s="16"/>
      <c r="BJK61" s="16"/>
      <c r="BJL61" s="16"/>
      <c r="BJM61" s="16"/>
      <c r="BJN61" s="16"/>
      <c r="BJO61" s="16"/>
      <c r="BJP61" s="16"/>
      <c r="BJQ61" s="16"/>
      <c r="BJR61" s="16"/>
      <c r="BJS61" s="16"/>
      <c r="BJT61" s="16"/>
      <c r="BJU61" s="16"/>
      <c r="BJV61" s="16"/>
      <c r="BJW61" s="16"/>
      <c r="BJX61" s="16"/>
      <c r="BJY61" s="16"/>
      <c r="BJZ61" s="16"/>
      <c r="BKA61" s="16"/>
      <c r="BKB61" s="16"/>
      <c r="BKC61" s="16"/>
      <c r="BKD61" s="16"/>
      <c r="BKE61" s="16"/>
      <c r="BKF61" s="16"/>
      <c r="BKG61" s="16"/>
      <c r="BKH61" s="16"/>
      <c r="BKI61" s="16"/>
      <c r="BKJ61" s="16"/>
      <c r="BKK61" s="16"/>
      <c r="BKL61" s="16"/>
      <c r="BKM61" s="16"/>
      <c r="BKN61" s="16"/>
      <c r="BKO61" s="16"/>
      <c r="BKP61" s="16"/>
      <c r="BKQ61" s="16"/>
      <c r="BKR61" s="16"/>
      <c r="BKS61" s="16"/>
      <c r="BKT61" s="16"/>
      <c r="BKU61" s="16"/>
      <c r="BKV61" s="16"/>
      <c r="BKW61" s="16"/>
      <c r="BKX61" s="16"/>
      <c r="BKY61" s="16"/>
      <c r="BKZ61" s="16"/>
      <c r="BLA61" s="16"/>
      <c r="BLB61" s="16"/>
      <c r="BLC61" s="16"/>
      <c r="BLD61" s="16"/>
      <c r="BLE61" s="16"/>
      <c r="BLF61" s="16"/>
      <c r="BLG61" s="16"/>
      <c r="BLH61" s="16"/>
      <c r="BLI61" s="16"/>
      <c r="BLJ61" s="16"/>
      <c r="BLK61" s="16"/>
      <c r="BLL61" s="16"/>
      <c r="BLM61" s="16"/>
      <c r="BLN61" s="16"/>
      <c r="BLO61" s="16"/>
      <c r="BLP61" s="16"/>
      <c r="BLQ61" s="16"/>
      <c r="BLR61" s="16"/>
      <c r="BLS61" s="16"/>
      <c r="BLT61" s="16"/>
      <c r="BLU61" s="16"/>
      <c r="BLV61" s="16"/>
      <c r="BLW61" s="16"/>
      <c r="BLX61" s="16"/>
      <c r="BLY61" s="16"/>
      <c r="BLZ61" s="16"/>
      <c r="BMA61" s="16"/>
      <c r="BMB61" s="16"/>
      <c r="BMC61" s="16"/>
      <c r="BMD61" s="16"/>
      <c r="BME61" s="16"/>
      <c r="BMF61" s="16"/>
      <c r="BMG61" s="16"/>
      <c r="BMH61" s="16"/>
      <c r="BMI61" s="16"/>
      <c r="BMJ61" s="16"/>
      <c r="BMK61" s="16"/>
      <c r="BML61" s="16"/>
      <c r="BMM61" s="16"/>
      <c r="BMN61" s="16"/>
      <c r="BMO61" s="16"/>
      <c r="BMP61" s="16"/>
      <c r="BMQ61" s="16"/>
      <c r="BMR61" s="16"/>
      <c r="BMS61" s="16"/>
      <c r="BMT61" s="16"/>
      <c r="BMU61" s="16"/>
      <c r="BMV61" s="16"/>
      <c r="BMW61" s="16"/>
      <c r="BMX61" s="16"/>
      <c r="BMY61" s="16"/>
      <c r="BMZ61" s="16"/>
      <c r="BNA61" s="16"/>
      <c r="BNB61" s="16"/>
      <c r="BNC61" s="16"/>
      <c r="BND61" s="16"/>
      <c r="BNE61" s="16"/>
      <c r="BNF61" s="16"/>
      <c r="BNG61" s="16"/>
      <c r="BNH61" s="16"/>
      <c r="BNI61" s="16"/>
      <c r="BNJ61" s="16"/>
      <c r="BNK61" s="16"/>
      <c r="BNL61" s="16"/>
      <c r="BNM61" s="16"/>
      <c r="BNN61" s="16"/>
      <c r="BNO61" s="16"/>
      <c r="BNP61" s="16"/>
      <c r="BNQ61" s="16"/>
      <c r="BNR61" s="16"/>
      <c r="BNS61" s="16"/>
      <c r="BNT61" s="16"/>
      <c r="BNU61" s="16"/>
      <c r="BNV61" s="16"/>
      <c r="BNW61" s="16"/>
      <c r="BNX61" s="16"/>
      <c r="BNY61" s="16"/>
      <c r="BNZ61" s="16"/>
      <c r="BOA61" s="16"/>
      <c r="BOB61" s="16"/>
      <c r="BOC61" s="16"/>
      <c r="BOD61" s="16"/>
      <c r="BOE61" s="16"/>
      <c r="BOF61" s="16"/>
      <c r="BOG61" s="16"/>
      <c r="BOH61" s="16"/>
      <c r="BOI61" s="16"/>
      <c r="BOJ61" s="16"/>
      <c r="BOK61" s="16"/>
      <c r="BOL61" s="16"/>
      <c r="BOM61" s="16"/>
      <c r="BON61" s="16"/>
      <c r="BOO61" s="16"/>
      <c r="BOP61" s="16"/>
      <c r="BOQ61" s="16"/>
      <c r="BOR61" s="16"/>
      <c r="BOS61" s="16"/>
      <c r="BOT61" s="16"/>
      <c r="BOU61" s="16"/>
      <c r="BOV61" s="16"/>
      <c r="BOW61" s="16"/>
      <c r="BOX61" s="16"/>
      <c r="BOY61" s="16"/>
      <c r="BOZ61" s="16"/>
      <c r="BPA61" s="16"/>
      <c r="BPB61" s="16"/>
      <c r="BPC61" s="16"/>
      <c r="BPD61" s="16"/>
      <c r="BPE61" s="16"/>
      <c r="BPF61" s="16"/>
      <c r="BPG61" s="16"/>
      <c r="BPH61" s="16"/>
      <c r="BPI61" s="16"/>
      <c r="BPJ61" s="16"/>
      <c r="BPK61" s="16"/>
      <c r="BPL61" s="16"/>
      <c r="BPM61" s="16"/>
      <c r="BPN61" s="16"/>
      <c r="BPO61" s="16"/>
      <c r="BPP61" s="16"/>
      <c r="BPQ61" s="16"/>
      <c r="BPR61" s="16"/>
      <c r="BPS61" s="16"/>
      <c r="BPT61" s="16"/>
      <c r="BPU61" s="16"/>
      <c r="BPV61" s="16"/>
      <c r="BPW61" s="16"/>
      <c r="BPX61" s="16"/>
      <c r="BPY61" s="16"/>
      <c r="BPZ61" s="16"/>
      <c r="BQA61" s="16"/>
      <c r="BQB61" s="16"/>
      <c r="BQC61" s="16"/>
      <c r="BQD61" s="16"/>
      <c r="BQE61" s="16"/>
      <c r="BQF61" s="16"/>
      <c r="BQG61" s="16"/>
      <c r="BQH61" s="16"/>
      <c r="BQI61" s="16"/>
      <c r="BQJ61" s="16"/>
      <c r="BQK61" s="16"/>
      <c r="BQL61" s="16"/>
      <c r="BQM61" s="16"/>
      <c r="BQN61" s="16"/>
      <c r="BQO61" s="16"/>
      <c r="BQP61" s="16"/>
      <c r="BQQ61" s="16"/>
      <c r="BQR61" s="16"/>
      <c r="BQS61" s="16"/>
      <c r="BQT61" s="16"/>
      <c r="BQU61" s="16"/>
      <c r="BQV61" s="16"/>
      <c r="BQW61" s="16"/>
      <c r="BQX61" s="16"/>
      <c r="BQY61" s="16"/>
      <c r="BQZ61" s="16"/>
      <c r="BRA61" s="16"/>
      <c r="BRB61" s="16"/>
      <c r="BRC61" s="16"/>
      <c r="BRD61" s="16"/>
      <c r="BRE61" s="16"/>
      <c r="BRF61" s="16"/>
      <c r="BRG61" s="16"/>
      <c r="BRH61" s="16"/>
      <c r="BRI61" s="16"/>
      <c r="BRJ61" s="16"/>
      <c r="BRK61" s="16"/>
      <c r="BRL61" s="16"/>
      <c r="BRM61" s="16"/>
      <c r="BRN61" s="16"/>
      <c r="BRO61" s="16"/>
      <c r="BRP61" s="16"/>
      <c r="BRQ61" s="16"/>
      <c r="BRR61" s="16"/>
      <c r="BRS61" s="16"/>
      <c r="BRT61" s="16"/>
      <c r="BRU61" s="16"/>
      <c r="BRV61" s="16"/>
      <c r="BRW61" s="16"/>
      <c r="BRX61" s="16"/>
      <c r="BRY61" s="16"/>
      <c r="BRZ61" s="16"/>
      <c r="BSA61" s="16"/>
      <c r="BSB61" s="16"/>
      <c r="BSC61" s="16"/>
      <c r="BSD61" s="16"/>
      <c r="BSE61" s="16"/>
      <c r="BSF61" s="16"/>
      <c r="BSG61" s="16"/>
      <c r="BSH61" s="16"/>
      <c r="BSI61" s="16"/>
      <c r="BSJ61" s="16"/>
      <c r="BSK61" s="16"/>
      <c r="BSL61" s="16"/>
      <c r="BSM61" s="16"/>
      <c r="BSN61" s="16"/>
      <c r="BSO61" s="16"/>
      <c r="BSP61" s="16"/>
      <c r="BSQ61" s="16"/>
      <c r="BSR61" s="16"/>
      <c r="BSS61" s="16"/>
      <c r="BST61" s="16"/>
      <c r="BSU61" s="16"/>
      <c r="BSV61" s="16"/>
      <c r="BSW61" s="16"/>
      <c r="BSX61" s="16"/>
      <c r="BSY61" s="16"/>
      <c r="BSZ61" s="16"/>
      <c r="BTA61" s="16"/>
      <c r="BTB61" s="16"/>
      <c r="BTC61" s="16"/>
      <c r="BTD61" s="16"/>
      <c r="BTE61" s="16"/>
      <c r="BTF61" s="16"/>
      <c r="BTG61" s="16"/>
      <c r="BTH61" s="16"/>
      <c r="BTI61" s="16"/>
      <c r="BTJ61" s="16"/>
      <c r="BTK61" s="16"/>
      <c r="BTL61" s="16"/>
      <c r="BTM61" s="16"/>
      <c r="BTN61" s="16"/>
      <c r="BTO61" s="16"/>
      <c r="BTP61" s="16"/>
      <c r="BTQ61" s="16"/>
      <c r="BTR61" s="16"/>
      <c r="BTS61" s="16"/>
      <c r="BTT61" s="16"/>
      <c r="BTU61" s="16"/>
      <c r="BTV61" s="16"/>
      <c r="BTW61" s="16"/>
      <c r="BTX61" s="16"/>
      <c r="BTY61" s="16"/>
      <c r="BTZ61" s="16"/>
      <c r="BUA61" s="16"/>
      <c r="BUB61" s="16"/>
      <c r="BUC61" s="16"/>
      <c r="BUD61" s="16"/>
      <c r="BUE61" s="16"/>
      <c r="BUF61" s="16"/>
      <c r="BUG61" s="16"/>
      <c r="BUH61" s="16"/>
      <c r="BUI61" s="16"/>
      <c r="BUJ61" s="16"/>
      <c r="BUK61" s="16"/>
      <c r="BUL61" s="16"/>
      <c r="BUM61" s="16"/>
      <c r="BUN61" s="16"/>
      <c r="BUO61" s="16"/>
      <c r="BUP61" s="16"/>
      <c r="BUQ61" s="16"/>
      <c r="BUR61" s="16"/>
      <c r="BUS61" s="16"/>
      <c r="BUT61" s="16"/>
      <c r="BUU61" s="16"/>
      <c r="BUV61" s="16"/>
      <c r="BUW61" s="16"/>
      <c r="BUX61" s="16"/>
      <c r="BUY61" s="16"/>
      <c r="BUZ61" s="16"/>
      <c r="BVA61" s="16"/>
      <c r="BVB61" s="16"/>
      <c r="BVC61" s="16"/>
      <c r="BVD61" s="16"/>
      <c r="BVE61" s="16"/>
      <c r="BVF61" s="16"/>
      <c r="BVG61" s="16"/>
      <c r="BVH61" s="16"/>
      <c r="BVI61" s="16"/>
      <c r="BVJ61" s="16"/>
      <c r="BVK61" s="16"/>
      <c r="BVL61" s="16"/>
      <c r="BVM61" s="16"/>
      <c r="BVN61" s="16"/>
      <c r="BVO61" s="16"/>
      <c r="BVP61" s="16"/>
      <c r="BVQ61" s="16"/>
      <c r="BVR61" s="16"/>
      <c r="BVS61" s="16"/>
      <c r="BVT61" s="16"/>
      <c r="BVU61" s="16"/>
      <c r="BVV61" s="16"/>
      <c r="BVW61" s="16"/>
      <c r="BVX61" s="16"/>
      <c r="BVY61" s="16"/>
      <c r="BVZ61" s="16"/>
      <c r="BWA61" s="16"/>
      <c r="BWB61" s="16"/>
      <c r="BWC61" s="16"/>
      <c r="BWD61" s="16"/>
      <c r="BWE61" s="16"/>
      <c r="BWF61" s="16"/>
      <c r="BWG61" s="16"/>
      <c r="BWH61" s="16"/>
      <c r="BWI61" s="16"/>
      <c r="BWJ61" s="16"/>
      <c r="BWK61" s="16"/>
      <c r="BWL61" s="16"/>
      <c r="BWM61" s="16"/>
      <c r="BWN61" s="16"/>
      <c r="BWO61" s="16"/>
      <c r="BWP61" s="16"/>
      <c r="BWQ61" s="16"/>
      <c r="BWR61" s="16"/>
      <c r="BWS61" s="16"/>
      <c r="BWT61" s="16"/>
      <c r="BWU61" s="16"/>
      <c r="BWV61" s="16"/>
      <c r="BWW61" s="16"/>
      <c r="BWX61" s="16"/>
      <c r="BWY61" s="16"/>
      <c r="BWZ61" s="16"/>
      <c r="BXA61" s="16"/>
      <c r="BXB61" s="16"/>
      <c r="BXC61" s="16"/>
      <c r="BXD61" s="16"/>
      <c r="BXE61" s="16"/>
      <c r="BXF61" s="16"/>
      <c r="BXG61" s="16"/>
      <c r="BXH61" s="16"/>
      <c r="BXI61" s="16"/>
      <c r="BXJ61" s="16"/>
      <c r="BXK61" s="16"/>
      <c r="BXL61" s="16"/>
      <c r="BXM61" s="16"/>
      <c r="BXN61" s="16"/>
      <c r="BXO61" s="16"/>
      <c r="BXP61" s="16"/>
      <c r="BXQ61" s="16"/>
      <c r="BXR61" s="16"/>
      <c r="BXS61" s="16"/>
      <c r="BXT61" s="16"/>
      <c r="BXU61" s="16"/>
      <c r="BXV61" s="16"/>
      <c r="BXW61" s="16"/>
      <c r="BXX61" s="16"/>
      <c r="BXY61" s="16"/>
      <c r="BXZ61" s="16"/>
      <c r="BYA61" s="16"/>
      <c r="BYB61" s="16"/>
      <c r="BYC61" s="16"/>
      <c r="BYD61" s="16"/>
      <c r="BYE61" s="16"/>
      <c r="BYF61" s="16"/>
      <c r="BYG61" s="16"/>
      <c r="BYH61" s="16"/>
      <c r="BYI61" s="16"/>
      <c r="BYJ61" s="16"/>
      <c r="BYK61" s="16"/>
      <c r="BYL61" s="16"/>
      <c r="BYM61" s="16"/>
      <c r="BYN61" s="16"/>
      <c r="BYO61" s="16"/>
      <c r="BYP61" s="16"/>
      <c r="BYQ61" s="16"/>
      <c r="BYR61" s="16"/>
      <c r="BYS61" s="16"/>
      <c r="BYT61" s="16"/>
      <c r="BYU61" s="16"/>
      <c r="BYV61" s="16"/>
      <c r="BYW61" s="16"/>
      <c r="BYX61" s="16"/>
      <c r="BYY61" s="16"/>
      <c r="BYZ61" s="16"/>
      <c r="BZA61" s="16"/>
      <c r="BZB61" s="16"/>
      <c r="BZC61" s="16"/>
      <c r="BZD61" s="16"/>
      <c r="BZE61" s="16"/>
      <c r="BZF61" s="16"/>
      <c r="BZG61" s="16"/>
      <c r="BZH61" s="16"/>
      <c r="BZI61" s="16"/>
      <c r="BZJ61" s="16"/>
      <c r="BZK61" s="16"/>
      <c r="BZL61" s="16"/>
      <c r="BZM61" s="16"/>
      <c r="BZN61" s="16"/>
      <c r="BZO61" s="16"/>
      <c r="BZP61" s="16"/>
      <c r="BZQ61" s="16"/>
      <c r="BZR61" s="16"/>
      <c r="BZS61" s="16"/>
      <c r="BZT61" s="16"/>
      <c r="BZU61" s="16"/>
      <c r="BZV61" s="16"/>
      <c r="BZW61" s="16"/>
      <c r="BZX61" s="16"/>
      <c r="BZY61" s="16"/>
      <c r="BZZ61" s="16"/>
      <c r="CAA61" s="16"/>
      <c r="CAB61" s="16"/>
      <c r="CAC61" s="16"/>
      <c r="CAD61" s="16"/>
      <c r="CAE61" s="16"/>
      <c r="CAF61" s="16"/>
      <c r="CAG61" s="16"/>
      <c r="CAH61" s="16"/>
      <c r="CAI61" s="16"/>
      <c r="CAJ61" s="16"/>
      <c r="CAK61" s="16"/>
      <c r="CAL61" s="16"/>
      <c r="CAM61" s="16"/>
      <c r="CAN61" s="16"/>
      <c r="CAO61" s="16"/>
      <c r="CAP61" s="16"/>
      <c r="CAQ61" s="16"/>
      <c r="CAR61" s="16"/>
      <c r="CAS61" s="16"/>
      <c r="CAT61" s="16"/>
      <c r="CAU61" s="16"/>
      <c r="CAV61" s="16"/>
      <c r="CAW61" s="16"/>
      <c r="CAX61" s="16"/>
      <c r="CAY61" s="16"/>
      <c r="CAZ61" s="16"/>
      <c r="CBA61" s="16"/>
      <c r="CBB61" s="16"/>
      <c r="CBC61" s="16"/>
      <c r="CBD61" s="16"/>
      <c r="CBE61" s="16"/>
      <c r="CBF61" s="16"/>
      <c r="CBG61" s="16"/>
      <c r="CBH61" s="16"/>
      <c r="CBI61" s="16"/>
      <c r="CBJ61" s="16"/>
      <c r="CBK61" s="16"/>
      <c r="CBL61" s="16"/>
      <c r="CBM61" s="16"/>
      <c r="CBN61" s="16"/>
      <c r="CBO61" s="16"/>
      <c r="CBP61" s="16"/>
      <c r="CBQ61" s="16"/>
      <c r="CBR61" s="16"/>
      <c r="CBS61" s="16"/>
      <c r="CBT61" s="16"/>
      <c r="CBU61" s="16"/>
      <c r="CBV61" s="16"/>
      <c r="CBW61" s="16"/>
      <c r="CBX61" s="16"/>
      <c r="CBY61" s="16"/>
      <c r="CBZ61" s="16"/>
      <c r="CCA61" s="16"/>
      <c r="CCB61" s="16"/>
      <c r="CCC61" s="16"/>
      <c r="CCD61" s="16"/>
      <c r="CCE61" s="16"/>
      <c r="CCF61" s="16"/>
      <c r="CCG61" s="16"/>
      <c r="CCH61" s="16"/>
      <c r="CCI61" s="16"/>
      <c r="CCJ61" s="16"/>
      <c r="CCK61" s="16"/>
      <c r="CCL61" s="16"/>
      <c r="CCM61" s="16"/>
      <c r="CCN61" s="16"/>
      <c r="CCO61" s="16"/>
      <c r="CCP61" s="16"/>
      <c r="CCQ61" s="16"/>
      <c r="CCR61" s="16"/>
      <c r="CCS61" s="16"/>
      <c r="CCT61" s="16"/>
      <c r="CCU61" s="16"/>
      <c r="CCV61" s="16"/>
      <c r="CCW61" s="16"/>
      <c r="CCX61" s="16"/>
      <c r="CCY61" s="16"/>
      <c r="CCZ61" s="16"/>
      <c r="CDA61" s="16"/>
      <c r="CDB61" s="16"/>
      <c r="CDC61" s="16"/>
      <c r="CDD61" s="16"/>
      <c r="CDE61" s="16"/>
      <c r="CDF61" s="16"/>
      <c r="CDG61" s="16"/>
      <c r="CDH61" s="16"/>
      <c r="CDI61" s="16"/>
      <c r="CDJ61" s="16"/>
      <c r="CDK61" s="16"/>
      <c r="CDL61" s="16"/>
      <c r="CDM61" s="16"/>
      <c r="CDN61" s="16"/>
      <c r="CDO61" s="16"/>
      <c r="CDP61" s="16"/>
      <c r="CDQ61" s="16"/>
      <c r="CDR61" s="16"/>
      <c r="CDS61" s="16"/>
      <c r="CDT61" s="16"/>
      <c r="CDU61" s="16"/>
      <c r="CDV61" s="16"/>
      <c r="CDW61" s="16"/>
      <c r="CDX61" s="16"/>
      <c r="CDY61" s="16"/>
      <c r="CDZ61" s="16"/>
      <c r="CEA61" s="16"/>
      <c r="CEB61" s="16"/>
      <c r="CEC61" s="16"/>
      <c r="CED61" s="16"/>
      <c r="CEE61" s="16"/>
      <c r="CEF61" s="16"/>
      <c r="CEG61" s="16"/>
      <c r="CEH61" s="16"/>
      <c r="CEI61" s="16"/>
      <c r="CEJ61" s="16"/>
      <c r="CEK61" s="16"/>
      <c r="CEL61" s="16"/>
      <c r="CEM61" s="16"/>
      <c r="CEN61" s="16"/>
      <c r="CEO61" s="16"/>
      <c r="CEP61" s="16"/>
      <c r="CEQ61" s="16"/>
      <c r="CER61" s="16"/>
      <c r="CES61" s="16"/>
      <c r="CET61" s="16"/>
      <c r="CEU61" s="16"/>
      <c r="CEV61" s="16"/>
      <c r="CEW61" s="16"/>
      <c r="CEX61" s="16"/>
      <c r="CEY61" s="16"/>
      <c r="CEZ61" s="16"/>
      <c r="CFA61" s="16"/>
      <c r="CFB61" s="16"/>
      <c r="CFC61" s="16"/>
      <c r="CFD61" s="16"/>
      <c r="CFE61" s="16"/>
      <c r="CFF61" s="16"/>
      <c r="CFG61" s="16"/>
      <c r="CFH61" s="16"/>
      <c r="CFI61" s="16"/>
      <c r="CFJ61" s="16"/>
      <c r="CFK61" s="16"/>
      <c r="CFL61" s="16"/>
      <c r="CFM61" s="16"/>
      <c r="CFN61" s="16"/>
      <c r="CFO61" s="16"/>
      <c r="CFP61" s="16"/>
      <c r="CFQ61" s="16"/>
      <c r="CFR61" s="16"/>
      <c r="CFS61" s="16"/>
      <c r="CFT61" s="16"/>
      <c r="CFU61" s="16"/>
      <c r="CFV61" s="16"/>
      <c r="CFW61" s="16"/>
      <c r="CFX61" s="16"/>
      <c r="CFY61" s="16"/>
      <c r="CFZ61" s="16"/>
      <c r="CGA61" s="16"/>
      <c r="CGB61" s="16"/>
      <c r="CGC61" s="16"/>
      <c r="CGD61" s="16"/>
      <c r="CGE61" s="16"/>
      <c r="CGF61" s="16"/>
      <c r="CGG61" s="16"/>
      <c r="CGH61" s="16"/>
      <c r="CGI61" s="16"/>
      <c r="CGJ61" s="16"/>
      <c r="CGK61" s="16"/>
      <c r="CGL61" s="16"/>
      <c r="CGM61" s="16"/>
      <c r="CGN61" s="16"/>
      <c r="CGO61" s="16"/>
      <c r="CGP61" s="16"/>
      <c r="CGQ61" s="16"/>
      <c r="CGR61" s="16"/>
      <c r="CGS61" s="16"/>
      <c r="CGT61" s="16"/>
      <c r="CGU61" s="16"/>
      <c r="CGV61" s="16"/>
      <c r="CGW61" s="16"/>
      <c r="CGX61" s="16"/>
      <c r="CGY61" s="16"/>
      <c r="CGZ61" s="16"/>
      <c r="CHA61" s="16"/>
      <c r="CHB61" s="16"/>
      <c r="CHC61" s="16"/>
      <c r="CHD61" s="16"/>
      <c r="CHE61" s="16"/>
      <c r="CHF61" s="16"/>
      <c r="CHG61" s="16"/>
      <c r="CHH61" s="16"/>
      <c r="CHI61" s="16"/>
      <c r="CHJ61" s="16"/>
      <c r="CHK61" s="16"/>
      <c r="CHL61" s="16"/>
      <c r="CHM61" s="16"/>
      <c r="CHN61" s="16"/>
      <c r="CHO61" s="16"/>
      <c r="CHP61" s="16"/>
      <c r="CHQ61" s="16"/>
      <c r="CHR61" s="16"/>
      <c r="CHS61" s="16"/>
      <c r="CHT61" s="16"/>
      <c r="CHU61" s="16"/>
      <c r="CHV61" s="16"/>
      <c r="CHW61" s="16"/>
      <c r="CHX61" s="16"/>
      <c r="CHY61" s="16"/>
      <c r="CHZ61" s="16"/>
      <c r="CIA61" s="16"/>
      <c r="CIB61" s="16"/>
      <c r="CIC61" s="16"/>
      <c r="CID61" s="16"/>
      <c r="CIE61" s="16"/>
      <c r="CIF61" s="16"/>
      <c r="CIG61" s="16"/>
      <c r="CIH61" s="16"/>
      <c r="CII61" s="16"/>
      <c r="CIJ61" s="16"/>
      <c r="CIK61" s="16"/>
      <c r="CIL61" s="16"/>
      <c r="CIM61" s="16"/>
      <c r="CIN61" s="16"/>
      <c r="CIO61" s="16"/>
      <c r="CIP61" s="16"/>
      <c r="CIQ61" s="16"/>
      <c r="CIR61" s="16"/>
      <c r="CIS61" s="16"/>
      <c r="CIT61" s="16"/>
      <c r="CIU61" s="16"/>
      <c r="CIV61" s="16"/>
      <c r="CIW61" s="16"/>
      <c r="CIX61" s="16"/>
      <c r="CIY61" s="16"/>
      <c r="CIZ61" s="16"/>
      <c r="CJA61" s="16"/>
      <c r="CJB61" s="16"/>
      <c r="CJC61" s="16"/>
      <c r="CJD61" s="16"/>
      <c r="CJE61" s="16"/>
      <c r="CJF61" s="16"/>
      <c r="CJG61" s="16"/>
      <c r="CJH61" s="16"/>
      <c r="CJI61" s="16"/>
      <c r="CJJ61" s="16"/>
      <c r="CJK61" s="16"/>
      <c r="CJL61" s="16"/>
      <c r="CJM61" s="16"/>
      <c r="CJN61" s="16"/>
      <c r="CJO61" s="16"/>
      <c r="CJP61" s="16"/>
      <c r="CJQ61" s="16"/>
      <c r="CJR61" s="16"/>
      <c r="CJS61" s="16"/>
      <c r="CJT61" s="16"/>
      <c r="CJU61" s="16"/>
      <c r="CJV61" s="16"/>
      <c r="CJW61" s="16"/>
      <c r="CJX61" s="16"/>
      <c r="CJY61" s="16"/>
      <c r="CJZ61" s="16"/>
      <c r="CKA61" s="16"/>
      <c r="CKB61" s="16"/>
      <c r="CKC61" s="16"/>
      <c r="CKD61" s="16"/>
      <c r="CKE61" s="16"/>
      <c r="CKF61" s="16"/>
      <c r="CKG61" s="16"/>
      <c r="CKH61" s="16"/>
      <c r="CKI61" s="16"/>
      <c r="CKJ61" s="16"/>
      <c r="CKK61" s="16"/>
      <c r="CKL61" s="16"/>
      <c r="CKM61" s="16"/>
      <c r="CKN61" s="16"/>
      <c r="CKO61" s="16"/>
      <c r="CKP61" s="16"/>
      <c r="CKQ61" s="16"/>
      <c r="CKR61" s="16"/>
      <c r="CKS61" s="16"/>
      <c r="CKT61" s="16"/>
      <c r="CKU61" s="16"/>
      <c r="CKV61" s="16"/>
      <c r="CKW61" s="16"/>
      <c r="CKX61" s="16"/>
      <c r="CKY61" s="16"/>
      <c r="CKZ61" s="16"/>
      <c r="CLA61" s="16"/>
      <c r="CLB61" s="16"/>
      <c r="CLC61" s="16"/>
      <c r="CLD61" s="16"/>
      <c r="CLE61" s="16"/>
      <c r="CLF61" s="16"/>
      <c r="CLG61" s="16"/>
      <c r="CLH61" s="16"/>
      <c r="CLI61" s="16"/>
      <c r="CLJ61" s="16"/>
      <c r="CLK61" s="16"/>
      <c r="CLL61" s="16"/>
      <c r="CLM61" s="16"/>
      <c r="CLN61" s="16"/>
      <c r="CLO61" s="16"/>
      <c r="CLP61" s="16"/>
      <c r="CLQ61" s="16"/>
      <c r="CLR61" s="16"/>
      <c r="CLS61" s="16"/>
      <c r="CLT61" s="16"/>
      <c r="CLU61" s="16"/>
      <c r="CLV61" s="16"/>
      <c r="CLW61" s="16"/>
      <c r="CLX61" s="16"/>
      <c r="CLY61" s="16"/>
      <c r="CLZ61" s="16"/>
      <c r="CMA61" s="16"/>
      <c r="CMB61" s="16"/>
      <c r="CMC61" s="16"/>
      <c r="CMD61" s="16"/>
      <c r="CME61" s="16"/>
      <c r="CMF61" s="16"/>
      <c r="CMG61" s="16"/>
      <c r="CMH61" s="16"/>
      <c r="CMI61" s="16"/>
      <c r="CMJ61" s="16"/>
      <c r="CMK61" s="16"/>
      <c r="CML61" s="16"/>
      <c r="CMM61" s="16"/>
      <c r="CMN61" s="16"/>
      <c r="CMO61" s="16"/>
      <c r="CMP61" s="16"/>
      <c r="CMQ61" s="16"/>
      <c r="CMR61" s="16"/>
      <c r="CMS61" s="16"/>
      <c r="CMT61" s="16"/>
      <c r="CMU61" s="16"/>
      <c r="CMV61" s="16"/>
      <c r="CMW61" s="16"/>
      <c r="CMX61" s="16"/>
      <c r="CMY61" s="16"/>
      <c r="CMZ61" s="16"/>
      <c r="CNA61" s="16"/>
      <c r="CNB61" s="16"/>
      <c r="CNC61" s="16"/>
      <c r="CND61" s="16"/>
      <c r="CNE61" s="16"/>
      <c r="CNF61" s="16"/>
      <c r="CNG61" s="16"/>
      <c r="CNH61" s="16"/>
      <c r="CNI61" s="16"/>
      <c r="CNJ61" s="16"/>
      <c r="CNK61" s="16"/>
      <c r="CNL61" s="16"/>
      <c r="CNM61" s="16"/>
      <c r="CNN61" s="16"/>
      <c r="CNO61" s="16"/>
      <c r="CNP61" s="16"/>
      <c r="CNQ61" s="16"/>
      <c r="CNR61" s="16"/>
      <c r="CNS61" s="16"/>
      <c r="CNT61" s="16"/>
      <c r="CNU61" s="16"/>
      <c r="CNV61" s="16"/>
      <c r="CNW61" s="16"/>
      <c r="CNX61" s="16"/>
      <c r="CNY61" s="16"/>
      <c r="CNZ61" s="16"/>
      <c r="COA61" s="16"/>
      <c r="COB61" s="16"/>
      <c r="COC61" s="16"/>
      <c r="COD61" s="16"/>
      <c r="COE61" s="16"/>
      <c r="COF61" s="16"/>
      <c r="COG61" s="16"/>
      <c r="COH61" s="16"/>
      <c r="COI61" s="16"/>
      <c r="COJ61" s="16"/>
      <c r="COK61" s="16"/>
      <c r="COL61" s="16"/>
      <c r="COM61" s="16"/>
      <c r="CON61" s="16"/>
      <c r="COO61" s="16"/>
      <c r="COP61" s="16"/>
      <c r="COQ61" s="16"/>
      <c r="COR61" s="16"/>
      <c r="COS61" s="16"/>
      <c r="COT61" s="16"/>
      <c r="COU61" s="16"/>
      <c r="COV61" s="16"/>
      <c r="COW61" s="16"/>
      <c r="COX61" s="16"/>
      <c r="COY61" s="16"/>
      <c r="COZ61" s="16"/>
      <c r="CPA61" s="16"/>
      <c r="CPB61" s="16"/>
      <c r="CPC61" s="16"/>
      <c r="CPD61" s="16"/>
      <c r="CPE61" s="16"/>
      <c r="CPF61" s="16"/>
      <c r="CPG61" s="16"/>
      <c r="CPH61" s="16"/>
      <c r="CPI61" s="16"/>
      <c r="CPJ61" s="16"/>
      <c r="CPK61" s="16"/>
      <c r="CPL61" s="16"/>
      <c r="CPM61" s="16"/>
      <c r="CPN61" s="16"/>
      <c r="CPO61" s="16"/>
      <c r="CPP61" s="16"/>
      <c r="CPQ61" s="16"/>
      <c r="CPR61" s="16"/>
      <c r="CPS61" s="16"/>
      <c r="CPT61" s="16"/>
      <c r="CPU61" s="16"/>
      <c r="CPV61" s="16"/>
      <c r="CPW61" s="16"/>
      <c r="CPX61" s="16"/>
      <c r="CPY61" s="16"/>
      <c r="CPZ61" s="16"/>
      <c r="CQA61" s="16"/>
      <c r="CQB61" s="16"/>
      <c r="CQC61" s="16"/>
      <c r="CQD61" s="16"/>
      <c r="CQE61" s="16"/>
      <c r="CQF61" s="16"/>
      <c r="CQG61" s="16"/>
      <c r="CQH61" s="16"/>
      <c r="CQI61" s="16"/>
      <c r="CQJ61" s="16"/>
      <c r="CQK61" s="16"/>
      <c r="CQL61" s="16"/>
      <c r="CQM61" s="16"/>
      <c r="CQN61" s="16"/>
      <c r="CQO61" s="16"/>
      <c r="CQP61" s="16"/>
      <c r="CQQ61" s="16"/>
      <c r="CQR61" s="16"/>
      <c r="CQS61" s="16"/>
      <c r="CQT61" s="16"/>
      <c r="CQU61" s="16"/>
      <c r="CQV61" s="16"/>
      <c r="CQW61" s="16"/>
      <c r="CQX61" s="16"/>
      <c r="CQY61" s="16"/>
      <c r="CQZ61" s="16"/>
      <c r="CRA61" s="16"/>
      <c r="CRB61" s="16"/>
      <c r="CRC61" s="16"/>
      <c r="CRD61" s="16"/>
      <c r="CRE61" s="16"/>
      <c r="CRF61" s="16"/>
      <c r="CRG61" s="16"/>
      <c r="CRH61" s="16"/>
      <c r="CRI61" s="16"/>
      <c r="CRJ61" s="16"/>
      <c r="CRK61" s="16"/>
      <c r="CRL61" s="16"/>
      <c r="CRM61" s="16"/>
      <c r="CRN61" s="16"/>
      <c r="CRO61" s="16"/>
      <c r="CRP61" s="16"/>
      <c r="CRQ61" s="16"/>
      <c r="CRR61" s="16"/>
      <c r="CRS61" s="16"/>
      <c r="CRT61" s="16"/>
      <c r="CRU61" s="16"/>
      <c r="CRV61" s="16"/>
      <c r="CRW61" s="16"/>
      <c r="CRX61" s="16"/>
      <c r="CRY61" s="16"/>
      <c r="CRZ61" s="16"/>
      <c r="CSA61" s="16"/>
      <c r="CSB61" s="16"/>
      <c r="CSC61" s="16"/>
      <c r="CSD61" s="16"/>
      <c r="CSE61" s="16"/>
      <c r="CSF61" s="16"/>
      <c r="CSG61" s="16"/>
      <c r="CSH61" s="16"/>
      <c r="CSI61" s="16"/>
      <c r="CSJ61" s="16"/>
      <c r="CSK61" s="16"/>
      <c r="CSL61" s="16"/>
      <c r="CSM61" s="16"/>
      <c r="CSN61" s="16"/>
      <c r="CSO61" s="16"/>
      <c r="CSP61" s="16"/>
      <c r="CSQ61" s="16"/>
      <c r="CSR61" s="16"/>
      <c r="CSS61" s="16"/>
      <c r="CST61" s="16"/>
      <c r="CSU61" s="16"/>
      <c r="CSV61" s="16"/>
      <c r="CSW61" s="16"/>
      <c r="CSX61" s="16"/>
      <c r="CSY61" s="16"/>
      <c r="CSZ61" s="16"/>
      <c r="CTA61" s="16"/>
      <c r="CTB61" s="16"/>
      <c r="CTC61" s="16"/>
      <c r="CTD61" s="16"/>
      <c r="CTE61" s="16"/>
      <c r="CTF61" s="16"/>
      <c r="CTG61" s="16"/>
      <c r="CTH61" s="16"/>
      <c r="CTI61" s="16"/>
      <c r="CTJ61" s="16"/>
      <c r="CTK61" s="16"/>
      <c r="CTL61" s="16"/>
      <c r="CTM61" s="16"/>
      <c r="CTN61" s="16"/>
      <c r="CTO61" s="16"/>
      <c r="CTP61" s="16"/>
      <c r="CTQ61" s="16"/>
      <c r="CTR61" s="16"/>
      <c r="CTS61" s="16"/>
      <c r="CTT61" s="16"/>
      <c r="CTU61" s="16"/>
      <c r="CTV61" s="16"/>
      <c r="CTW61" s="16"/>
      <c r="CTX61" s="16"/>
      <c r="CTY61" s="16"/>
      <c r="CTZ61" s="16"/>
      <c r="CUA61" s="16"/>
      <c r="CUB61" s="16"/>
      <c r="CUC61" s="16"/>
      <c r="CUD61" s="16"/>
      <c r="CUE61" s="16"/>
      <c r="CUF61" s="16"/>
      <c r="CUG61" s="16"/>
      <c r="CUH61" s="16"/>
      <c r="CUI61" s="16"/>
      <c r="CUJ61" s="16"/>
      <c r="CUK61" s="16"/>
      <c r="CUL61" s="16"/>
      <c r="CUM61" s="16"/>
      <c r="CUN61" s="16"/>
      <c r="CUO61" s="16"/>
      <c r="CUP61" s="16"/>
      <c r="CUQ61" s="16"/>
      <c r="CUR61" s="16"/>
      <c r="CUS61" s="16"/>
      <c r="CUT61" s="16"/>
      <c r="CUU61" s="16"/>
      <c r="CUV61" s="16"/>
      <c r="CUW61" s="16"/>
      <c r="CUX61" s="16"/>
      <c r="CUY61" s="16"/>
      <c r="CUZ61" s="16"/>
      <c r="CVA61" s="16"/>
      <c r="CVB61" s="16"/>
      <c r="CVC61" s="16"/>
      <c r="CVD61" s="16"/>
      <c r="CVE61" s="16"/>
      <c r="CVF61" s="16"/>
      <c r="CVG61" s="16"/>
      <c r="CVH61" s="16"/>
      <c r="CVI61" s="16"/>
      <c r="CVJ61" s="16"/>
      <c r="CVK61" s="16"/>
      <c r="CVL61" s="16"/>
      <c r="CVM61" s="16"/>
      <c r="CVN61" s="16"/>
      <c r="CVO61" s="16"/>
      <c r="CVP61" s="16"/>
      <c r="CVQ61" s="16"/>
      <c r="CVR61" s="16"/>
      <c r="CVS61" s="16"/>
      <c r="CVT61" s="16"/>
      <c r="CVU61" s="16"/>
      <c r="CVV61" s="16"/>
      <c r="CVW61" s="16"/>
      <c r="CVX61" s="16"/>
      <c r="CVY61" s="16"/>
      <c r="CVZ61" s="16"/>
      <c r="CWA61" s="16"/>
      <c r="CWB61" s="16"/>
      <c r="CWC61" s="16"/>
      <c r="CWD61" s="16"/>
      <c r="CWE61" s="16"/>
      <c r="CWF61" s="16"/>
      <c r="CWG61" s="16"/>
      <c r="CWH61" s="16"/>
      <c r="CWI61" s="16"/>
      <c r="CWJ61" s="16"/>
      <c r="CWK61" s="16"/>
      <c r="CWL61" s="16"/>
      <c r="CWM61" s="16"/>
      <c r="CWN61" s="16"/>
      <c r="CWO61" s="16"/>
      <c r="CWP61" s="16"/>
      <c r="CWQ61" s="16"/>
      <c r="CWR61" s="16"/>
      <c r="CWS61" s="16"/>
      <c r="CWT61" s="16"/>
      <c r="CWU61" s="16"/>
      <c r="CWV61" s="16"/>
      <c r="CWW61" s="16"/>
      <c r="CWX61" s="16"/>
      <c r="CWY61" s="16"/>
      <c r="CWZ61" s="16"/>
      <c r="CXA61" s="16"/>
      <c r="CXB61" s="16"/>
      <c r="CXC61" s="16"/>
      <c r="CXD61" s="16"/>
      <c r="CXE61" s="16"/>
      <c r="CXF61" s="16"/>
      <c r="CXG61" s="16"/>
      <c r="CXH61" s="16"/>
      <c r="CXI61" s="16"/>
      <c r="CXJ61" s="16"/>
      <c r="CXK61" s="16"/>
      <c r="CXL61" s="16"/>
      <c r="CXM61" s="16"/>
      <c r="CXN61" s="16"/>
      <c r="CXO61" s="16"/>
      <c r="CXP61" s="16"/>
      <c r="CXQ61" s="16"/>
      <c r="CXR61" s="16"/>
      <c r="CXS61" s="16"/>
      <c r="CXT61" s="16"/>
      <c r="CXU61" s="16"/>
      <c r="CXV61" s="16"/>
      <c r="CXW61" s="16"/>
      <c r="CXX61" s="16"/>
      <c r="CXY61" s="16"/>
      <c r="CXZ61" s="16"/>
      <c r="CYA61" s="16"/>
      <c r="CYB61" s="16"/>
      <c r="CYC61" s="16"/>
      <c r="CYD61" s="16"/>
      <c r="CYE61" s="16"/>
      <c r="CYF61" s="16"/>
      <c r="CYG61" s="16"/>
      <c r="CYH61" s="16"/>
      <c r="CYI61" s="16"/>
      <c r="CYJ61" s="16"/>
      <c r="CYK61" s="16"/>
      <c r="CYL61" s="16"/>
      <c r="CYM61" s="16"/>
      <c r="CYN61" s="16"/>
      <c r="CYO61" s="16"/>
      <c r="CYP61" s="16"/>
      <c r="CYQ61" s="16"/>
      <c r="CYR61" s="16"/>
      <c r="CYS61" s="16"/>
      <c r="CYT61" s="16"/>
      <c r="CYU61" s="16"/>
      <c r="CYV61" s="16"/>
      <c r="CYW61" s="16"/>
      <c r="CYX61" s="16"/>
      <c r="CYY61" s="16"/>
      <c r="CYZ61" s="16"/>
      <c r="CZA61" s="16"/>
      <c r="CZB61" s="16"/>
      <c r="CZC61" s="16"/>
      <c r="CZD61" s="16"/>
      <c r="CZE61" s="16"/>
      <c r="CZF61" s="16"/>
      <c r="CZG61" s="16"/>
      <c r="CZH61" s="16"/>
      <c r="CZI61" s="16"/>
      <c r="CZJ61" s="16"/>
      <c r="CZK61" s="16"/>
      <c r="CZL61" s="16"/>
      <c r="CZM61" s="16"/>
      <c r="CZN61" s="16"/>
      <c r="CZO61" s="16"/>
      <c r="CZP61" s="16"/>
      <c r="CZQ61" s="16"/>
      <c r="CZR61" s="16"/>
      <c r="CZS61" s="16"/>
      <c r="CZT61" s="16"/>
      <c r="CZU61" s="16"/>
      <c r="CZV61" s="16"/>
      <c r="CZW61" s="16"/>
      <c r="CZX61" s="16"/>
      <c r="CZY61" s="16"/>
      <c r="CZZ61" s="16"/>
      <c r="DAA61" s="16"/>
      <c r="DAB61" s="16"/>
      <c r="DAC61" s="16"/>
      <c r="DAD61" s="16"/>
      <c r="DAE61" s="16"/>
      <c r="DAF61" s="16"/>
      <c r="DAG61" s="16"/>
      <c r="DAH61" s="16"/>
      <c r="DAI61" s="16"/>
      <c r="DAJ61" s="16"/>
      <c r="DAK61" s="16"/>
      <c r="DAL61" s="16"/>
      <c r="DAM61" s="16"/>
      <c r="DAN61" s="16"/>
      <c r="DAO61" s="16"/>
      <c r="DAP61" s="16"/>
      <c r="DAQ61" s="16"/>
      <c r="DAR61" s="16"/>
      <c r="DAS61" s="16"/>
      <c r="DAT61" s="16"/>
      <c r="DAU61" s="16"/>
      <c r="DAV61" s="16"/>
      <c r="DAW61" s="16"/>
      <c r="DAX61" s="16"/>
      <c r="DAY61" s="16"/>
      <c r="DAZ61" s="16"/>
      <c r="DBA61" s="16"/>
      <c r="DBB61" s="16"/>
      <c r="DBC61" s="16"/>
      <c r="DBD61" s="16"/>
      <c r="DBE61" s="16"/>
      <c r="DBF61" s="16"/>
      <c r="DBG61" s="16"/>
      <c r="DBH61" s="16"/>
      <c r="DBI61" s="16"/>
      <c r="DBJ61" s="16"/>
      <c r="DBK61" s="16"/>
      <c r="DBL61" s="16"/>
      <c r="DBM61" s="16"/>
      <c r="DBN61" s="16"/>
      <c r="DBO61" s="16"/>
      <c r="DBP61" s="16"/>
      <c r="DBQ61" s="16"/>
      <c r="DBR61" s="16"/>
      <c r="DBS61" s="16"/>
      <c r="DBT61" s="16"/>
      <c r="DBU61" s="16"/>
      <c r="DBV61" s="16"/>
      <c r="DBW61" s="16"/>
      <c r="DBX61" s="16"/>
      <c r="DBY61" s="16"/>
      <c r="DBZ61" s="16"/>
      <c r="DCA61" s="16"/>
      <c r="DCB61" s="16"/>
      <c r="DCC61" s="16"/>
      <c r="DCD61" s="16"/>
      <c r="DCE61" s="16"/>
      <c r="DCF61" s="16"/>
      <c r="DCG61" s="16"/>
      <c r="DCH61" s="16"/>
      <c r="DCI61" s="16"/>
      <c r="DCJ61" s="16"/>
      <c r="DCK61" s="16"/>
      <c r="DCL61" s="16"/>
      <c r="DCM61" s="16"/>
      <c r="DCN61" s="16"/>
      <c r="DCO61" s="16"/>
      <c r="DCP61" s="16"/>
      <c r="DCQ61" s="16"/>
      <c r="DCR61" s="16"/>
      <c r="DCS61" s="16"/>
      <c r="DCT61" s="16"/>
      <c r="DCU61" s="16"/>
      <c r="DCV61" s="16"/>
      <c r="DCW61" s="16"/>
      <c r="DCX61" s="16"/>
      <c r="DCY61" s="16"/>
      <c r="DCZ61" s="16"/>
      <c r="DDA61" s="16"/>
      <c r="DDB61" s="16"/>
      <c r="DDC61" s="16"/>
      <c r="DDD61" s="16"/>
      <c r="DDE61" s="16"/>
      <c r="DDF61" s="16"/>
      <c r="DDG61" s="16"/>
      <c r="DDH61" s="16"/>
      <c r="DDI61" s="16"/>
      <c r="DDJ61" s="16"/>
      <c r="DDK61" s="16"/>
      <c r="DDL61" s="16"/>
      <c r="DDM61" s="16"/>
      <c r="DDN61" s="16"/>
      <c r="DDO61" s="16"/>
      <c r="DDP61" s="16"/>
      <c r="DDQ61" s="16"/>
      <c r="DDR61" s="16"/>
      <c r="DDS61" s="16"/>
      <c r="DDT61" s="16"/>
      <c r="DDU61" s="16"/>
      <c r="DDV61" s="16"/>
      <c r="DDW61" s="16"/>
      <c r="DDX61" s="16"/>
      <c r="DDY61" s="16"/>
      <c r="DDZ61" s="16"/>
      <c r="DEA61" s="16"/>
      <c r="DEB61" s="16"/>
      <c r="DEC61" s="16"/>
      <c r="DED61" s="16"/>
      <c r="DEE61" s="16"/>
      <c r="DEF61" s="16"/>
      <c r="DEG61" s="16"/>
      <c r="DEH61" s="16"/>
      <c r="DEI61" s="16"/>
      <c r="DEJ61" s="16"/>
      <c r="DEK61" s="16"/>
      <c r="DEL61" s="16"/>
      <c r="DEM61" s="16"/>
      <c r="DEN61" s="16"/>
      <c r="DEO61" s="16"/>
      <c r="DEP61" s="16"/>
      <c r="DEQ61" s="16"/>
      <c r="DER61" s="16"/>
      <c r="DES61" s="16"/>
      <c r="DET61" s="16"/>
      <c r="DEU61" s="16"/>
      <c r="DEV61" s="16"/>
      <c r="DEW61" s="16"/>
      <c r="DEX61" s="16"/>
      <c r="DEY61" s="16"/>
      <c r="DEZ61" s="16"/>
      <c r="DFA61" s="16"/>
      <c r="DFB61" s="16"/>
      <c r="DFC61" s="16"/>
      <c r="DFD61" s="16"/>
      <c r="DFE61" s="16"/>
      <c r="DFF61" s="16"/>
      <c r="DFG61" s="16"/>
      <c r="DFH61" s="16"/>
      <c r="DFI61" s="16"/>
      <c r="DFJ61" s="16"/>
      <c r="DFK61" s="16"/>
      <c r="DFL61" s="16"/>
      <c r="DFM61" s="16"/>
      <c r="DFN61" s="16"/>
      <c r="DFO61" s="16"/>
      <c r="DFP61" s="16"/>
      <c r="DFQ61" s="16"/>
      <c r="DFR61" s="16"/>
      <c r="DFS61" s="16"/>
      <c r="DFT61" s="16"/>
      <c r="DFU61" s="16"/>
      <c r="DFV61" s="16"/>
      <c r="DFW61" s="16"/>
      <c r="DFX61" s="16"/>
      <c r="DFY61" s="16"/>
      <c r="DFZ61" s="16"/>
      <c r="DGA61" s="16"/>
      <c r="DGB61" s="16"/>
      <c r="DGC61" s="16"/>
      <c r="DGD61" s="16"/>
      <c r="DGE61" s="16"/>
      <c r="DGF61" s="16"/>
      <c r="DGG61" s="16"/>
      <c r="DGH61" s="16"/>
      <c r="DGI61" s="16"/>
      <c r="DGJ61" s="16"/>
      <c r="DGK61" s="16"/>
      <c r="DGL61" s="16"/>
      <c r="DGM61" s="16"/>
      <c r="DGN61" s="16"/>
      <c r="DGO61" s="16"/>
      <c r="DGP61" s="16"/>
      <c r="DGQ61" s="16"/>
      <c r="DGR61" s="16"/>
      <c r="DGS61" s="16"/>
      <c r="DGT61" s="16"/>
      <c r="DGU61" s="16"/>
      <c r="DGV61" s="16"/>
      <c r="DGW61" s="16"/>
      <c r="DGX61" s="16"/>
      <c r="DGY61" s="16"/>
      <c r="DGZ61" s="16"/>
      <c r="DHA61" s="16"/>
      <c r="DHB61" s="16"/>
      <c r="DHC61" s="16"/>
      <c r="DHD61" s="16"/>
      <c r="DHE61" s="16"/>
      <c r="DHF61" s="16"/>
      <c r="DHG61" s="16"/>
      <c r="DHH61" s="16"/>
      <c r="DHI61" s="16"/>
      <c r="DHJ61" s="16"/>
      <c r="DHK61" s="16"/>
      <c r="DHL61" s="16"/>
      <c r="DHM61" s="16"/>
      <c r="DHN61" s="16"/>
      <c r="DHO61" s="16"/>
      <c r="DHP61" s="16"/>
      <c r="DHQ61" s="16"/>
      <c r="DHR61" s="16"/>
      <c r="DHS61" s="16"/>
      <c r="DHT61" s="16"/>
      <c r="DHU61" s="16"/>
      <c r="DHV61" s="16"/>
      <c r="DHW61" s="16"/>
      <c r="DHX61" s="16"/>
      <c r="DHY61" s="16"/>
      <c r="DHZ61" s="16"/>
      <c r="DIA61" s="16"/>
      <c r="DIB61" s="16"/>
      <c r="DIC61" s="16"/>
      <c r="DID61" s="16"/>
      <c r="DIE61" s="16"/>
      <c r="DIF61" s="16"/>
      <c r="DIG61" s="16"/>
      <c r="DIH61" s="16"/>
      <c r="DII61" s="16"/>
      <c r="DIJ61" s="16"/>
      <c r="DIK61" s="16"/>
      <c r="DIL61" s="16"/>
      <c r="DIM61" s="16"/>
      <c r="DIN61" s="16"/>
      <c r="DIO61" s="16"/>
      <c r="DIP61" s="16"/>
      <c r="DIQ61" s="16"/>
      <c r="DIR61" s="16"/>
      <c r="DIS61" s="16"/>
      <c r="DIT61" s="16"/>
      <c r="DIU61" s="16"/>
      <c r="DIV61" s="16"/>
      <c r="DIW61" s="16"/>
      <c r="DIX61" s="16"/>
      <c r="DIY61" s="16"/>
      <c r="DIZ61" s="16"/>
      <c r="DJA61" s="16"/>
      <c r="DJB61" s="16"/>
      <c r="DJC61" s="16"/>
      <c r="DJD61" s="16"/>
      <c r="DJE61" s="16"/>
      <c r="DJF61" s="16"/>
      <c r="DJG61" s="16"/>
      <c r="DJH61" s="16"/>
      <c r="DJI61" s="16"/>
      <c r="DJJ61" s="16"/>
      <c r="DJK61" s="16"/>
      <c r="DJL61" s="16"/>
      <c r="DJM61" s="16"/>
      <c r="DJN61" s="16"/>
      <c r="DJO61" s="16"/>
      <c r="DJP61" s="16"/>
      <c r="DJQ61" s="16"/>
      <c r="DJR61" s="16"/>
      <c r="DJS61" s="16"/>
      <c r="DJT61" s="16"/>
      <c r="DJU61" s="16"/>
      <c r="DJV61" s="16"/>
      <c r="DJW61" s="16"/>
      <c r="DJX61" s="16"/>
      <c r="DJY61" s="16"/>
      <c r="DJZ61" s="16"/>
      <c r="DKA61" s="16"/>
      <c r="DKB61" s="16"/>
      <c r="DKC61" s="16"/>
      <c r="DKD61" s="16"/>
      <c r="DKE61" s="16"/>
      <c r="DKF61" s="16"/>
      <c r="DKG61" s="16"/>
      <c r="DKH61" s="16"/>
      <c r="DKI61" s="16"/>
      <c r="DKJ61" s="16"/>
      <c r="DKK61" s="16"/>
      <c r="DKL61" s="16"/>
      <c r="DKM61" s="16"/>
      <c r="DKN61" s="16"/>
      <c r="DKO61" s="16"/>
      <c r="DKP61" s="16"/>
      <c r="DKQ61" s="16"/>
      <c r="DKR61" s="16"/>
      <c r="DKS61" s="16"/>
      <c r="DKT61" s="16"/>
      <c r="DKU61" s="16"/>
      <c r="DKV61" s="16"/>
      <c r="DKW61" s="16"/>
      <c r="DKX61" s="16"/>
      <c r="DKY61" s="16"/>
      <c r="DKZ61" s="16"/>
      <c r="DLA61" s="16"/>
      <c r="DLB61" s="16"/>
      <c r="DLC61" s="16"/>
      <c r="DLD61" s="16"/>
      <c r="DLE61" s="16"/>
      <c r="DLF61" s="16"/>
      <c r="DLG61" s="16"/>
      <c r="DLH61" s="16"/>
      <c r="DLI61" s="16"/>
      <c r="DLJ61" s="16"/>
      <c r="DLK61" s="16"/>
      <c r="DLL61" s="16"/>
      <c r="DLM61" s="16"/>
      <c r="DLN61" s="16"/>
      <c r="DLO61" s="16"/>
      <c r="DLP61" s="16"/>
      <c r="DLQ61" s="16"/>
      <c r="DLR61" s="16"/>
      <c r="DLS61" s="16"/>
      <c r="DLT61" s="16"/>
      <c r="DLU61" s="16"/>
      <c r="DLV61" s="16"/>
      <c r="DLW61" s="16"/>
      <c r="DLX61" s="16"/>
      <c r="DLY61" s="16"/>
      <c r="DLZ61" s="16"/>
      <c r="DMA61" s="16"/>
      <c r="DMB61" s="16"/>
      <c r="DMC61" s="16"/>
      <c r="DMD61" s="16"/>
      <c r="DME61" s="16"/>
      <c r="DMF61" s="16"/>
      <c r="DMG61" s="16"/>
      <c r="DMH61" s="16"/>
      <c r="DMI61" s="16"/>
      <c r="DMJ61" s="16"/>
      <c r="DMK61" s="16"/>
      <c r="DML61" s="16"/>
      <c r="DMM61" s="16"/>
      <c r="DMN61" s="16"/>
      <c r="DMO61" s="16"/>
      <c r="DMP61" s="16"/>
      <c r="DMQ61" s="16"/>
      <c r="DMR61" s="16"/>
      <c r="DMS61" s="16"/>
      <c r="DMT61" s="16"/>
      <c r="DMU61" s="16"/>
      <c r="DMV61" s="16"/>
      <c r="DMW61" s="16"/>
      <c r="DMX61" s="16"/>
      <c r="DMY61" s="16"/>
      <c r="DMZ61" s="16"/>
      <c r="DNA61" s="16"/>
      <c r="DNB61" s="16"/>
      <c r="DNC61" s="16"/>
      <c r="DND61" s="16"/>
      <c r="DNE61" s="16"/>
      <c r="DNF61" s="16"/>
      <c r="DNG61" s="16"/>
      <c r="DNH61" s="16"/>
      <c r="DNI61" s="16"/>
      <c r="DNJ61" s="16"/>
      <c r="DNK61" s="16"/>
      <c r="DNL61" s="16"/>
      <c r="DNM61" s="16"/>
      <c r="DNN61" s="16"/>
      <c r="DNO61" s="16"/>
      <c r="DNP61" s="16"/>
      <c r="DNQ61" s="16"/>
      <c r="DNR61" s="16"/>
      <c r="DNS61" s="16"/>
      <c r="DNT61" s="16"/>
      <c r="DNU61" s="16"/>
      <c r="DNV61" s="16"/>
      <c r="DNW61" s="16"/>
      <c r="DNX61" s="16"/>
      <c r="DNY61" s="16"/>
      <c r="DNZ61" s="16"/>
      <c r="DOA61" s="16"/>
      <c r="DOB61" s="16"/>
      <c r="DOC61" s="16"/>
      <c r="DOD61" s="16"/>
      <c r="DOE61" s="16"/>
      <c r="DOF61" s="16"/>
      <c r="DOG61" s="16"/>
      <c r="DOH61" s="16"/>
      <c r="DOI61" s="16"/>
      <c r="DOJ61" s="16"/>
      <c r="DOK61" s="16"/>
      <c r="DOL61" s="16"/>
      <c r="DOM61" s="16"/>
      <c r="DON61" s="16"/>
      <c r="DOO61" s="16"/>
      <c r="DOP61" s="16"/>
      <c r="DOQ61" s="16"/>
      <c r="DOR61" s="16"/>
      <c r="DOS61" s="16"/>
      <c r="DOT61" s="16"/>
      <c r="DOU61" s="16"/>
      <c r="DOV61" s="16"/>
      <c r="DOW61" s="16"/>
      <c r="DOX61" s="16"/>
      <c r="DOY61" s="16"/>
      <c r="DOZ61" s="16"/>
      <c r="DPA61" s="16"/>
      <c r="DPB61" s="16"/>
      <c r="DPC61" s="16"/>
      <c r="DPD61" s="16"/>
      <c r="DPE61" s="16"/>
      <c r="DPF61" s="16"/>
      <c r="DPG61" s="16"/>
      <c r="DPH61" s="16"/>
      <c r="DPI61" s="16"/>
      <c r="DPJ61" s="16"/>
      <c r="DPK61" s="16"/>
      <c r="DPL61" s="16"/>
      <c r="DPM61" s="16"/>
      <c r="DPN61" s="16"/>
      <c r="DPO61" s="16"/>
      <c r="DPP61" s="16"/>
      <c r="DPQ61" s="16"/>
      <c r="DPR61" s="16"/>
      <c r="DPS61" s="16"/>
      <c r="DPT61" s="16"/>
      <c r="DPU61" s="16"/>
      <c r="DPV61" s="16"/>
      <c r="DPW61" s="16"/>
      <c r="DPX61" s="16"/>
      <c r="DPY61" s="16"/>
      <c r="DPZ61" s="16"/>
      <c r="DQA61" s="16"/>
      <c r="DQB61" s="16"/>
      <c r="DQC61" s="16"/>
      <c r="DQD61" s="16"/>
      <c r="DQE61" s="16"/>
      <c r="DQF61" s="16"/>
      <c r="DQG61" s="16"/>
      <c r="DQH61" s="16"/>
      <c r="DQI61" s="16"/>
      <c r="DQJ61" s="16"/>
      <c r="DQK61" s="16"/>
      <c r="DQL61" s="16"/>
      <c r="DQM61" s="16"/>
      <c r="DQN61" s="16"/>
      <c r="DQO61" s="16"/>
      <c r="DQP61" s="16"/>
      <c r="DQQ61" s="16"/>
      <c r="DQR61" s="16"/>
      <c r="DQS61" s="16"/>
      <c r="DQT61" s="16"/>
      <c r="DQU61" s="16"/>
      <c r="DQV61" s="16"/>
      <c r="DQW61" s="16"/>
      <c r="DQX61" s="16"/>
      <c r="DQY61" s="16"/>
      <c r="DQZ61" s="16"/>
      <c r="DRA61" s="16"/>
      <c r="DRB61" s="16"/>
      <c r="DRC61" s="16"/>
      <c r="DRD61" s="16"/>
      <c r="DRE61" s="16"/>
      <c r="DRF61" s="16"/>
      <c r="DRG61" s="16"/>
      <c r="DRH61" s="16"/>
      <c r="DRI61" s="16"/>
      <c r="DRJ61" s="16"/>
      <c r="DRK61" s="16"/>
      <c r="DRL61" s="16"/>
      <c r="DRM61" s="16"/>
      <c r="DRN61" s="16"/>
      <c r="DRO61" s="16"/>
      <c r="DRP61" s="16"/>
      <c r="DRQ61" s="16"/>
      <c r="DRR61" s="16"/>
      <c r="DRS61" s="16"/>
      <c r="DRT61" s="16"/>
      <c r="DRU61" s="16"/>
      <c r="DRV61" s="16"/>
      <c r="DRW61" s="16"/>
      <c r="DRX61" s="16"/>
      <c r="DRY61" s="16"/>
      <c r="DRZ61" s="16"/>
      <c r="DSA61" s="16"/>
      <c r="DSB61" s="16"/>
      <c r="DSC61" s="16"/>
      <c r="DSD61" s="16"/>
      <c r="DSE61" s="16"/>
      <c r="DSF61" s="16"/>
      <c r="DSG61" s="16"/>
      <c r="DSH61" s="16"/>
      <c r="DSI61" s="16"/>
      <c r="DSJ61" s="16"/>
      <c r="DSK61" s="16"/>
      <c r="DSL61" s="16"/>
      <c r="DSM61" s="16"/>
      <c r="DSN61" s="16"/>
      <c r="DSO61" s="16"/>
      <c r="DSP61" s="16"/>
      <c r="DSQ61" s="16"/>
      <c r="DSR61" s="16"/>
      <c r="DSS61" s="16"/>
      <c r="DST61" s="16"/>
      <c r="DSU61" s="16"/>
      <c r="DSV61" s="16"/>
      <c r="DSW61" s="16"/>
      <c r="DSX61" s="16"/>
      <c r="DSY61" s="16"/>
      <c r="DSZ61" s="16"/>
      <c r="DTA61" s="16"/>
      <c r="DTB61" s="16"/>
      <c r="DTC61" s="16"/>
      <c r="DTD61" s="16"/>
      <c r="DTE61" s="16"/>
      <c r="DTF61" s="16"/>
      <c r="DTG61" s="16"/>
      <c r="DTH61" s="16"/>
      <c r="DTI61" s="16"/>
      <c r="DTJ61" s="16"/>
      <c r="DTK61" s="16"/>
      <c r="DTL61" s="16"/>
      <c r="DTM61" s="16"/>
      <c r="DTN61" s="16"/>
      <c r="DTO61" s="16"/>
      <c r="DTP61" s="16"/>
      <c r="DTQ61" s="16"/>
      <c r="DTR61" s="16"/>
      <c r="DTS61" s="16"/>
      <c r="DTT61" s="16"/>
      <c r="DTU61" s="16"/>
      <c r="DTV61" s="16"/>
      <c r="DTW61" s="16"/>
      <c r="DTX61" s="16"/>
      <c r="DTY61" s="16"/>
      <c r="DTZ61" s="16"/>
      <c r="DUA61" s="16"/>
      <c r="DUB61" s="16"/>
      <c r="DUC61" s="16"/>
      <c r="DUD61" s="16"/>
      <c r="DUE61" s="16"/>
      <c r="DUF61" s="16"/>
      <c r="DUG61" s="16"/>
      <c r="DUH61" s="16"/>
      <c r="DUI61" s="16"/>
      <c r="DUJ61" s="16"/>
      <c r="DUK61" s="16"/>
      <c r="DUL61" s="16"/>
      <c r="DUM61" s="16"/>
      <c r="DUN61" s="16"/>
      <c r="DUO61" s="16"/>
      <c r="DUP61" s="16"/>
      <c r="DUQ61" s="16"/>
      <c r="DUR61" s="16"/>
      <c r="DUS61" s="16"/>
      <c r="DUT61" s="16"/>
      <c r="DUU61" s="16"/>
      <c r="DUV61" s="16"/>
      <c r="DUW61" s="16"/>
      <c r="DUX61" s="16"/>
      <c r="DUY61" s="16"/>
      <c r="DUZ61" s="16"/>
      <c r="DVA61" s="16"/>
      <c r="DVB61" s="16"/>
      <c r="DVC61" s="16"/>
      <c r="DVD61" s="16"/>
      <c r="DVE61" s="16"/>
      <c r="DVF61" s="16"/>
      <c r="DVG61" s="16"/>
      <c r="DVH61" s="16"/>
      <c r="DVI61" s="16"/>
      <c r="DVJ61" s="16"/>
      <c r="DVK61" s="16"/>
      <c r="DVL61" s="16"/>
      <c r="DVM61" s="16"/>
      <c r="DVN61" s="16"/>
      <c r="DVO61" s="16"/>
      <c r="DVP61" s="16"/>
      <c r="DVQ61" s="16"/>
      <c r="DVR61" s="16"/>
      <c r="DVS61" s="16"/>
      <c r="DVT61" s="16"/>
      <c r="DVU61" s="16"/>
      <c r="DVV61" s="16"/>
      <c r="DVW61" s="16"/>
      <c r="DVX61" s="16"/>
      <c r="DVY61" s="16"/>
      <c r="DVZ61" s="16"/>
      <c r="DWA61" s="16"/>
      <c r="DWB61" s="16"/>
      <c r="DWC61" s="16"/>
      <c r="DWD61" s="16"/>
      <c r="DWE61" s="16"/>
      <c r="DWF61" s="16"/>
      <c r="DWG61" s="16"/>
      <c r="DWH61" s="16"/>
      <c r="DWI61" s="16"/>
      <c r="DWJ61" s="16"/>
      <c r="DWK61" s="16"/>
      <c r="DWL61" s="16"/>
      <c r="DWM61" s="16"/>
      <c r="DWN61" s="16"/>
      <c r="DWO61" s="16"/>
      <c r="DWP61" s="16"/>
      <c r="DWQ61" s="16"/>
      <c r="DWR61" s="16"/>
      <c r="DWS61" s="16"/>
      <c r="DWT61" s="16"/>
      <c r="DWU61" s="16"/>
      <c r="DWV61" s="16"/>
      <c r="DWW61" s="16"/>
      <c r="DWX61" s="16"/>
      <c r="DWY61" s="16"/>
      <c r="DWZ61" s="16"/>
      <c r="DXA61" s="16"/>
      <c r="DXB61" s="16"/>
      <c r="DXC61" s="16"/>
      <c r="DXD61" s="16"/>
      <c r="DXE61" s="16"/>
      <c r="DXF61" s="16"/>
      <c r="DXG61" s="16"/>
      <c r="DXH61" s="16"/>
      <c r="DXI61" s="16"/>
      <c r="DXJ61" s="16"/>
      <c r="DXK61" s="16"/>
      <c r="DXL61" s="16"/>
      <c r="DXM61" s="16"/>
      <c r="DXN61" s="16"/>
      <c r="DXO61" s="16"/>
      <c r="DXP61" s="16"/>
      <c r="DXQ61" s="16"/>
      <c r="DXR61" s="16"/>
      <c r="DXS61" s="16"/>
      <c r="DXT61" s="16"/>
      <c r="DXU61" s="16"/>
      <c r="DXV61" s="16"/>
      <c r="DXW61" s="16"/>
      <c r="DXX61" s="16"/>
      <c r="DXY61" s="16"/>
      <c r="DXZ61" s="16"/>
      <c r="DYA61" s="16"/>
      <c r="DYB61" s="16"/>
      <c r="DYC61" s="16"/>
      <c r="DYD61" s="16"/>
      <c r="DYE61" s="16"/>
      <c r="DYF61" s="16"/>
      <c r="DYG61" s="16"/>
      <c r="DYH61" s="16"/>
      <c r="DYI61" s="16"/>
      <c r="DYJ61" s="16"/>
      <c r="DYK61" s="16"/>
      <c r="DYL61" s="16"/>
      <c r="DYM61" s="16"/>
      <c r="DYN61" s="16"/>
      <c r="DYO61" s="16"/>
      <c r="DYP61" s="16"/>
      <c r="DYQ61" s="16"/>
      <c r="DYR61" s="16"/>
      <c r="DYS61" s="16"/>
      <c r="DYT61" s="16"/>
      <c r="DYU61" s="16"/>
      <c r="DYV61" s="16"/>
      <c r="DYW61" s="16"/>
      <c r="DYX61" s="16"/>
      <c r="DYY61" s="16"/>
      <c r="DYZ61" s="16"/>
      <c r="DZA61" s="16"/>
      <c r="DZB61" s="16"/>
      <c r="DZC61" s="16"/>
      <c r="DZD61" s="16"/>
      <c r="DZE61" s="16"/>
      <c r="DZF61" s="16"/>
      <c r="DZG61" s="16"/>
      <c r="DZH61" s="16"/>
      <c r="DZI61" s="16"/>
      <c r="DZJ61" s="16"/>
      <c r="DZK61" s="16"/>
      <c r="DZL61" s="16"/>
      <c r="DZM61" s="16"/>
      <c r="DZN61" s="16"/>
      <c r="DZO61" s="16"/>
      <c r="DZP61" s="16"/>
      <c r="DZQ61" s="16"/>
      <c r="DZR61" s="16"/>
      <c r="DZS61" s="16"/>
      <c r="DZT61" s="16"/>
      <c r="DZU61" s="16"/>
      <c r="DZV61" s="16"/>
      <c r="DZW61" s="16"/>
      <c r="DZX61" s="16"/>
      <c r="DZY61" s="16"/>
      <c r="DZZ61" s="16"/>
      <c r="EAA61" s="16"/>
      <c r="EAB61" s="16"/>
      <c r="EAC61" s="16"/>
      <c r="EAD61" s="16"/>
      <c r="EAE61" s="16"/>
      <c r="EAF61" s="16"/>
      <c r="EAG61" s="16"/>
      <c r="EAH61" s="16"/>
      <c r="EAI61" s="16"/>
      <c r="EAJ61" s="16"/>
      <c r="EAK61" s="16"/>
      <c r="EAL61" s="16"/>
      <c r="EAM61" s="16"/>
      <c r="EAN61" s="16"/>
      <c r="EAO61" s="16"/>
      <c r="EAP61" s="16"/>
      <c r="EAQ61" s="16"/>
      <c r="EAR61" s="16"/>
      <c r="EAS61" s="16"/>
      <c r="EAT61" s="16"/>
      <c r="EAU61" s="16"/>
      <c r="EAV61" s="16"/>
      <c r="EAW61" s="16"/>
      <c r="EAX61" s="16"/>
      <c r="EAY61" s="16"/>
      <c r="EAZ61" s="16"/>
      <c r="EBA61" s="16"/>
      <c r="EBB61" s="16"/>
      <c r="EBC61" s="16"/>
      <c r="EBD61" s="16"/>
      <c r="EBE61" s="16"/>
      <c r="EBF61" s="16"/>
      <c r="EBG61" s="16"/>
      <c r="EBH61" s="16"/>
      <c r="EBI61" s="16"/>
      <c r="EBJ61" s="16"/>
      <c r="EBK61" s="16"/>
      <c r="EBL61" s="16"/>
      <c r="EBM61" s="16"/>
      <c r="EBN61" s="16"/>
      <c r="EBO61" s="16"/>
      <c r="EBP61" s="16"/>
      <c r="EBQ61" s="16"/>
      <c r="EBR61" s="16"/>
      <c r="EBS61" s="16"/>
      <c r="EBT61" s="16"/>
      <c r="EBU61" s="16"/>
      <c r="EBV61" s="16"/>
      <c r="EBW61" s="16"/>
      <c r="EBX61" s="16"/>
      <c r="EBY61" s="16"/>
      <c r="EBZ61" s="16"/>
      <c r="ECA61" s="16"/>
      <c r="ECB61" s="16"/>
      <c r="ECC61" s="16"/>
      <c r="ECD61" s="16"/>
      <c r="ECE61" s="16"/>
      <c r="ECF61" s="16"/>
      <c r="ECG61" s="16"/>
      <c r="ECH61" s="16"/>
      <c r="ECI61" s="16"/>
      <c r="ECJ61" s="16"/>
      <c r="ECK61" s="16"/>
      <c r="ECL61" s="16"/>
      <c r="ECM61" s="16"/>
      <c r="ECN61" s="16"/>
      <c r="ECO61" s="16"/>
      <c r="ECP61" s="16"/>
      <c r="ECQ61" s="16"/>
      <c r="ECR61" s="16"/>
      <c r="ECS61" s="16"/>
      <c r="ECT61" s="16"/>
      <c r="ECU61" s="16"/>
      <c r="ECV61" s="16"/>
      <c r="ECW61" s="16"/>
      <c r="ECX61" s="16"/>
      <c r="ECY61" s="16"/>
      <c r="ECZ61" s="16"/>
      <c r="EDA61" s="16"/>
      <c r="EDB61" s="16"/>
      <c r="EDC61" s="16"/>
      <c r="EDD61" s="16"/>
      <c r="EDE61" s="16"/>
      <c r="EDF61" s="16"/>
      <c r="EDG61" s="16"/>
      <c r="EDH61" s="16"/>
      <c r="EDI61" s="16"/>
      <c r="EDJ61" s="16"/>
      <c r="EDK61" s="16"/>
      <c r="EDL61" s="16"/>
      <c r="EDM61" s="16"/>
      <c r="EDN61" s="16"/>
      <c r="EDO61" s="16"/>
      <c r="EDP61" s="16"/>
      <c r="EDQ61" s="16"/>
      <c r="EDR61" s="16"/>
      <c r="EDS61" s="16"/>
      <c r="EDT61" s="16"/>
      <c r="EDU61" s="16"/>
      <c r="EDV61" s="16"/>
      <c r="EDW61" s="16"/>
      <c r="EDX61" s="16"/>
      <c r="EDY61" s="16"/>
      <c r="EDZ61" s="16"/>
      <c r="EEA61" s="16"/>
      <c r="EEB61" s="16"/>
      <c r="EEC61" s="16"/>
      <c r="EED61" s="16"/>
      <c r="EEE61" s="16"/>
      <c r="EEF61" s="16"/>
      <c r="EEG61" s="16"/>
      <c r="EEH61" s="16"/>
      <c r="EEI61" s="16"/>
      <c r="EEJ61" s="16"/>
      <c r="EEK61" s="16"/>
      <c r="EEL61" s="16"/>
      <c r="EEM61" s="16"/>
      <c r="EEN61" s="16"/>
      <c r="EEO61" s="16"/>
      <c r="EEP61" s="16"/>
      <c r="EEQ61" s="16"/>
      <c r="EER61" s="16"/>
      <c r="EES61" s="16"/>
      <c r="EET61" s="16"/>
      <c r="EEU61" s="16"/>
      <c r="EEV61" s="16"/>
      <c r="EEW61" s="16"/>
      <c r="EEX61" s="16"/>
      <c r="EEY61" s="16"/>
      <c r="EEZ61" s="16"/>
      <c r="EFA61" s="16"/>
      <c r="EFB61" s="16"/>
      <c r="EFC61" s="16"/>
      <c r="EFD61" s="16"/>
      <c r="EFE61" s="16"/>
      <c r="EFF61" s="16"/>
      <c r="EFG61" s="16"/>
      <c r="EFH61" s="16"/>
      <c r="EFI61" s="16"/>
      <c r="EFJ61" s="16"/>
      <c r="EFK61" s="16"/>
      <c r="EFL61" s="16"/>
      <c r="EFM61" s="16"/>
      <c r="EFN61" s="16"/>
      <c r="EFO61" s="16"/>
      <c r="EFP61" s="16"/>
      <c r="EFQ61" s="16"/>
      <c r="EFR61" s="16"/>
      <c r="EFS61" s="16"/>
      <c r="EFT61" s="16"/>
      <c r="EFU61" s="16"/>
      <c r="EFV61" s="16"/>
      <c r="EFW61" s="16"/>
      <c r="EFX61" s="16"/>
      <c r="EFY61" s="16"/>
      <c r="EFZ61" s="16"/>
      <c r="EGA61" s="16"/>
      <c r="EGB61" s="16"/>
      <c r="EGC61" s="16"/>
      <c r="EGD61" s="16"/>
      <c r="EGE61" s="16"/>
      <c r="EGF61" s="16"/>
      <c r="EGG61" s="16"/>
      <c r="EGH61" s="16"/>
      <c r="EGI61" s="16"/>
      <c r="EGJ61" s="16"/>
      <c r="EGK61" s="16"/>
      <c r="EGL61" s="16"/>
      <c r="EGM61" s="16"/>
      <c r="EGN61" s="16"/>
      <c r="EGO61" s="16"/>
      <c r="EGP61" s="16"/>
      <c r="EGQ61" s="16"/>
      <c r="EGR61" s="16"/>
      <c r="EGS61" s="16"/>
      <c r="EGT61" s="16"/>
      <c r="EGU61" s="16"/>
      <c r="EGV61" s="16"/>
      <c r="EGW61" s="16"/>
      <c r="EGX61" s="16"/>
      <c r="EGY61" s="16"/>
      <c r="EGZ61" s="16"/>
      <c r="EHA61" s="16"/>
      <c r="EHB61" s="16"/>
      <c r="EHC61" s="16"/>
      <c r="EHD61" s="16"/>
      <c r="EHE61" s="16"/>
      <c r="EHF61" s="16"/>
      <c r="EHG61" s="16"/>
      <c r="EHH61" s="16"/>
      <c r="EHI61" s="16"/>
      <c r="EHJ61" s="16"/>
      <c r="EHK61" s="16"/>
      <c r="EHL61" s="16"/>
      <c r="EHM61" s="16"/>
      <c r="EHN61" s="16"/>
      <c r="EHO61" s="16"/>
      <c r="EHP61" s="16"/>
      <c r="EHQ61" s="16"/>
      <c r="EHR61" s="16"/>
      <c r="EHS61" s="16"/>
      <c r="EHT61" s="16"/>
      <c r="EHU61" s="16"/>
      <c r="EHV61" s="16"/>
      <c r="EHW61" s="16"/>
      <c r="EHX61" s="16"/>
      <c r="EHY61" s="16"/>
      <c r="EHZ61" s="16"/>
      <c r="EIA61" s="16"/>
      <c r="EIB61" s="16"/>
      <c r="EIC61" s="16"/>
      <c r="EID61" s="16"/>
      <c r="EIE61" s="16"/>
      <c r="EIF61" s="16"/>
      <c r="EIG61" s="16"/>
      <c r="EIH61" s="16"/>
      <c r="EII61" s="16"/>
      <c r="EIJ61" s="16"/>
      <c r="EIK61" s="16"/>
      <c r="EIL61" s="16"/>
      <c r="EIM61" s="16"/>
      <c r="EIN61" s="16"/>
      <c r="EIO61" s="16"/>
      <c r="EIP61" s="16"/>
      <c r="EIQ61" s="16"/>
      <c r="EIR61" s="16"/>
      <c r="EIS61" s="16"/>
      <c r="EIT61" s="16"/>
      <c r="EIU61" s="16"/>
      <c r="EIV61" s="16"/>
      <c r="EIW61" s="16"/>
      <c r="EIX61" s="16"/>
      <c r="EIY61" s="16"/>
      <c r="EIZ61" s="16"/>
      <c r="EJA61" s="16"/>
      <c r="EJB61" s="16"/>
      <c r="EJC61" s="16"/>
      <c r="EJD61" s="16"/>
      <c r="EJE61" s="16"/>
      <c r="EJF61" s="16"/>
      <c r="EJG61" s="16"/>
      <c r="EJH61" s="16"/>
      <c r="EJI61" s="16"/>
      <c r="EJJ61" s="16"/>
      <c r="EJK61" s="16"/>
      <c r="EJL61" s="16"/>
      <c r="EJM61" s="16"/>
      <c r="EJN61" s="16"/>
      <c r="EJO61" s="16"/>
      <c r="EJP61" s="16"/>
      <c r="EJQ61" s="16"/>
      <c r="EJR61" s="16"/>
      <c r="EJS61" s="16"/>
      <c r="EJT61" s="16"/>
      <c r="EJU61" s="16"/>
      <c r="EJV61" s="16"/>
      <c r="EJW61" s="16"/>
      <c r="EJX61" s="16"/>
      <c r="EJY61" s="16"/>
      <c r="EJZ61" s="16"/>
      <c r="EKA61" s="16"/>
      <c r="EKB61" s="16"/>
      <c r="EKC61" s="16"/>
      <c r="EKD61" s="16"/>
      <c r="EKE61" s="16"/>
      <c r="EKF61" s="16"/>
      <c r="EKG61" s="16"/>
      <c r="EKH61" s="16"/>
      <c r="EKI61" s="16"/>
      <c r="EKJ61" s="16"/>
      <c r="EKK61" s="16"/>
      <c r="EKL61" s="16"/>
      <c r="EKM61" s="16"/>
      <c r="EKN61" s="16"/>
      <c r="EKO61" s="16"/>
      <c r="EKP61" s="16"/>
      <c r="EKQ61" s="16"/>
      <c r="EKR61" s="16"/>
      <c r="EKS61" s="16"/>
      <c r="EKT61" s="16"/>
      <c r="EKU61" s="16"/>
      <c r="EKV61" s="16"/>
      <c r="EKW61" s="16"/>
      <c r="EKX61" s="16"/>
      <c r="EKY61" s="16"/>
      <c r="EKZ61" s="16"/>
      <c r="ELA61" s="16"/>
      <c r="ELB61" s="16"/>
      <c r="ELC61" s="16"/>
      <c r="ELD61" s="16"/>
      <c r="ELE61" s="16"/>
      <c r="ELF61" s="16"/>
      <c r="ELG61" s="16"/>
      <c r="ELH61" s="16"/>
      <c r="ELI61" s="16"/>
      <c r="ELJ61" s="16"/>
      <c r="ELK61" s="16"/>
      <c r="ELL61" s="16"/>
      <c r="ELM61" s="16"/>
      <c r="ELN61" s="16"/>
      <c r="ELO61" s="16"/>
      <c r="ELP61" s="16"/>
      <c r="ELQ61" s="16"/>
      <c r="ELR61" s="16"/>
      <c r="ELS61" s="16"/>
      <c r="ELT61" s="16"/>
      <c r="ELU61" s="16"/>
      <c r="ELV61" s="16"/>
      <c r="ELW61" s="16"/>
      <c r="ELX61" s="16"/>
      <c r="ELY61" s="16"/>
      <c r="ELZ61" s="16"/>
      <c r="EMA61" s="16"/>
      <c r="EMB61" s="16"/>
      <c r="EMC61" s="16"/>
      <c r="EMD61" s="16"/>
      <c r="EME61" s="16"/>
      <c r="EMF61" s="16"/>
      <c r="EMG61" s="16"/>
      <c r="EMH61" s="16"/>
      <c r="EMI61" s="16"/>
      <c r="EMJ61" s="16"/>
      <c r="EMK61" s="16"/>
      <c r="EML61" s="16"/>
      <c r="EMM61" s="16"/>
      <c r="EMN61" s="16"/>
      <c r="EMO61" s="16"/>
      <c r="EMP61" s="16"/>
      <c r="EMQ61" s="16"/>
      <c r="EMR61" s="16"/>
      <c r="EMS61" s="16"/>
      <c r="EMT61" s="16"/>
      <c r="EMU61" s="16"/>
      <c r="EMV61" s="16"/>
      <c r="EMW61" s="16"/>
      <c r="EMX61" s="16"/>
      <c r="EMY61" s="16"/>
      <c r="EMZ61" s="16"/>
      <c r="ENA61" s="16"/>
      <c r="ENB61" s="16"/>
      <c r="ENC61" s="16"/>
      <c r="END61" s="16"/>
      <c r="ENE61" s="16"/>
      <c r="ENF61" s="16"/>
      <c r="ENG61" s="16"/>
      <c r="ENH61" s="16"/>
      <c r="ENI61" s="16"/>
      <c r="ENJ61" s="16"/>
      <c r="ENK61" s="16"/>
      <c r="ENL61" s="16"/>
      <c r="ENM61" s="16"/>
      <c r="ENN61" s="16"/>
      <c r="ENO61" s="16"/>
      <c r="ENP61" s="16"/>
      <c r="ENQ61" s="16"/>
      <c r="ENR61" s="16"/>
      <c r="ENS61" s="16"/>
      <c r="ENT61" s="16"/>
      <c r="ENU61" s="16"/>
      <c r="ENV61" s="16"/>
      <c r="ENW61" s="16"/>
      <c r="ENX61" s="16"/>
      <c r="ENY61" s="16"/>
      <c r="ENZ61" s="16"/>
      <c r="EOA61" s="16"/>
      <c r="EOB61" s="16"/>
      <c r="EOC61" s="16"/>
      <c r="EOD61" s="16"/>
      <c r="EOE61" s="16"/>
      <c r="EOF61" s="16"/>
      <c r="EOG61" s="16"/>
      <c r="EOH61" s="16"/>
      <c r="EOI61" s="16"/>
      <c r="EOJ61" s="16"/>
      <c r="EOK61" s="16"/>
      <c r="EOL61" s="16"/>
      <c r="EOM61" s="16"/>
      <c r="EON61" s="16"/>
      <c r="EOO61" s="16"/>
      <c r="EOP61" s="16"/>
      <c r="EOQ61" s="16"/>
      <c r="EOR61" s="16"/>
      <c r="EOS61" s="16"/>
      <c r="EOT61" s="16"/>
      <c r="EOU61" s="16"/>
      <c r="EOV61" s="16"/>
      <c r="EOW61" s="16"/>
      <c r="EOX61" s="16"/>
      <c r="EOY61" s="16"/>
      <c r="EOZ61" s="16"/>
      <c r="EPA61" s="16"/>
      <c r="EPB61" s="16"/>
      <c r="EPC61" s="16"/>
      <c r="EPD61" s="16"/>
      <c r="EPE61" s="16"/>
      <c r="EPF61" s="16"/>
      <c r="EPG61" s="16"/>
      <c r="EPH61" s="16"/>
      <c r="EPI61" s="16"/>
      <c r="EPJ61" s="16"/>
      <c r="EPK61" s="16"/>
      <c r="EPL61" s="16"/>
      <c r="EPM61" s="16"/>
      <c r="EPN61" s="16"/>
      <c r="EPO61" s="16"/>
      <c r="EPP61" s="16"/>
      <c r="EPQ61" s="16"/>
      <c r="EPR61" s="16"/>
      <c r="EPS61" s="16"/>
      <c r="EPT61" s="16"/>
      <c r="EPU61" s="16"/>
      <c r="EPV61" s="16"/>
      <c r="EPW61" s="16"/>
      <c r="EPX61" s="16"/>
      <c r="EPY61" s="16"/>
      <c r="EPZ61" s="16"/>
      <c r="EQA61" s="16"/>
      <c r="EQB61" s="16"/>
      <c r="EQC61" s="16"/>
      <c r="EQD61" s="16"/>
      <c r="EQE61" s="16"/>
      <c r="EQF61" s="16"/>
      <c r="EQG61" s="16"/>
      <c r="EQH61" s="16"/>
      <c r="EQI61" s="16"/>
      <c r="EQJ61" s="16"/>
      <c r="EQK61" s="16"/>
      <c r="EQL61" s="16"/>
      <c r="EQM61" s="16"/>
      <c r="EQN61" s="16"/>
      <c r="EQO61" s="16"/>
      <c r="EQP61" s="16"/>
      <c r="EQQ61" s="16"/>
      <c r="EQR61" s="16"/>
      <c r="EQS61" s="16"/>
      <c r="EQT61" s="16"/>
      <c r="EQU61" s="16"/>
      <c r="EQV61" s="16"/>
      <c r="EQW61" s="16"/>
      <c r="EQX61" s="16"/>
      <c r="EQY61" s="16"/>
      <c r="EQZ61" s="16"/>
      <c r="ERA61" s="16"/>
      <c r="ERB61" s="16"/>
      <c r="ERC61" s="16"/>
      <c r="ERD61" s="16"/>
      <c r="ERE61" s="16"/>
      <c r="ERF61" s="16"/>
      <c r="ERG61" s="16"/>
      <c r="ERH61" s="16"/>
      <c r="ERI61" s="16"/>
      <c r="ERJ61" s="16"/>
      <c r="ERK61" s="16"/>
      <c r="ERL61" s="16"/>
      <c r="ERM61" s="16"/>
      <c r="ERN61" s="16"/>
      <c r="ERO61" s="16"/>
      <c r="ERP61" s="16"/>
      <c r="ERQ61" s="16"/>
      <c r="ERR61" s="16"/>
      <c r="ERS61" s="16"/>
      <c r="ERT61" s="16"/>
      <c r="ERU61" s="16"/>
      <c r="ERV61" s="16"/>
      <c r="ERW61" s="16"/>
      <c r="ERX61" s="16"/>
      <c r="ERY61" s="16"/>
      <c r="ERZ61" s="16"/>
      <c r="ESA61" s="16"/>
      <c r="ESB61" s="16"/>
      <c r="ESC61" s="16"/>
      <c r="ESD61" s="16"/>
      <c r="ESE61" s="16"/>
      <c r="ESF61" s="16"/>
      <c r="ESG61" s="16"/>
      <c r="ESH61" s="16"/>
      <c r="ESI61" s="16"/>
      <c r="ESJ61" s="16"/>
      <c r="ESK61" s="16"/>
      <c r="ESL61" s="16"/>
      <c r="ESM61" s="16"/>
      <c r="ESN61" s="16"/>
      <c r="ESO61" s="16"/>
      <c r="ESP61" s="16"/>
      <c r="ESQ61" s="16"/>
      <c r="ESR61" s="16"/>
      <c r="ESS61" s="16"/>
      <c r="EST61" s="16"/>
      <c r="ESU61" s="16"/>
      <c r="ESV61" s="16"/>
      <c r="ESW61" s="16"/>
      <c r="ESX61" s="16"/>
      <c r="ESY61" s="16"/>
      <c r="ESZ61" s="16"/>
      <c r="ETA61" s="16"/>
      <c r="ETB61" s="16"/>
      <c r="ETC61" s="16"/>
      <c r="ETD61" s="16"/>
      <c r="ETE61" s="16"/>
      <c r="ETF61" s="16"/>
      <c r="ETG61" s="16"/>
      <c r="ETH61" s="16"/>
      <c r="ETI61" s="16"/>
      <c r="ETJ61" s="16"/>
      <c r="ETK61" s="16"/>
      <c r="ETL61" s="16"/>
      <c r="ETM61" s="16"/>
      <c r="ETN61" s="16"/>
      <c r="ETO61" s="16"/>
      <c r="ETP61" s="16"/>
      <c r="ETQ61" s="16"/>
      <c r="ETR61" s="16"/>
      <c r="ETS61" s="16"/>
      <c r="ETT61" s="16"/>
      <c r="ETU61" s="16"/>
      <c r="ETV61" s="16"/>
      <c r="ETW61" s="16"/>
      <c r="ETX61" s="16"/>
      <c r="ETY61" s="16"/>
      <c r="ETZ61" s="16"/>
      <c r="EUA61" s="16"/>
      <c r="EUB61" s="16"/>
      <c r="EUC61" s="16"/>
      <c r="EUD61" s="16"/>
      <c r="EUE61" s="16"/>
      <c r="EUF61" s="16"/>
      <c r="EUG61" s="16"/>
      <c r="EUH61" s="16"/>
      <c r="EUI61" s="16"/>
      <c r="EUJ61" s="16"/>
      <c r="EUK61" s="16"/>
      <c r="EUL61" s="16"/>
      <c r="EUM61" s="16"/>
      <c r="EUN61" s="16"/>
      <c r="EUO61" s="16"/>
      <c r="EUP61" s="16"/>
      <c r="EUQ61" s="16"/>
      <c r="EUR61" s="16"/>
      <c r="EUS61" s="16"/>
      <c r="EUT61" s="16"/>
      <c r="EUU61" s="16"/>
      <c r="EUV61" s="16"/>
      <c r="EUW61" s="16"/>
      <c r="EUX61" s="16"/>
      <c r="EUY61" s="16"/>
      <c r="EUZ61" s="16"/>
      <c r="EVA61" s="16"/>
      <c r="EVB61" s="16"/>
      <c r="EVC61" s="16"/>
      <c r="EVD61" s="16"/>
      <c r="EVE61" s="16"/>
      <c r="EVF61" s="16"/>
      <c r="EVG61" s="16"/>
      <c r="EVH61" s="16"/>
      <c r="EVI61" s="16"/>
      <c r="EVJ61" s="16"/>
      <c r="EVK61" s="16"/>
      <c r="EVL61" s="16"/>
      <c r="EVM61" s="16"/>
      <c r="EVN61" s="16"/>
      <c r="EVO61" s="16"/>
      <c r="EVP61" s="16"/>
      <c r="EVQ61" s="16"/>
      <c r="EVR61" s="16"/>
      <c r="EVS61" s="16"/>
      <c r="EVT61" s="16"/>
      <c r="EVU61" s="16"/>
      <c r="EVV61" s="16"/>
      <c r="EVW61" s="16"/>
      <c r="EVX61" s="16"/>
      <c r="EVY61" s="16"/>
      <c r="EVZ61" s="16"/>
      <c r="EWA61" s="16"/>
      <c r="EWB61" s="16"/>
      <c r="EWC61" s="16"/>
      <c r="EWD61" s="16"/>
      <c r="EWE61" s="16"/>
      <c r="EWF61" s="16"/>
      <c r="EWG61" s="16"/>
      <c r="EWH61" s="16"/>
      <c r="EWI61" s="16"/>
      <c r="EWJ61" s="16"/>
      <c r="EWK61" s="16"/>
      <c r="EWL61" s="16"/>
      <c r="EWM61" s="16"/>
      <c r="EWN61" s="16"/>
      <c r="EWO61" s="16"/>
      <c r="EWP61" s="16"/>
      <c r="EWQ61" s="16"/>
      <c r="EWR61" s="16"/>
      <c r="EWS61" s="16"/>
      <c r="EWT61" s="16"/>
      <c r="EWU61" s="16"/>
      <c r="EWV61" s="16"/>
      <c r="EWW61" s="16"/>
      <c r="EWX61" s="16"/>
      <c r="EWY61" s="16"/>
      <c r="EWZ61" s="16"/>
      <c r="EXA61" s="16"/>
      <c r="EXB61" s="16"/>
      <c r="EXC61" s="16"/>
      <c r="EXD61" s="16"/>
      <c r="EXE61" s="16"/>
      <c r="EXF61" s="16"/>
      <c r="EXG61" s="16"/>
      <c r="EXH61" s="16"/>
      <c r="EXI61" s="16"/>
      <c r="EXJ61" s="16"/>
      <c r="EXK61" s="16"/>
      <c r="EXL61" s="16"/>
      <c r="EXM61" s="16"/>
      <c r="EXN61" s="16"/>
      <c r="EXO61" s="16"/>
      <c r="EXP61" s="16"/>
      <c r="EXQ61" s="16"/>
      <c r="EXR61" s="16"/>
      <c r="EXS61" s="16"/>
      <c r="EXT61" s="16"/>
      <c r="EXU61" s="16"/>
      <c r="EXV61" s="16"/>
      <c r="EXW61" s="16"/>
      <c r="EXX61" s="16"/>
      <c r="EXY61" s="16"/>
      <c r="EXZ61" s="16"/>
      <c r="EYA61" s="16"/>
      <c r="EYB61" s="16"/>
      <c r="EYC61" s="16"/>
      <c r="EYD61" s="16"/>
      <c r="EYE61" s="16"/>
      <c r="EYF61" s="16"/>
      <c r="EYG61" s="16"/>
      <c r="EYH61" s="16"/>
      <c r="EYI61" s="16"/>
      <c r="EYJ61" s="16"/>
      <c r="EYK61" s="16"/>
      <c r="EYL61" s="16"/>
      <c r="EYM61" s="16"/>
      <c r="EYN61" s="16"/>
      <c r="EYO61" s="16"/>
      <c r="EYP61" s="16"/>
      <c r="EYQ61" s="16"/>
      <c r="EYR61" s="16"/>
      <c r="EYS61" s="16"/>
      <c r="EYT61" s="16"/>
      <c r="EYU61" s="16"/>
      <c r="EYV61" s="16"/>
      <c r="EYW61" s="16"/>
      <c r="EYX61" s="16"/>
      <c r="EYY61" s="16"/>
      <c r="EYZ61" s="16"/>
      <c r="EZA61" s="16"/>
      <c r="EZB61" s="16"/>
      <c r="EZC61" s="16"/>
      <c r="EZD61" s="16"/>
      <c r="EZE61" s="16"/>
      <c r="EZF61" s="16"/>
      <c r="EZG61" s="16"/>
      <c r="EZH61" s="16"/>
      <c r="EZI61" s="16"/>
      <c r="EZJ61" s="16"/>
      <c r="EZK61" s="16"/>
      <c r="EZL61" s="16"/>
      <c r="EZM61" s="16"/>
      <c r="EZN61" s="16"/>
      <c r="EZO61" s="16"/>
      <c r="EZP61" s="16"/>
      <c r="EZQ61" s="16"/>
      <c r="EZR61" s="16"/>
      <c r="EZS61" s="16"/>
      <c r="EZT61" s="16"/>
      <c r="EZU61" s="16"/>
      <c r="EZV61" s="16"/>
      <c r="EZW61" s="16"/>
      <c r="EZX61" s="16"/>
      <c r="EZY61" s="16"/>
      <c r="EZZ61" s="16"/>
      <c r="FAA61" s="16"/>
      <c r="FAB61" s="16"/>
      <c r="FAC61" s="16"/>
      <c r="FAD61" s="16"/>
      <c r="FAE61" s="16"/>
      <c r="FAF61" s="16"/>
      <c r="FAG61" s="16"/>
      <c r="FAH61" s="16"/>
      <c r="FAI61" s="16"/>
      <c r="FAJ61" s="16"/>
      <c r="FAK61" s="16"/>
      <c r="FAL61" s="16"/>
      <c r="FAM61" s="16"/>
      <c r="FAN61" s="16"/>
      <c r="FAO61" s="16"/>
      <c r="FAP61" s="16"/>
      <c r="FAQ61" s="16"/>
      <c r="FAR61" s="16"/>
      <c r="FAS61" s="16"/>
      <c r="FAT61" s="16"/>
      <c r="FAU61" s="16"/>
      <c r="FAV61" s="16"/>
      <c r="FAW61" s="16"/>
      <c r="FAX61" s="16"/>
      <c r="FAY61" s="16"/>
      <c r="FAZ61" s="16"/>
      <c r="FBA61" s="16"/>
      <c r="FBB61" s="16"/>
      <c r="FBC61" s="16"/>
      <c r="FBD61" s="16"/>
      <c r="FBE61" s="16"/>
      <c r="FBF61" s="16"/>
      <c r="FBG61" s="16"/>
      <c r="FBH61" s="16"/>
      <c r="FBI61" s="16"/>
      <c r="FBJ61" s="16"/>
      <c r="FBK61" s="16"/>
      <c r="FBL61" s="16"/>
      <c r="FBM61" s="16"/>
      <c r="FBN61" s="16"/>
      <c r="FBO61" s="16"/>
      <c r="FBP61" s="16"/>
      <c r="FBQ61" s="16"/>
      <c r="FBR61" s="16"/>
      <c r="FBS61" s="16"/>
      <c r="FBT61" s="16"/>
      <c r="FBU61" s="16"/>
      <c r="FBV61" s="16"/>
      <c r="FBW61" s="16"/>
      <c r="FBX61" s="16"/>
      <c r="FBY61" s="16"/>
      <c r="FBZ61" s="16"/>
      <c r="FCA61" s="16"/>
      <c r="FCB61" s="16"/>
      <c r="FCC61" s="16"/>
      <c r="FCD61" s="16"/>
      <c r="FCE61" s="16"/>
      <c r="FCF61" s="16"/>
      <c r="FCG61" s="16"/>
      <c r="FCH61" s="16"/>
      <c r="FCI61" s="16"/>
      <c r="FCJ61" s="16"/>
      <c r="FCK61" s="16"/>
      <c r="FCL61" s="16"/>
      <c r="FCM61" s="16"/>
      <c r="FCN61" s="16"/>
      <c r="FCO61" s="16"/>
      <c r="FCP61" s="16"/>
      <c r="FCQ61" s="16"/>
      <c r="FCR61" s="16"/>
      <c r="FCS61" s="16"/>
      <c r="FCT61" s="16"/>
      <c r="FCU61" s="16"/>
      <c r="FCV61" s="16"/>
      <c r="FCW61" s="16"/>
      <c r="FCX61" s="16"/>
      <c r="FCY61" s="16"/>
      <c r="FCZ61" s="16"/>
      <c r="FDA61" s="16"/>
      <c r="FDB61" s="16"/>
      <c r="FDC61" s="16"/>
      <c r="FDD61" s="16"/>
      <c r="FDE61" s="16"/>
      <c r="FDF61" s="16"/>
      <c r="FDG61" s="16"/>
      <c r="FDH61" s="16"/>
      <c r="FDI61" s="16"/>
      <c r="FDJ61" s="16"/>
      <c r="FDK61" s="16"/>
      <c r="FDL61" s="16"/>
      <c r="FDM61" s="16"/>
      <c r="FDN61" s="16"/>
      <c r="FDO61" s="16"/>
      <c r="FDP61" s="16"/>
      <c r="FDQ61" s="16"/>
      <c r="FDR61" s="16"/>
      <c r="FDS61" s="16"/>
      <c r="FDT61" s="16"/>
      <c r="FDU61" s="16"/>
      <c r="FDV61" s="16"/>
      <c r="FDW61" s="16"/>
      <c r="FDX61" s="16"/>
      <c r="FDY61" s="16"/>
      <c r="FDZ61" s="16"/>
      <c r="FEA61" s="16"/>
      <c r="FEB61" s="16"/>
      <c r="FEC61" s="16"/>
      <c r="FED61" s="16"/>
      <c r="FEE61" s="16"/>
      <c r="FEF61" s="16"/>
      <c r="FEG61" s="16"/>
      <c r="FEH61" s="16"/>
      <c r="FEI61" s="16"/>
      <c r="FEJ61" s="16"/>
      <c r="FEK61" s="16"/>
      <c r="FEL61" s="16"/>
      <c r="FEM61" s="16"/>
      <c r="FEN61" s="16"/>
      <c r="FEO61" s="16"/>
      <c r="FEP61" s="16"/>
      <c r="FEQ61" s="16"/>
      <c r="FER61" s="16"/>
      <c r="FES61" s="16"/>
      <c r="FET61" s="16"/>
      <c r="FEU61" s="16"/>
      <c r="FEV61" s="16"/>
      <c r="FEW61" s="16"/>
      <c r="FEX61" s="16"/>
      <c r="FEY61" s="16"/>
      <c r="FEZ61" s="16"/>
      <c r="FFA61" s="16"/>
      <c r="FFB61" s="16"/>
      <c r="FFC61" s="16"/>
      <c r="FFD61" s="16"/>
      <c r="FFE61" s="16"/>
      <c r="FFF61" s="16"/>
      <c r="FFG61" s="16"/>
      <c r="FFH61" s="16"/>
      <c r="FFI61" s="16"/>
      <c r="FFJ61" s="16"/>
      <c r="FFK61" s="16"/>
      <c r="FFL61" s="16"/>
      <c r="FFM61" s="16"/>
      <c r="FFN61" s="16"/>
      <c r="FFO61" s="16"/>
      <c r="FFP61" s="16"/>
      <c r="FFQ61" s="16"/>
      <c r="FFR61" s="16"/>
      <c r="FFS61" s="16"/>
      <c r="FFT61" s="16"/>
      <c r="FFU61" s="16"/>
      <c r="FFV61" s="16"/>
      <c r="FFW61" s="16"/>
      <c r="FFX61" s="16"/>
      <c r="FFY61" s="16"/>
      <c r="FFZ61" s="16"/>
      <c r="FGA61" s="16"/>
      <c r="FGB61" s="16"/>
      <c r="FGC61" s="16"/>
      <c r="FGD61" s="16"/>
      <c r="FGE61" s="16"/>
      <c r="FGF61" s="16"/>
      <c r="FGG61" s="16"/>
      <c r="FGH61" s="16"/>
      <c r="FGI61" s="16"/>
      <c r="FGJ61" s="16"/>
      <c r="FGK61" s="16"/>
      <c r="FGL61" s="16"/>
      <c r="FGM61" s="16"/>
      <c r="FGN61" s="16"/>
      <c r="FGO61" s="16"/>
      <c r="FGP61" s="16"/>
      <c r="FGQ61" s="16"/>
      <c r="FGR61" s="16"/>
      <c r="FGS61" s="16"/>
      <c r="FGT61" s="16"/>
      <c r="FGU61" s="16"/>
      <c r="FGV61" s="16"/>
      <c r="FGW61" s="16"/>
      <c r="FGX61" s="16"/>
      <c r="FGY61" s="16"/>
      <c r="FGZ61" s="16"/>
      <c r="FHA61" s="16"/>
      <c r="FHB61" s="16"/>
      <c r="FHC61" s="16"/>
      <c r="FHD61" s="16"/>
      <c r="FHE61" s="16"/>
      <c r="FHF61" s="16"/>
      <c r="FHG61" s="16"/>
      <c r="FHH61" s="16"/>
      <c r="FHI61" s="16"/>
      <c r="FHJ61" s="16"/>
      <c r="FHK61" s="16"/>
      <c r="FHL61" s="16"/>
      <c r="FHM61" s="16"/>
      <c r="FHN61" s="16"/>
      <c r="FHO61" s="16"/>
      <c r="FHP61" s="16"/>
      <c r="FHQ61" s="16"/>
      <c r="FHR61" s="16"/>
      <c r="FHS61" s="16"/>
      <c r="FHT61" s="16"/>
      <c r="FHU61" s="16"/>
      <c r="FHV61" s="16"/>
      <c r="FHW61" s="16"/>
      <c r="FHX61" s="16"/>
      <c r="FHY61" s="16"/>
      <c r="FHZ61" s="16"/>
      <c r="FIA61" s="16"/>
      <c r="FIB61" s="16"/>
      <c r="FIC61" s="16"/>
      <c r="FID61" s="16"/>
      <c r="FIE61" s="16"/>
      <c r="FIF61" s="16"/>
      <c r="FIG61" s="16"/>
      <c r="FIH61" s="16"/>
      <c r="FII61" s="16"/>
      <c r="FIJ61" s="16"/>
      <c r="FIK61" s="16"/>
      <c r="FIL61" s="16"/>
      <c r="FIM61" s="16"/>
      <c r="FIN61" s="16"/>
      <c r="FIO61" s="16"/>
      <c r="FIP61" s="16"/>
      <c r="FIQ61" s="16"/>
      <c r="FIR61" s="16"/>
      <c r="FIS61" s="16"/>
      <c r="FIT61" s="16"/>
      <c r="FIU61" s="16"/>
      <c r="FIV61" s="16"/>
      <c r="FIW61" s="16"/>
      <c r="FIX61" s="16"/>
      <c r="FIY61" s="16"/>
      <c r="FIZ61" s="16"/>
      <c r="FJA61" s="16"/>
      <c r="FJB61" s="16"/>
      <c r="FJC61" s="16"/>
      <c r="FJD61" s="16"/>
      <c r="FJE61" s="16"/>
      <c r="FJF61" s="16"/>
      <c r="FJG61" s="16"/>
      <c r="FJH61" s="16"/>
      <c r="FJI61" s="16"/>
      <c r="FJJ61" s="16"/>
      <c r="FJK61" s="16"/>
      <c r="FJL61" s="16"/>
      <c r="FJM61" s="16"/>
      <c r="FJN61" s="16"/>
      <c r="FJO61" s="16"/>
      <c r="FJP61" s="16"/>
      <c r="FJQ61" s="16"/>
      <c r="FJR61" s="16"/>
      <c r="FJS61" s="16"/>
      <c r="FJT61" s="16"/>
      <c r="FJU61" s="16"/>
      <c r="FJV61" s="16"/>
      <c r="FJW61" s="16"/>
      <c r="FJX61" s="16"/>
      <c r="FJY61" s="16"/>
      <c r="FJZ61" s="16"/>
      <c r="FKA61" s="16"/>
      <c r="FKB61" s="16"/>
      <c r="FKC61" s="16"/>
      <c r="FKD61" s="16"/>
      <c r="FKE61" s="16"/>
      <c r="FKF61" s="16"/>
      <c r="FKG61" s="16"/>
      <c r="FKH61" s="16"/>
      <c r="FKI61" s="16"/>
      <c r="FKJ61" s="16"/>
      <c r="FKK61" s="16"/>
      <c r="FKL61" s="16"/>
      <c r="FKM61" s="16"/>
      <c r="FKN61" s="16"/>
      <c r="FKO61" s="16"/>
      <c r="FKP61" s="16"/>
      <c r="FKQ61" s="16"/>
      <c r="FKR61" s="16"/>
      <c r="FKS61" s="16"/>
      <c r="FKT61" s="16"/>
      <c r="FKU61" s="16"/>
      <c r="FKV61" s="16"/>
      <c r="FKW61" s="16"/>
      <c r="FKX61" s="16"/>
      <c r="FKY61" s="16"/>
      <c r="FKZ61" s="16"/>
      <c r="FLA61" s="16"/>
      <c r="FLB61" s="16"/>
      <c r="FLC61" s="16"/>
      <c r="FLD61" s="16"/>
      <c r="FLE61" s="16"/>
      <c r="FLF61" s="16"/>
      <c r="FLG61" s="16"/>
      <c r="FLH61" s="16"/>
      <c r="FLI61" s="16"/>
      <c r="FLJ61" s="16"/>
      <c r="FLK61" s="16"/>
      <c r="FLL61" s="16"/>
      <c r="FLM61" s="16"/>
      <c r="FLN61" s="16"/>
      <c r="FLO61" s="16"/>
      <c r="FLP61" s="16"/>
      <c r="FLQ61" s="16"/>
      <c r="FLR61" s="16"/>
      <c r="FLS61" s="16"/>
      <c r="FLT61" s="16"/>
      <c r="FLU61" s="16"/>
      <c r="FLV61" s="16"/>
      <c r="FLW61" s="16"/>
      <c r="FLX61" s="16"/>
      <c r="FLY61" s="16"/>
      <c r="FLZ61" s="16"/>
      <c r="FMA61" s="16"/>
      <c r="FMB61" s="16"/>
      <c r="FMC61" s="16"/>
      <c r="FMD61" s="16"/>
      <c r="FME61" s="16"/>
      <c r="FMF61" s="16"/>
      <c r="FMG61" s="16"/>
      <c r="FMH61" s="16"/>
      <c r="FMI61" s="16"/>
      <c r="FMJ61" s="16"/>
      <c r="FMK61" s="16"/>
      <c r="FML61" s="16"/>
      <c r="FMM61" s="16"/>
      <c r="FMN61" s="16"/>
      <c r="FMO61" s="16"/>
      <c r="FMP61" s="16"/>
      <c r="FMQ61" s="16"/>
      <c r="FMR61" s="16"/>
      <c r="FMS61" s="16"/>
      <c r="FMT61" s="16"/>
      <c r="FMU61" s="16"/>
      <c r="FMV61" s="16"/>
      <c r="FMW61" s="16"/>
      <c r="FMX61" s="16"/>
      <c r="FMY61" s="16"/>
      <c r="FMZ61" s="16"/>
      <c r="FNA61" s="16"/>
      <c r="FNB61" s="16"/>
      <c r="FNC61" s="16"/>
      <c r="FND61" s="16"/>
      <c r="FNE61" s="16"/>
      <c r="FNF61" s="16"/>
      <c r="FNG61" s="16"/>
      <c r="FNH61" s="16"/>
      <c r="FNI61" s="16"/>
      <c r="FNJ61" s="16"/>
      <c r="FNK61" s="16"/>
      <c r="FNL61" s="16"/>
      <c r="FNM61" s="16"/>
      <c r="FNN61" s="16"/>
      <c r="FNO61" s="16"/>
      <c r="FNP61" s="16"/>
      <c r="FNQ61" s="16"/>
      <c r="FNR61" s="16"/>
      <c r="FNS61" s="16"/>
      <c r="FNT61" s="16"/>
      <c r="FNU61" s="16"/>
      <c r="FNV61" s="16"/>
      <c r="FNW61" s="16"/>
      <c r="FNX61" s="16"/>
      <c r="FNY61" s="16"/>
      <c r="FNZ61" s="16"/>
      <c r="FOA61" s="16"/>
      <c r="FOB61" s="16"/>
      <c r="FOC61" s="16"/>
      <c r="FOD61" s="16"/>
      <c r="FOE61" s="16"/>
      <c r="FOF61" s="16"/>
      <c r="FOG61" s="16"/>
      <c r="FOH61" s="16"/>
      <c r="FOI61" s="16"/>
      <c r="FOJ61" s="16"/>
      <c r="FOK61" s="16"/>
      <c r="FOL61" s="16"/>
      <c r="FOM61" s="16"/>
      <c r="FON61" s="16"/>
      <c r="FOO61" s="16"/>
      <c r="FOP61" s="16"/>
      <c r="FOQ61" s="16"/>
      <c r="FOR61" s="16"/>
      <c r="FOS61" s="16"/>
      <c r="FOT61" s="16"/>
      <c r="FOU61" s="16"/>
      <c r="FOV61" s="16"/>
      <c r="FOW61" s="16"/>
      <c r="FOX61" s="16"/>
      <c r="FOY61" s="16"/>
      <c r="FOZ61" s="16"/>
      <c r="FPA61" s="16"/>
      <c r="FPB61" s="16"/>
      <c r="FPC61" s="16"/>
      <c r="FPD61" s="16"/>
      <c r="FPE61" s="16"/>
      <c r="FPF61" s="16"/>
      <c r="FPG61" s="16"/>
      <c r="FPH61" s="16"/>
      <c r="FPI61" s="16"/>
      <c r="FPJ61" s="16"/>
      <c r="FPK61" s="16"/>
      <c r="FPL61" s="16"/>
      <c r="FPM61" s="16"/>
      <c r="FPN61" s="16"/>
      <c r="FPO61" s="16"/>
      <c r="FPP61" s="16"/>
      <c r="FPQ61" s="16"/>
      <c r="FPR61" s="16"/>
      <c r="FPS61" s="16"/>
      <c r="FPT61" s="16"/>
      <c r="FPU61" s="16"/>
      <c r="FPV61" s="16"/>
      <c r="FPW61" s="16"/>
      <c r="FPX61" s="16"/>
      <c r="FPY61" s="16"/>
      <c r="FPZ61" s="16"/>
      <c r="FQA61" s="16"/>
      <c r="FQB61" s="16"/>
      <c r="FQC61" s="16"/>
      <c r="FQD61" s="16"/>
      <c r="FQE61" s="16"/>
      <c r="FQF61" s="16"/>
      <c r="FQG61" s="16"/>
      <c r="FQH61" s="16"/>
      <c r="FQI61" s="16"/>
      <c r="FQJ61" s="16"/>
      <c r="FQK61" s="16"/>
      <c r="FQL61" s="16"/>
      <c r="FQM61" s="16"/>
      <c r="FQN61" s="16"/>
      <c r="FQO61" s="16"/>
      <c r="FQP61" s="16"/>
      <c r="FQQ61" s="16"/>
      <c r="FQR61" s="16"/>
      <c r="FQS61" s="16"/>
      <c r="FQT61" s="16"/>
      <c r="FQU61" s="16"/>
      <c r="FQV61" s="16"/>
      <c r="FQW61" s="16"/>
      <c r="FQX61" s="16"/>
      <c r="FQY61" s="16"/>
      <c r="FQZ61" s="16"/>
      <c r="FRA61" s="16"/>
      <c r="FRB61" s="16"/>
      <c r="FRC61" s="16"/>
      <c r="FRD61" s="16"/>
      <c r="FRE61" s="16"/>
      <c r="FRF61" s="16"/>
      <c r="FRG61" s="16"/>
      <c r="FRH61" s="16"/>
      <c r="FRI61" s="16"/>
      <c r="FRJ61" s="16"/>
      <c r="FRK61" s="16"/>
      <c r="FRL61" s="16"/>
      <c r="FRM61" s="16"/>
      <c r="FRN61" s="16"/>
      <c r="FRO61" s="16"/>
      <c r="FRP61" s="16"/>
      <c r="FRQ61" s="16"/>
      <c r="FRR61" s="16"/>
      <c r="FRS61" s="16"/>
      <c r="FRT61" s="16"/>
      <c r="FRU61" s="16"/>
      <c r="FRV61" s="16"/>
      <c r="FRW61" s="16"/>
      <c r="FRX61" s="16"/>
      <c r="FRY61" s="16"/>
      <c r="FRZ61" s="16"/>
      <c r="FSA61" s="16"/>
      <c r="FSB61" s="16"/>
      <c r="FSC61" s="16"/>
      <c r="FSD61" s="16"/>
      <c r="FSE61" s="16"/>
      <c r="FSF61" s="16"/>
      <c r="FSG61" s="16"/>
      <c r="FSH61" s="16"/>
      <c r="FSI61" s="16"/>
      <c r="FSJ61" s="16"/>
      <c r="FSK61" s="16"/>
      <c r="FSL61" s="16"/>
      <c r="FSM61" s="16"/>
      <c r="FSN61" s="16"/>
      <c r="FSO61" s="16"/>
      <c r="FSP61" s="16"/>
      <c r="FSQ61" s="16"/>
      <c r="FSR61" s="16"/>
      <c r="FSS61" s="16"/>
      <c r="FST61" s="16"/>
      <c r="FSU61" s="16"/>
      <c r="FSV61" s="16"/>
      <c r="FSW61" s="16"/>
      <c r="FSX61" s="16"/>
      <c r="FSY61" s="16"/>
      <c r="FSZ61" s="16"/>
      <c r="FTA61" s="16"/>
      <c r="FTB61" s="16"/>
      <c r="FTC61" s="16"/>
      <c r="FTD61" s="16"/>
      <c r="FTE61" s="16"/>
      <c r="FTF61" s="16"/>
      <c r="FTG61" s="16"/>
      <c r="FTH61" s="16"/>
      <c r="FTI61" s="16"/>
      <c r="FTJ61" s="16"/>
      <c r="FTK61" s="16"/>
      <c r="FTL61" s="16"/>
      <c r="FTM61" s="16"/>
      <c r="FTN61" s="16"/>
      <c r="FTO61" s="16"/>
      <c r="FTP61" s="16"/>
      <c r="FTQ61" s="16"/>
      <c r="FTR61" s="16"/>
      <c r="FTS61" s="16"/>
      <c r="FTT61" s="16"/>
      <c r="FTU61" s="16"/>
      <c r="FTV61" s="16"/>
      <c r="FTW61" s="16"/>
      <c r="FTX61" s="16"/>
      <c r="FTY61" s="16"/>
      <c r="FTZ61" s="16"/>
      <c r="FUA61" s="16"/>
      <c r="FUB61" s="16"/>
      <c r="FUC61" s="16"/>
      <c r="FUD61" s="16"/>
      <c r="FUE61" s="16"/>
      <c r="FUF61" s="16"/>
      <c r="FUG61" s="16"/>
      <c r="FUH61" s="16"/>
      <c r="FUI61" s="16"/>
      <c r="FUJ61" s="16"/>
      <c r="FUK61" s="16"/>
      <c r="FUL61" s="16"/>
      <c r="FUM61" s="16"/>
      <c r="FUN61" s="16"/>
      <c r="FUO61" s="16"/>
      <c r="FUP61" s="16"/>
      <c r="FUQ61" s="16"/>
      <c r="FUR61" s="16"/>
      <c r="FUS61" s="16"/>
      <c r="FUT61" s="16"/>
      <c r="FUU61" s="16"/>
      <c r="FUV61" s="16"/>
      <c r="FUW61" s="16"/>
      <c r="FUX61" s="16"/>
      <c r="FUY61" s="16"/>
      <c r="FUZ61" s="16"/>
      <c r="FVA61" s="16"/>
      <c r="FVB61" s="16"/>
      <c r="FVC61" s="16"/>
      <c r="FVD61" s="16"/>
      <c r="FVE61" s="16"/>
      <c r="FVF61" s="16"/>
      <c r="FVG61" s="16"/>
      <c r="FVH61" s="16"/>
      <c r="FVI61" s="16"/>
      <c r="FVJ61" s="16"/>
      <c r="FVK61" s="16"/>
      <c r="FVL61" s="16"/>
      <c r="FVM61" s="16"/>
      <c r="FVN61" s="16"/>
      <c r="FVO61" s="16"/>
      <c r="FVP61" s="16"/>
      <c r="FVQ61" s="16"/>
      <c r="FVR61" s="16"/>
      <c r="FVS61" s="16"/>
      <c r="FVT61" s="16"/>
      <c r="FVU61" s="16"/>
      <c r="FVV61" s="16"/>
      <c r="FVW61" s="16"/>
      <c r="FVX61" s="16"/>
      <c r="FVY61" s="16"/>
      <c r="FVZ61" s="16"/>
      <c r="FWA61" s="16"/>
      <c r="FWB61" s="16"/>
      <c r="FWC61" s="16"/>
      <c r="FWD61" s="16"/>
      <c r="FWE61" s="16"/>
      <c r="FWF61" s="16"/>
      <c r="FWG61" s="16"/>
      <c r="FWH61" s="16"/>
      <c r="FWI61" s="16"/>
      <c r="FWJ61" s="16"/>
      <c r="FWK61" s="16"/>
      <c r="FWL61" s="16"/>
      <c r="FWM61" s="16"/>
      <c r="FWN61" s="16"/>
      <c r="FWO61" s="16"/>
      <c r="FWP61" s="16"/>
      <c r="FWQ61" s="16"/>
      <c r="FWR61" s="16"/>
      <c r="FWS61" s="16"/>
      <c r="FWT61" s="16"/>
      <c r="FWU61" s="16"/>
      <c r="FWV61" s="16"/>
      <c r="FWW61" s="16"/>
      <c r="FWX61" s="16"/>
      <c r="FWY61" s="16"/>
      <c r="FWZ61" s="16"/>
      <c r="FXA61" s="16"/>
      <c r="FXB61" s="16"/>
      <c r="FXC61" s="16"/>
      <c r="FXD61" s="16"/>
      <c r="FXE61" s="16"/>
      <c r="FXF61" s="16"/>
      <c r="FXG61" s="16"/>
      <c r="FXH61" s="16"/>
      <c r="FXI61" s="16"/>
      <c r="FXJ61" s="16"/>
      <c r="FXK61" s="16"/>
      <c r="FXL61" s="16"/>
      <c r="FXM61" s="16"/>
      <c r="FXN61" s="16"/>
      <c r="FXO61" s="16"/>
      <c r="FXP61" s="16"/>
      <c r="FXQ61" s="16"/>
      <c r="FXR61" s="16"/>
      <c r="FXS61" s="16"/>
      <c r="FXT61" s="16"/>
      <c r="FXU61" s="16"/>
      <c r="FXV61" s="16"/>
      <c r="FXW61" s="16"/>
      <c r="FXX61" s="16"/>
      <c r="FXY61" s="16"/>
      <c r="FXZ61" s="16"/>
      <c r="FYA61" s="16"/>
      <c r="FYB61" s="16"/>
      <c r="FYC61" s="16"/>
      <c r="FYD61" s="16"/>
      <c r="FYE61" s="16"/>
      <c r="FYF61" s="16"/>
      <c r="FYG61" s="16"/>
      <c r="FYH61" s="16"/>
      <c r="FYI61" s="16"/>
      <c r="FYJ61" s="16"/>
      <c r="FYK61" s="16"/>
      <c r="FYL61" s="16"/>
      <c r="FYM61" s="16"/>
      <c r="FYN61" s="16"/>
      <c r="FYO61" s="16"/>
      <c r="FYP61" s="16"/>
      <c r="FYQ61" s="16"/>
      <c r="FYR61" s="16"/>
      <c r="FYS61" s="16"/>
      <c r="FYT61" s="16"/>
      <c r="FYU61" s="16"/>
      <c r="FYV61" s="16"/>
      <c r="FYW61" s="16"/>
      <c r="FYX61" s="16"/>
      <c r="FYY61" s="16"/>
      <c r="FYZ61" s="16"/>
      <c r="FZA61" s="16"/>
      <c r="FZB61" s="16"/>
      <c r="FZC61" s="16"/>
      <c r="FZD61" s="16"/>
      <c r="FZE61" s="16"/>
      <c r="FZF61" s="16"/>
      <c r="FZG61" s="16"/>
      <c r="FZH61" s="16"/>
      <c r="FZI61" s="16"/>
      <c r="FZJ61" s="16"/>
      <c r="FZK61" s="16"/>
      <c r="FZL61" s="16"/>
      <c r="FZM61" s="16"/>
      <c r="FZN61" s="16"/>
      <c r="FZO61" s="16"/>
      <c r="FZP61" s="16"/>
      <c r="FZQ61" s="16"/>
      <c r="FZR61" s="16"/>
      <c r="FZS61" s="16"/>
      <c r="FZT61" s="16"/>
      <c r="FZU61" s="16"/>
      <c r="FZV61" s="16"/>
      <c r="FZW61" s="16"/>
      <c r="FZX61" s="16"/>
      <c r="FZY61" s="16"/>
      <c r="FZZ61" s="16"/>
      <c r="GAA61" s="16"/>
      <c r="GAB61" s="16"/>
      <c r="GAC61" s="16"/>
      <c r="GAD61" s="16"/>
      <c r="GAE61" s="16"/>
      <c r="GAF61" s="16"/>
      <c r="GAG61" s="16"/>
      <c r="GAH61" s="16"/>
      <c r="GAI61" s="16"/>
      <c r="GAJ61" s="16"/>
      <c r="GAK61" s="16"/>
      <c r="GAL61" s="16"/>
      <c r="GAM61" s="16"/>
      <c r="GAN61" s="16"/>
      <c r="GAO61" s="16"/>
      <c r="GAP61" s="16"/>
      <c r="GAQ61" s="16"/>
      <c r="GAR61" s="16"/>
      <c r="GAS61" s="16"/>
      <c r="GAT61" s="16"/>
      <c r="GAU61" s="16"/>
      <c r="GAV61" s="16"/>
      <c r="GAW61" s="16"/>
      <c r="GAX61" s="16"/>
      <c r="GAY61" s="16"/>
      <c r="GAZ61" s="16"/>
      <c r="GBA61" s="16"/>
      <c r="GBB61" s="16"/>
      <c r="GBC61" s="16"/>
      <c r="GBD61" s="16"/>
      <c r="GBE61" s="16"/>
      <c r="GBF61" s="16"/>
      <c r="GBG61" s="16"/>
      <c r="GBH61" s="16"/>
      <c r="GBI61" s="16"/>
      <c r="GBJ61" s="16"/>
      <c r="GBK61" s="16"/>
      <c r="GBL61" s="16"/>
      <c r="GBM61" s="16"/>
      <c r="GBN61" s="16"/>
      <c r="GBO61" s="16"/>
      <c r="GBP61" s="16"/>
      <c r="GBQ61" s="16"/>
      <c r="GBR61" s="16"/>
      <c r="GBS61" s="16"/>
      <c r="GBT61" s="16"/>
      <c r="GBU61" s="16"/>
      <c r="GBV61" s="16"/>
      <c r="GBW61" s="16"/>
      <c r="GBX61" s="16"/>
      <c r="GBY61" s="16"/>
      <c r="GBZ61" s="16"/>
      <c r="GCA61" s="16"/>
      <c r="GCB61" s="16"/>
      <c r="GCC61" s="16"/>
      <c r="GCD61" s="16"/>
      <c r="GCE61" s="16"/>
      <c r="GCF61" s="16"/>
      <c r="GCG61" s="16"/>
      <c r="GCH61" s="16"/>
      <c r="GCI61" s="16"/>
      <c r="GCJ61" s="16"/>
      <c r="GCK61" s="16"/>
      <c r="GCL61" s="16"/>
      <c r="GCM61" s="16"/>
      <c r="GCN61" s="16"/>
      <c r="GCO61" s="16"/>
      <c r="GCP61" s="16"/>
      <c r="GCQ61" s="16"/>
      <c r="GCR61" s="16"/>
      <c r="GCS61" s="16"/>
      <c r="GCT61" s="16"/>
      <c r="GCU61" s="16"/>
      <c r="GCV61" s="16"/>
      <c r="GCW61" s="16"/>
      <c r="GCX61" s="16"/>
      <c r="GCY61" s="16"/>
      <c r="GCZ61" s="16"/>
      <c r="GDA61" s="16"/>
      <c r="GDB61" s="16"/>
      <c r="GDC61" s="16"/>
      <c r="GDD61" s="16"/>
      <c r="GDE61" s="16"/>
      <c r="GDF61" s="16"/>
      <c r="GDG61" s="16"/>
      <c r="GDH61" s="16"/>
      <c r="GDI61" s="16"/>
      <c r="GDJ61" s="16"/>
      <c r="GDK61" s="16"/>
      <c r="GDL61" s="16"/>
      <c r="GDM61" s="16"/>
      <c r="GDN61" s="16"/>
      <c r="GDO61" s="16"/>
      <c r="GDP61" s="16"/>
      <c r="GDQ61" s="16"/>
      <c r="GDR61" s="16"/>
      <c r="GDS61" s="16"/>
      <c r="GDT61" s="16"/>
      <c r="GDU61" s="16"/>
      <c r="GDV61" s="16"/>
      <c r="GDW61" s="16"/>
      <c r="GDX61" s="16"/>
      <c r="GDY61" s="16"/>
      <c r="GDZ61" s="16"/>
      <c r="GEA61" s="16"/>
      <c r="GEB61" s="16"/>
      <c r="GEC61" s="16"/>
      <c r="GED61" s="16"/>
      <c r="GEE61" s="16"/>
      <c r="GEF61" s="16"/>
      <c r="GEG61" s="16"/>
      <c r="GEH61" s="16"/>
      <c r="GEI61" s="16"/>
      <c r="GEJ61" s="16"/>
      <c r="GEK61" s="16"/>
      <c r="GEL61" s="16"/>
      <c r="GEM61" s="16"/>
      <c r="GEN61" s="16"/>
      <c r="GEO61" s="16"/>
      <c r="GEP61" s="16"/>
      <c r="GEQ61" s="16"/>
      <c r="GER61" s="16"/>
      <c r="GES61" s="16"/>
      <c r="GET61" s="16"/>
      <c r="GEU61" s="16"/>
      <c r="GEV61" s="16"/>
      <c r="GEW61" s="16"/>
      <c r="GEX61" s="16"/>
      <c r="GEY61" s="16"/>
      <c r="GEZ61" s="16"/>
      <c r="GFA61" s="16"/>
      <c r="GFB61" s="16"/>
      <c r="GFC61" s="16"/>
      <c r="GFD61" s="16"/>
      <c r="GFE61" s="16"/>
      <c r="GFF61" s="16"/>
      <c r="GFG61" s="16"/>
      <c r="GFH61" s="16"/>
      <c r="GFI61" s="16"/>
      <c r="GFJ61" s="16"/>
      <c r="GFK61" s="16"/>
      <c r="GFL61" s="16"/>
      <c r="GFM61" s="16"/>
      <c r="GFN61" s="16"/>
      <c r="GFO61" s="16"/>
      <c r="GFP61" s="16"/>
      <c r="GFQ61" s="16"/>
      <c r="GFR61" s="16"/>
      <c r="GFS61" s="16"/>
      <c r="GFT61" s="16"/>
      <c r="GFU61" s="16"/>
      <c r="GFV61" s="16"/>
      <c r="GFW61" s="16"/>
      <c r="GFX61" s="16"/>
      <c r="GFY61" s="16"/>
      <c r="GFZ61" s="16"/>
      <c r="GGA61" s="16"/>
      <c r="GGB61" s="16"/>
      <c r="GGC61" s="16"/>
      <c r="GGD61" s="16"/>
      <c r="GGE61" s="16"/>
      <c r="GGF61" s="16"/>
      <c r="GGG61" s="16"/>
      <c r="GGH61" s="16"/>
      <c r="GGI61" s="16"/>
      <c r="GGJ61" s="16"/>
      <c r="GGK61" s="16"/>
      <c r="GGL61" s="16"/>
      <c r="GGM61" s="16"/>
      <c r="GGN61" s="16"/>
      <c r="GGO61" s="16"/>
      <c r="GGP61" s="16"/>
      <c r="GGQ61" s="16"/>
      <c r="GGR61" s="16"/>
      <c r="GGS61" s="16"/>
      <c r="GGT61" s="16"/>
      <c r="GGU61" s="16"/>
      <c r="GGV61" s="16"/>
      <c r="GGW61" s="16"/>
      <c r="GGX61" s="16"/>
      <c r="GGY61" s="16"/>
      <c r="GGZ61" s="16"/>
      <c r="GHA61" s="16"/>
      <c r="GHB61" s="16"/>
      <c r="GHC61" s="16"/>
      <c r="GHD61" s="16"/>
      <c r="GHE61" s="16"/>
      <c r="GHF61" s="16"/>
      <c r="GHG61" s="16"/>
      <c r="GHH61" s="16"/>
      <c r="GHI61" s="16"/>
      <c r="GHJ61" s="16"/>
      <c r="GHK61" s="16"/>
      <c r="GHL61" s="16"/>
      <c r="GHM61" s="16"/>
      <c r="GHN61" s="16"/>
      <c r="GHO61" s="16"/>
      <c r="GHP61" s="16"/>
      <c r="GHQ61" s="16"/>
      <c r="GHR61" s="16"/>
      <c r="GHS61" s="16"/>
      <c r="GHT61" s="16"/>
      <c r="GHU61" s="16"/>
      <c r="GHV61" s="16"/>
      <c r="GHW61" s="16"/>
      <c r="GHX61" s="16"/>
      <c r="GHY61" s="16"/>
      <c r="GHZ61" s="16"/>
      <c r="GIA61" s="16"/>
      <c r="GIB61" s="16"/>
      <c r="GIC61" s="16"/>
      <c r="GID61" s="16"/>
      <c r="GIE61" s="16"/>
      <c r="GIF61" s="16"/>
      <c r="GIG61" s="16"/>
      <c r="GIH61" s="16"/>
      <c r="GII61" s="16"/>
      <c r="GIJ61" s="16"/>
      <c r="GIK61" s="16"/>
      <c r="GIL61" s="16"/>
      <c r="GIM61" s="16"/>
      <c r="GIN61" s="16"/>
      <c r="GIO61" s="16"/>
      <c r="GIP61" s="16"/>
      <c r="GIQ61" s="16"/>
      <c r="GIR61" s="16"/>
      <c r="GIS61" s="16"/>
      <c r="GIT61" s="16"/>
      <c r="GIU61" s="16"/>
      <c r="GIV61" s="16"/>
      <c r="GIW61" s="16"/>
      <c r="GIX61" s="16"/>
      <c r="GIY61" s="16"/>
      <c r="GIZ61" s="16"/>
      <c r="GJA61" s="16"/>
      <c r="GJB61" s="16"/>
      <c r="GJC61" s="16"/>
      <c r="GJD61" s="16"/>
      <c r="GJE61" s="16"/>
      <c r="GJF61" s="16"/>
      <c r="GJG61" s="16"/>
      <c r="GJH61" s="16"/>
      <c r="GJI61" s="16"/>
      <c r="GJJ61" s="16"/>
      <c r="GJK61" s="16"/>
      <c r="GJL61" s="16"/>
      <c r="GJM61" s="16"/>
      <c r="GJN61" s="16"/>
      <c r="GJO61" s="16"/>
      <c r="GJP61" s="16"/>
      <c r="GJQ61" s="16"/>
      <c r="GJR61" s="16"/>
      <c r="GJS61" s="16"/>
      <c r="GJT61" s="16"/>
      <c r="GJU61" s="16"/>
      <c r="GJV61" s="16"/>
      <c r="GJW61" s="16"/>
      <c r="GJX61" s="16"/>
      <c r="GJY61" s="16"/>
      <c r="GJZ61" s="16"/>
      <c r="GKA61" s="16"/>
      <c r="GKB61" s="16"/>
      <c r="GKC61" s="16"/>
      <c r="GKD61" s="16"/>
      <c r="GKE61" s="16"/>
      <c r="GKF61" s="16"/>
      <c r="GKG61" s="16"/>
      <c r="GKH61" s="16"/>
      <c r="GKI61" s="16"/>
      <c r="GKJ61" s="16"/>
      <c r="GKK61" s="16"/>
      <c r="GKL61" s="16"/>
      <c r="GKM61" s="16"/>
      <c r="GKN61" s="16"/>
      <c r="GKO61" s="16"/>
      <c r="GKP61" s="16"/>
      <c r="GKQ61" s="16"/>
      <c r="GKR61" s="16"/>
      <c r="GKS61" s="16"/>
      <c r="GKT61" s="16"/>
      <c r="GKU61" s="16"/>
      <c r="GKV61" s="16"/>
      <c r="GKW61" s="16"/>
      <c r="GKX61" s="16"/>
      <c r="GKY61" s="16"/>
      <c r="GKZ61" s="16"/>
      <c r="GLA61" s="16"/>
      <c r="GLB61" s="16"/>
      <c r="GLC61" s="16"/>
      <c r="GLD61" s="16"/>
      <c r="GLE61" s="16"/>
      <c r="GLF61" s="16"/>
      <c r="GLG61" s="16"/>
      <c r="GLH61" s="16"/>
      <c r="GLI61" s="16"/>
      <c r="GLJ61" s="16"/>
      <c r="GLK61" s="16"/>
      <c r="GLL61" s="16"/>
      <c r="GLM61" s="16"/>
      <c r="GLN61" s="16"/>
      <c r="GLO61" s="16"/>
      <c r="GLP61" s="16"/>
      <c r="GLQ61" s="16"/>
      <c r="GLR61" s="16"/>
      <c r="GLS61" s="16"/>
      <c r="GLT61" s="16"/>
      <c r="GLU61" s="16"/>
      <c r="GLV61" s="16"/>
      <c r="GLW61" s="16"/>
      <c r="GLX61" s="16"/>
      <c r="GLY61" s="16"/>
      <c r="GLZ61" s="16"/>
      <c r="GMA61" s="16"/>
      <c r="GMB61" s="16"/>
      <c r="GMC61" s="16"/>
      <c r="GMD61" s="16"/>
      <c r="GME61" s="16"/>
      <c r="GMF61" s="16"/>
      <c r="GMG61" s="16"/>
      <c r="GMH61" s="16"/>
      <c r="GMI61" s="16"/>
      <c r="GMJ61" s="16"/>
      <c r="GMK61" s="16"/>
      <c r="GML61" s="16"/>
      <c r="GMM61" s="16"/>
      <c r="GMN61" s="16"/>
      <c r="GMO61" s="16"/>
      <c r="GMP61" s="16"/>
      <c r="GMQ61" s="16"/>
      <c r="GMR61" s="16"/>
      <c r="GMS61" s="16"/>
      <c r="GMT61" s="16"/>
      <c r="GMU61" s="16"/>
      <c r="GMV61" s="16"/>
      <c r="GMW61" s="16"/>
      <c r="GMX61" s="16"/>
      <c r="GMY61" s="16"/>
      <c r="GMZ61" s="16"/>
      <c r="GNA61" s="16"/>
      <c r="GNB61" s="16"/>
      <c r="GNC61" s="16"/>
      <c r="GND61" s="16"/>
      <c r="GNE61" s="16"/>
      <c r="GNF61" s="16"/>
      <c r="GNG61" s="16"/>
      <c r="GNH61" s="16"/>
      <c r="GNI61" s="16"/>
      <c r="GNJ61" s="16"/>
      <c r="GNK61" s="16"/>
      <c r="GNL61" s="16"/>
      <c r="GNM61" s="16"/>
      <c r="GNN61" s="16"/>
      <c r="GNO61" s="16"/>
      <c r="GNP61" s="16"/>
      <c r="GNQ61" s="16"/>
      <c r="GNR61" s="16"/>
      <c r="GNS61" s="16"/>
      <c r="GNT61" s="16"/>
      <c r="GNU61" s="16"/>
      <c r="GNV61" s="16"/>
      <c r="GNW61" s="16"/>
      <c r="GNX61" s="16"/>
      <c r="GNY61" s="16"/>
      <c r="GNZ61" s="16"/>
      <c r="GOA61" s="16"/>
      <c r="GOB61" s="16"/>
      <c r="GOC61" s="16"/>
      <c r="GOD61" s="16"/>
      <c r="GOE61" s="16"/>
      <c r="GOF61" s="16"/>
      <c r="GOG61" s="16"/>
      <c r="GOH61" s="16"/>
      <c r="GOI61" s="16"/>
      <c r="GOJ61" s="16"/>
      <c r="GOK61" s="16"/>
      <c r="GOL61" s="16"/>
      <c r="GOM61" s="16"/>
      <c r="GON61" s="16"/>
      <c r="GOO61" s="16"/>
      <c r="GOP61" s="16"/>
      <c r="GOQ61" s="16"/>
      <c r="GOR61" s="16"/>
      <c r="GOS61" s="16"/>
      <c r="GOT61" s="16"/>
      <c r="GOU61" s="16"/>
      <c r="GOV61" s="16"/>
      <c r="GOW61" s="16"/>
      <c r="GOX61" s="16"/>
      <c r="GOY61" s="16"/>
      <c r="GOZ61" s="16"/>
      <c r="GPA61" s="16"/>
      <c r="GPB61" s="16"/>
      <c r="GPC61" s="16"/>
      <c r="GPD61" s="16"/>
      <c r="GPE61" s="16"/>
      <c r="GPF61" s="16"/>
      <c r="GPG61" s="16"/>
      <c r="GPH61" s="16"/>
      <c r="GPI61" s="16"/>
      <c r="GPJ61" s="16"/>
      <c r="GPK61" s="16"/>
      <c r="GPL61" s="16"/>
      <c r="GPM61" s="16"/>
      <c r="GPN61" s="16"/>
      <c r="GPO61" s="16"/>
      <c r="GPP61" s="16"/>
      <c r="GPQ61" s="16"/>
      <c r="GPR61" s="16"/>
      <c r="GPS61" s="16"/>
      <c r="GPT61" s="16"/>
      <c r="GPU61" s="16"/>
      <c r="GPV61" s="16"/>
      <c r="GPW61" s="16"/>
      <c r="GPX61" s="16"/>
      <c r="GPY61" s="16"/>
      <c r="GPZ61" s="16"/>
      <c r="GQA61" s="16"/>
      <c r="GQB61" s="16"/>
      <c r="GQC61" s="16"/>
      <c r="GQD61" s="16"/>
      <c r="GQE61" s="16"/>
      <c r="GQF61" s="16"/>
      <c r="GQG61" s="16"/>
      <c r="GQH61" s="16"/>
      <c r="GQI61" s="16"/>
      <c r="GQJ61" s="16"/>
      <c r="GQK61" s="16"/>
      <c r="GQL61" s="16"/>
      <c r="GQM61" s="16"/>
      <c r="GQN61" s="16"/>
      <c r="GQO61" s="16"/>
      <c r="GQP61" s="16"/>
      <c r="GQQ61" s="16"/>
      <c r="GQR61" s="16"/>
      <c r="GQS61" s="16"/>
      <c r="GQT61" s="16"/>
      <c r="GQU61" s="16"/>
      <c r="GQV61" s="16"/>
      <c r="GQW61" s="16"/>
      <c r="GQX61" s="16"/>
      <c r="GQY61" s="16"/>
      <c r="GQZ61" s="16"/>
      <c r="GRA61" s="16"/>
      <c r="GRB61" s="16"/>
      <c r="GRC61" s="16"/>
      <c r="GRD61" s="16"/>
      <c r="GRE61" s="16"/>
      <c r="GRF61" s="16"/>
      <c r="GRG61" s="16"/>
      <c r="GRH61" s="16"/>
      <c r="GRI61" s="16"/>
      <c r="GRJ61" s="16"/>
      <c r="GRK61" s="16"/>
      <c r="GRL61" s="16"/>
      <c r="GRM61" s="16"/>
      <c r="GRN61" s="16"/>
      <c r="GRO61" s="16"/>
      <c r="GRP61" s="16"/>
      <c r="GRQ61" s="16"/>
      <c r="GRR61" s="16"/>
      <c r="GRS61" s="16"/>
      <c r="GRT61" s="16"/>
      <c r="GRU61" s="16"/>
      <c r="GRV61" s="16"/>
      <c r="GRW61" s="16"/>
      <c r="GRX61" s="16"/>
      <c r="GRY61" s="16"/>
      <c r="GRZ61" s="16"/>
      <c r="GSA61" s="16"/>
      <c r="GSB61" s="16"/>
      <c r="GSC61" s="16"/>
      <c r="GSD61" s="16"/>
      <c r="GSE61" s="16"/>
      <c r="GSF61" s="16"/>
      <c r="GSG61" s="16"/>
      <c r="GSH61" s="16"/>
      <c r="GSI61" s="16"/>
      <c r="GSJ61" s="16"/>
      <c r="GSK61" s="16"/>
      <c r="GSL61" s="16"/>
      <c r="GSM61" s="16"/>
      <c r="GSN61" s="16"/>
      <c r="GSO61" s="16"/>
      <c r="GSP61" s="16"/>
      <c r="GSQ61" s="16"/>
      <c r="GSR61" s="16"/>
      <c r="GSS61" s="16"/>
      <c r="GST61" s="16"/>
      <c r="GSU61" s="16"/>
      <c r="GSV61" s="16"/>
      <c r="GSW61" s="16"/>
      <c r="GSX61" s="16"/>
      <c r="GSY61" s="16"/>
      <c r="GSZ61" s="16"/>
      <c r="GTA61" s="16"/>
      <c r="GTB61" s="16"/>
      <c r="GTC61" s="16"/>
      <c r="GTD61" s="16"/>
      <c r="GTE61" s="16"/>
      <c r="GTF61" s="16"/>
      <c r="GTG61" s="16"/>
      <c r="GTH61" s="16"/>
      <c r="GTI61" s="16"/>
      <c r="GTJ61" s="16"/>
      <c r="GTK61" s="16"/>
      <c r="GTL61" s="16"/>
      <c r="GTM61" s="16"/>
      <c r="GTN61" s="16"/>
      <c r="GTO61" s="16"/>
      <c r="GTP61" s="16"/>
      <c r="GTQ61" s="16"/>
      <c r="GTR61" s="16"/>
      <c r="GTS61" s="16"/>
      <c r="GTT61" s="16"/>
      <c r="GTU61" s="16"/>
      <c r="GTV61" s="16"/>
      <c r="GTW61" s="16"/>
      <c r="GTX61" s="16"/>
      <c r="GTY61" s="16"/>
      <c r="GTZ61" s="16"/>
      <c r="GUA61" s="16"/>
      <c r="GUB61" s="16"/>
      <c r="GUC61" s="16"/>
      <c r="GUD61" s="16"/>
      <c r="GUE61" s="16"/>
      <c r="GUF61" s="16"/>
      <c r="GUG61" s="16"/>
      <c r="GUH61" s="16"/>
      <c r="GUI61" s="16"/>
      <c r="GUJ61" s="16"/>
      <c r="GUK61" s="16"/>
      <c r="GUL61" s="16"/>
      <c r="GUM61" s="16"/>
      <c r="GUN61" s="16"/>
      <c r="GUO61" s="16"/>
      <c r="GUP61" s="16"/>
      <c r="GUQ61" s="16"/>
      <c r="GUR61" s="16"/>
      <c r="GUS61" s="16"/>
      <c r="GUT61" s="16"/>
      <c r="GUU61" s="16"/>
      <c r="GUV61" s="16"/>
      <c r="GUW61" s="16"/>
      <c r="GUX61" s="16"/>
      <c r="GUY61" s="16"/>
      <c r="GUZ61" s="16"/>
      <c r="GVA61" s="16"/>
      <c r="GVB61" s="16"/>
      <c r="GVC61" s="16"/>
      <c r="GVD61" s="16"/>
      <c r="GVE61" s="16"/>
      <c r="GVF61" s="16"/>
      <c r="GVG61" s="16"/>
      <c r="GVH61" s="16"/>
      <c r="GVI61" s="16"/>
      <c r="GVJ61" s="16"/>
      <c r="GVK61" s="16"/>
      <c r="GVL61" s="16"/>
      <c r="GVM61" s="16"/>
      <c r="GVN61" s="16"/>
      <c r="GVO61" s="16"/>
      <c r="GVP61" s="16"/>
      <c r="GVQ61" s="16"/>
      <c r="GVR61" s="16"/>
      <c r="GVS61" s="16"/>
      <c r="GVT61" s="16"/>
      <c r="GVU61" s="16"/>
      <c r="GVV61" s="16"/>
      <c r="GVW61" s="16"/>
      <c r="GVX61" s="16"/>
      <c r="GVY61" s="16"/>
      <c r="GVZ61" s="16"/>
      <c r="GWA61" s="16"/>
      <c r="GWB61" s="16"/>
      <c r="GWC61" s="16"/>
      <c r="GWD61" s="16"/>
      <c r="GWE61" s="16"/>
      <c r="GWF61" s="16"/>
      <c r="GWG61" s="16"/>
      <c r="GWH61" s="16"/>
      <c r="GWI61" s="16"/>
      <c r="GWJ61" s="16"/>
      <c r="GWK61" s="16"/>
      <c r="GWL61" s="16"/>
      <c r="GWM61" s="16"/>
      <c r="GWN61" s="16"/>
      <c r="GWO61" s="16"/>
      <c r="GWP61" s="16"/>
      <c r="GWQ61" s="16"/>
      <c r="GWR61" s="16"/>
      <c r="GWS61" s="16"/>
      <c r="GWT61" s="16"/>
      <c r="GWU61" s="16"/>
      <c r="GWV61" s="16"/>
      <c r="GWW61" s="16"/>
      <c r="GWX61" s="16"/>
      <c r="GWY61" s="16"/>
      <c r="GWZ61" s="16"/>
      <c r="GXA61" s="16"/>
      <c r="GXB61" s="16"/>
      <c r="GXC61" s="16"/>
      <c r="GXD61" s="16"/>
      <c r="GXE61" s="16"/>
      <c r="GXF61" s="16"/>
      <c r="GXG61" s="16"/>
      <c r="GXH61" s="16"/>
      <c r="GXI61" s="16"/>
      <c r="GXJ61" s="16"/>
      <c r="GXK61" s="16"/>
      <c r="GXL61" s="16"/>
      <c r="GXM61" s="16"/>
      <c r="GXN61" s="16"/>
      <c r="GXO61" s="16"/>
      <c r="GXP61" s="16"/>
      <c r="GXQ61" s="16"/>
      <c r="GXR61" s="16"/>
      <c r="GXS61" s="16"/>
      <c r="GXT61" s="16"/>
      <c r="GXU61" s="16"/>
      <c r="GXV61" s="16"/>
      <c r="GXW61" s="16"/>
      <c r="GXX61" s="16"/>
      <c r="GXY61" s="16"/>
      <c r="GXZ61" s="16"/>
      <c r="GYA61" s="16"/>
      <c r="GYB61" s="16"/>
      <c r="GYC61" s="16"/>
      <c r="GYD61" s="16"/>
      <c r="GYE61" s="16"/>
      <c r="GYF61" s="16"/>
      <c r="GYG61" s="16"/>
      <c r="GYH61" s="16"/>
      <c r="GYI61" s="16"/>
      <c r="GYJ61" s="16"/>
      <c r="GYK61" s="16"/>
      <c r="GYL61" s="16"/>
      <c r="GYM61" s="16"/>
      <c r="GYN61" s="16"/>
      <c r="GYO61" s="16"/>
      <c r="GYP61" s="16"/>
      <c r="GYQ61" s="16"/>
      <c r="GYR61" s="16"/>
      <c r="GYS61" s="16"/>
      <c r="GYT61" s="16"/>
      <c r="GYU61" s="16"/>
      <c r="GYV61" s="16"/>
      <c r="GYW61" s="16"/>
      <c r="GYX61" s="16"/>
      <c r="GYY61" s="16"/>
      <c r="GYZ61" s="16"/>
      <c r="GZA61" s="16"/>
      <c r="GZB61" s="16"/>
      <c r="GZC61" s="16"/>
      <c r="GZD61" s="16"/>
      <c r="GZE61" s="16"/>
      <c r="GZF61" s="16"/>
      <c r="GZG61" s="16"/>
      <c r="GZH61" s="16"/>
      <c r="GZI61" s="16"/>
      <c r="GZJ61" s="16"/>
      <c r="GZK61" s="16"/>
      <c r="GZL61" s="16"/>
      <c r="GZM61" s="16"/>
      <c r="GZN61" s="16"/>
      <c r="GZO61" s="16"/>
      <c r="GZP61" s="16"/>
      <c r="GZQ61" s="16"/>
      <c r="GZR61" s="16"/>
      <c r="GZS61" s="16"/>
      <c r="GZT61" s="16"/>
      <c r="GZU61" s="16"/>
      <c r="GZV61" s="16"/>
      <c r="GZW61" s="16"/>
      <c r="GZX61" s="16"/>
      <c r="GZY61" s="16"/>
      <c r="GZZ61" s="16"/>
      <c r="HAA61" s="16"/>
      <c r="HAB61" s="16"/>
      <c r="HAC61" s="16"/>
      <c r="HAD61" s="16"/>
      <c r="HAE61" s="16"/>
      <c r="HAF61" s="16"/>
      <c r="HAG61" s="16"/>
      <c r="HAH61" s="16"/>
      <c r="HAI61" s="16"/>
      <c r="HAJ61" s="16"/>
      <c r="HAK61" s="16"/>
      <c r="HAL61" s="16"/>
      <c r="HAM61" s="16"/>
      <c r="HAN61" s="16"/>
      <c r="HAO61" s="16"/>
      <c r="HAP61" s="16"/>
      <c r="HAQ61" s="16"/>
      <c r="HAR61" s="16"/>
      <c r="HAS61" s="16"/>
      <c r="HAT61" s="16"/>
      <c r="HAU61" s="16"/>
      <c r="HAV61" s="16"/>
      <c r="HAW61" s="16"/>
      <c r="HAX61" s="16"/>
      <c r="HAY61" s="16"/>
      <c r="HAZ61" s="16"/>
      <c r="HBA61" s="16"/>
      <c r="HBB61" s="16"/>
      <c r="HBC61" s="16"/>
      <c r="HBD61" s="16"/>
      <c r="HBE61" s="16"/>
      <c r="HBF61" s="16"/>
      <c r="HBG61" s="16"/>
      <c r="HBH61" s="16"/>
      <c r="HBI61" s="16"/>
      <c r="HBJ61" s="16"/>
      <c r="HBK61" s="16"/>
      <c r="HBL61" s="16"/>
      <c r="HBM61" s="16"/>
      <c r="HBN61" s="16"/>
      <c r="HBO61" s="16"/>
      <c r="HBP61" s="16"/>
      <c r="HBQ61" s="16"/>
      <c r="HBR61" s="16"/>
      <c r="HBS61" s="16"/>
      <c r="HBT61" s="16"/>
      <c r="HBU61" s="16"/>
      <c r="HBV61" s="16"/>
      <c r="HBW61" s="16"/>
      <c r="HBX61" s="16"/>
      <c r="HBY61" s="16"/>
      <c r="HBZ61" s="16"/>
      <c r="HCA61" s="16"/>
      <c r="HCB61" s="16"/>
      <c r="HCC61" s="16"/>
      <c r="HCD61" s="16"/>
      <c r="HCE61" s="16"/>
      <c r="HCF61" s="16"/>
      <c r="HCG61" s="16"/>
      <c r="HCH61" s="16"/>
      <c r="HCI61" s="16"/>
      <c r="HCJ61" s="16"/>
      <c r="HCK61" s="16"/>
      <c r="HCL61" s="16"/>
      <c r="HCM61" s="16"/>
      <c r="HCN61" s="16"/>
      <c r="HCO61" s="16"/>
      <c r="HCP61" s="16"/>
      <c r="HCQ61" s="16"/>
      <c r="HCR61" s="16"/>
      <c r="HCS61" s="16"/>
      <c r="HCT61" s="16"/>
      <c r="HCU61" s="16"/>
      <c r="HCV61" s="16"/>
      <c r="HCW61" s="16"/>
      <c r="HCX61" s="16"/>
      <c r="HCY61" s="16"/>
      <c r="HCZ61" s="16"/>
      <c r="HDA61" s="16"/>
      <c r="HDB61" s="16"/>
      <c r="HDC61" s="16"/>
      <c r="HDD61" s="16"/>
      <c r="HDE61" s="16"/>
      <c r="HDF61" s="16"/>
      <c r="HDG61" s="16"/>
      <c r="HDH61" s="16"/>
      <c r="HDI61" s="16"/>
      <c r="HDJ61" s="16"/>
      <c r="HDK61" s="16"/>
      <c r="HDL61" s="16"/>
      <c r="HDM61" s="16"/>
      <c r="HDN61" s="16"/>
      <c r="HDO61" s="16"/>
      <c r="HDP61" s="16"/>
      <c r="HDQ61" s="16"/>
      <c r="HDR61" s="16"/>
      <c r="HDS61" s="16"/>
      <c r="HDT61" s="16"/>
      <c r="HDU61" s="16"/>
      <c r="HDV61" s="16"/>
      <c r="HDW61" s="16"/>
      <c r="HDX61" s="16"/>
      <c r="HDY61" s="16"/>
      <c r="HDZ61" s="16"/>
      <c r="HEA61" s="16"/>
      <c r="HEB61" s="16"/>
      <c r="HEC61" s="16"/>
      <c r="HED61" s="16"/>
      <c r="HEE61" s="16"/>
      <c r="HEF61" s="16"/>
      <c r="HEG61" s="16"/>
      <c r="HEH61" s="16"/>
      <c r="HEI61" s="16"/>
      <c r="HEJ61" s="16"/>
      <c r="HEK61" s="16"/>
      <c r="HEL61" s="16"/>
      <c r="HEM61" s="16"/>
      <c r="HEN61" s="16"/>
      <c r="HEO61" s="16"/>
      <c r="HEP61" s="16"/>
      <c r="HEQ61" s="16"/>
      <c r="HER61" s="16"/>
      <c r="HES61" s="16"/>
      <c r="HET61" s="16"/>
      <c r="HEU61" s="16"/>
      <c r="HEV61" s="16"/>
      <c r="HEW61" s="16"/>
      <c r="HEX61" s="16"/>
      <c r="HEY61" s="16"/>
      <c r="HEZ61" s="16"/>
      <c r="HFA61" s="16"/>
      <c r="HFB61" s="16"/>
      <c r="HFC61" s="16"/>
      <c r="HFD61" s="16"/>
      <c r="HFE61" s="16"/>
      <c r="HFF61" s="16"/>
      <c r="HFG61" s="16"/>
      <c r="HFH61" s="16"/>
      <c r="HFI61" s="16"/>
      <c r="HFJ61" s="16"/>
      <c r="HFK61" s="16"/>
      <c r="HFL61" s="16"/>
      <c r="HFM61" s="16"/>
      <c r="HFN61" s="16"/>
      <c r="HFO61" s="16"/>
      <c r="HFP61" s="16"/>
      <c r="HFQ61" s="16"/>
      <c r="HFR61" s="16"/>
      <c r="HFS61" s="16"/>
      <c r="HFT61" s="16"/>
      <c r="HFU61" s="16"/>
      <c r="HFV61" s="16"/>
      <c r="HFW61" s="16"/>
      <c r="HFX61" s="16"/>
      <c r="HFY61" s="16"/>
      <c r="HFZ61" s="16"/>
      <c r="HGA61" s="16"/>
      <c r="HGB61" s="16"/>
      <c r="HGC61" s="16"/>
      <c r="HGD61" s="16"/>
      <c r="HGE61" s="16"/>
      <c r="HGF61" s="16"/>
      <c r="HGG61" s="16"/>
      <c r="HGH61" s="16"/>
      <c r="HGI61" s="16"/>
      <c r="HGJ61" s="16"/>
      <c r="HGK61" s="16"/>
      <c r="HGL61" s="16"/>
      <c r="HGM61" s="16"/>
      <c r="HGN61" s="16"/>
      <c r="HGO61" s="16"/>
      <c r="HGP61" s="16"/>
      <c r="HGQ61" s="16"/>
      <c r="HGR61" s="16"/>
      <c r="HGS61" s="16"/>
      <c r="HGT61" s="16"/>
      <c r="HGU61" s="16"/>
      <c r="HGV61" s="16"/>
      <c r="HGW61" s="16"/>
      <c r="HGX61" s="16"/>
      <c r="HGY61" s="16"/>
      <c r="HGZ61" s="16"/>
      <c r="HHA61" s="16"/>
      <c r="HHB61" s="16"/>
      <c r="HHC61" s="16"/>
      <c r="HHD61" s="16"/>
      <c r="HHE61" s="16"/>
      <c r="HHF61" s="16"/>
      <c r="HHG61" s="16"/>
      <c r="HHH61" s="16"/>
      <c r="HHI61" s="16"/>
      <c r="HHJ61" s="16"/>
      <c r="HHK61" s="16"/>
      <c r="HHL61" s="16"/>
      <c r="HHM61" s="16"/>
      <c r="HHN61" s="16"/>
      <c r="HHO61" s="16"/>
      <c r="HHP61" s="16"/>
      <c r="HHQ61" s="16"/>
      <c r="HHR61" s="16"/>
      <c r="HHS61" s="16"/>
      <c r="HHT61" s="16"/>
      <c r="HHU61" s="16"/>
      <c r="HHV61" s="16"/>
      <c r="HHW61" s="16"/>
      <c r="HHX61" s="16"/>
      <c r="HHY61" s="16"/>
      <c r="HHZ61" s="16"/>
      <c r="HIA61" s="16"/>
      <c r="HIB61" s="16"/>
      <c r="HIC61" s="16"/>
      <c r="HID61" s="16"/>
      <c r="HIE61" s="16"/>
      <c r="HIF61" s="16"/>
      <c r="HIG61" s="16"/>
      <c r="HIH61" s="16"/>
      <c r="HII61" s="16"/>
      <c r="HIJ61" s="16"/>
      <c r="HIK61" s="16"/>
      <c r="HIL61" s="16"/>
      <c r="HIM61" s="16"/>
      <c r="HIN61" s="16"/>
      <c r="HIO61" s="16"/>
      <c r="HIP61" s="16"/>
      <c r="HIQ61" s="16"/>
      <c r="HIR61" s="16"/>
      <c r="HIS61" s="16"/>
      <c r="HIT61" s="16"/>
      <c r="HIU61" s="16"/>
      <c r="HIV61" s="16"/>
      <c r="HIW61" s="16"/>
      <c r="HIX61" s="16"/>
      <c r="HIY61" s="16"/>
      <c r="HIZ61" s="16"/>
      <c r="HJA61" s="16"/>
      <c r="HJB61" s="16"/>
      <c r="HJC61" s="16"/>
      <c r="HJD61" s="16"/>
      <c r="HJE61" s="16"/>
      <c r="HJF61" s="16"/>
      <c r="HJG61" s="16"/>
      <c r="HJH61" s="16"/>
      <c r="HJI61" s="16"/>
      <c r="HJJ61" s="16"/>
      <c r="HJK61" s="16"/>
      <c r="HJL61" s="16"/>
      <c r="HJM61" s="16"/>
      <c r="HJN61" s="16"/>
      <c r="HJO61" s="16"/>
      <c r="HJP61" s="16"/>
      <c r="HJQ61" s="16"/>
      <c r="HJR61" s="16"/>
      <c r="HJS61" s="16"/>
      <c r="HJT61" s="16"/>
      <c r="HJU61" s="16"/>
      <c r="HJV61" s="16"/>
      <c r="HJW61" s="16"/>
      <c r="HJX61" s="16"/>
      <c r="HJY61" s="16"/>
      <c r="HJZ61" s="16"/>
      <c r="HKA61" s="16"/>
      <c r="HKB61" s="16"/>
      <c r="HKC61" s="16"/>
      <c r="HKD61" s="16"/>
      <c r="HKE61" s="16"/>
      <c r="HKF61" s="16"/>
      <c r="HKG61" s="16"/>
      <c r="HKH61" s="16"/>
      <c r="HKI61" s="16"/>
      <c r="HKJ61" s="16"/>
      <c r="HKK61" s="16"/>
      <c r="HKL61" s="16"/>
      <c r="HKM61" s="16"/>
      <c r="HKN61" s="16"/>
      <c r="HKO61" s="16"/>
      <c r="HKP61" s="16"/>
      <c r="HKQ61" s="16"/>
      <c r="HKR61" s="16"/>
      <c r="HKS61" s="16"/>
      <c r="HKT61" s="16"/>
      <c r="HKU61" s="16"/>
      <c r="HKV61" s="16"/>
      <c r="HKW61" s="16"/>
      <c r="HKX61" s="16"/>
      <c r="HKY61" s="16"/>
      <c r="HKZ61" s="16"/>
      <c r="HLA61" s="16"/>
      <c r="HLB61" s="16"/>
      <c r="HLC61" s="16"/>
      <c r="HLD61" s="16"/>
      <c r="HLE61" s="16"/>
      <c r="HLF61" s="16"/>
      <c r="HLG61" s="16"/>
      <c r="HLH61" s="16"/>
      <c r="HLI61" s="16"/>
      <c r="HLJ61" s="16"/>
      <c r="HLK61" s="16"/>
      <c r="HLL61" s="16"/>
      <c r="HLM61" s="16"/>
      <c r="HLN61" s="16"/>
      <c r="HLO61" s="16"/>
      <c r="HLP61" s="16"/>
      <c r="HLQ61" s="16"/>
      <c r="HLR61" s="16"/>
      <c r="HLS61" s="16"/>
      <c r="HLT61" s="16"/>
      <c r="HLU61" s="16"/>
      <c r="HLV61" s="16"/>
      <c r="HLW61" s="16"/>
      <c r="HLX61" s="16"/>
      <c r="HLY61" s="16"/>
      <c r="HLZ61" s="16"/>
      <c r="HMA61" s="16"/>
      <c r="HMB61" s="16"/>
      <c r="HMC61" s="16"/>
      <c r="HMD61" s="16"/>
      <c r="HME61" s="16"/>
      <c r="HMF61" s="16"/>
      <c r="HMG61" s="16"/>
      <c r="HMH61" s="16"/>
      <c r="HMI61" s="16"/>
      <c r="HMJ61" s="16"/>
      <c r="HMK61" s="16"/>
      <c r="HML61" s="16"/>
      <c r="HMM61" s="16"/>
      <c r="HMN61" s="16"/>
      <c r="HMO61" s="16"/>
      <c r="HMP61" s="16"/>
      <c r="HMQ61" s="16"/>
      <c r="HMR61" s="16"/>
      <c r="HMS61" s="16"/>
      <c r="HMT61" s="16"/>
      <c r="HMU61" s="16"/>
      <c r="HMV61" s="16"/>
      <c r="HMW61" s="16"/>
      <c r="HMX61" s="16"/>
      <c r="HMY61" s="16"/>
      <c r="HMZ61" s="16"/>
      <c r="HNA61" s="16"/>
      <c r="HNB61" s="16"/>
      <c r="HNC61" s="16"/>
      <c r="HND61" s="16"/>
      <c r="HNE61" s="16"/>
      <c r="HNF61" s="16"/>
      <c r="HNG61" s="16"/>
      <c r="HNH61" s="16"/>
      <c r="HNI61" s="16"/>
      <c r="HNJ61" s="16"/>
      <c r="HNK61" s="16"/>
      <c r="HNL61" s="16"/>
      <c r="HNM61" s="16"/>
      <c r="HNN61" s="16"/>
      <c r="HNO61" s="16"/>
      <c r="HNP61" s="16"/>
      <c r="HNQ61" s="16"/>
      <c r="HNR61" s="16"/>
      <c r="HNS61" s="16"/>
      <c r="HNT61" s="16"/>
      <c r="HNU61" s="16"/>
      <c r="HNV61" s="16"/>
      <c r="HNW61" s="16"/>
      <c r="HNX61" s="16"/>
      <c r="HNY61" s="16"/>
      <c r="HNZ61" s="16"/>
      <c r="HOA61" s="16"/>
      <c r="HOB61" s="16"/>
      <c r="HOC61" s="16"/>
      <c r="HOD61" s="16"/>
      <c r="HOE61" s="16"/>
      <c r="HOF61" s="16"/>
      <c r="HOG61" s="16"/>
      <c r="HOH61" s="16"/>
      <c r="HOI61" s="16"/>
      <c r="HOJ61" s="16"/>
      <c r="HOK61" s="16"/>
      <c r="HOL61" s="16"/>
      <c r="HOM61" s="16"/>
      <c r="HON61" s="16"/>
      <c r="HOO61" s="16"/>
      <c r="HOP61" s="16"/>
      <c r="HOQ61" s="16"/>
      <c r="HOR61" s="16"/>
      <c r="HOS61" s="16"/>
      <c r="HOT61" s="16"/>
      <c r="HOU61" s="16"/>
      <c r="HOV61" s="16"/>
      <c r="HOW61" s="16"/>
      <c r="HOX61" s="16"/>
      <c r="HOY61" s="16"/>
      <c r="HOZ61" s="16"/>
      <c r="HPA61" s="16"/>
      <c r="HPB61" s="16"/>
      <c r="HPC61" s="16"/>
      <c r="HPD61" s="16"/>
      <c r="HPE61" s="16"/>
      <c r="HPF61" s="16"/>
      <c r="HPG61" s="16"/>
      <c r="HPH61" s="16"/>
      <c r="HPI61" s="16"/>
      <c r="HPJ61" s="16"/>
      <c r="HPK61" s="16"/>
      <c r="HPL61" s="16"/>
      <c r="HPM61" s="16"/>
      <c r="HPN61" s="16"/>
      <c r="HPO61" s="16"/>
      <c r="HPP61" s="16"/>
      <c r="HPQ61" s="16"/>
      <c r="HPR61" s="16"/>
      <c r="HPS61" s="16"/>
      <c r="HPT61" s="16"/>
      <c r="HPU61" s="16"/>
      <c r="HPV61" s="16"/>
      <c r="HPW61" s="16"/>
      <c r="HPX61" s="16"/>
      <c r="HPY61" s="16"/>
      <c r="HPZ61" s="16"/>
      <c r="HQA61" s="16"/>
      <c r="HQB61" s="16"/>
      <c r="HQC61" s="16"/>
      <c r="HQD61" s="16"/>
      <c r="HQE61" s="16"/>
      <c r="HQF61" s="16"/>
      <c r="HQG61" s="16"/>
      <c r="HQH61" s="16"/>
      <c r="HQI61" s="16"/>
      <c r="HQJ61" s="16"/>
      <c r="HQK61" s="16"/>
      <c r="HQL61" s="16"/>
      <c r="HQM61" s="16"/>
      <c r="HQN61" s="16"/>
      <c r="HQO61" s="16"/>
      <c r="HQP61" s="16"/>
      <c r="HQQ61" s="16"/>
      <c r="HQR61" s="16"/>
      <c r="HQS61" s="16"/>
      <c r="HQT61" s="16"/>
      <c r="HQU61" s="16"/>
      <c r="HQV61" s="16"/>
      <c r="HQW61" s="16"/>
      <c r="HQX61" s="16"/>
      <c r="HQY61" s="16"/>
      <c r="HQZ61" s="16"/>
      <c r="HRA61" s="16"/>
      <c r="HRB61" s="16"/>
      <c r="HRC61" s="16"/>
      <c r="HRD61" s="16"/>
      <c r="HRE61" s="16"/>
      <c r="HRF61" s="16"/>
      <c r="HRG61" s="16"/>
      <c r="HRH61" s="16"/>
      <c r="HRI61" s="16"/>
      <c r="HRJ61" s="16"/>
      <c r="HRK61" s="16"/>
      <c r="HRL61" s="16"/>
      <c r="HRM61" s="16"/>
      <c r="HRN61" s="16"/>
      <c r="HRO61" s="16"/>
      <c r="HRP61" s="16"/>
      <c r="HRQ61" s="16"/>
      <c r="HRR61" s="16"/>
      <c r="HRS61" s="16"/>
      <c r="HRT61" s="16"/>
      <c r="HRU61" s="16"/>
      <c r="HRV61" s="16"/>
      <c r="HRW61" s="16"/>
      <c r="HRX61" s="16"/>
      <c r="HRY61" s="16"/>
      <c r="HRZ61" s="16"/>
      <c r="HSA61" s="16"/>
      <c r="HSB61" s="16"/>
      <c r="HSC61" s="16"/>
      <c r="HSD61" s="16"/>
      <c r="HSE61" s="16"/>
      <c r="HSF61" s="16"/>
      <c r="HSG61" s="16"/>
      <c r="HSH61" s="16"/>
      <c r="HSI61" s="16"/>
      <c r="HSJ61" s="16"/>
      <c r="HSK61" s="16"/>
      <c r="HSL61" s="16"/>
      <c r="HSM61" s="16"/>
      <c r="HSN61" s="16"/>
      <c r="HSO61" s="16"/>
      <c r="HSP61" s="16"/>
      <c r="HSQ61" s="16"/>
      <c r="HSR61" s="16"/>
      <c r="HSS61" s="16"/>
      <c r="HST61" s="16"/>
      <c r="HSU61" s="16"/>
      <c r="HSV61" s="16"/>
      <c r="HSW61" s="16"/>
      <c r="HSX61" s="16"/>
      <c r="HSY61" s="16"/>
      <c r="HSZ61" s="16"/>
      <c r="HTA61" s="16"/>
      <c r="HTB61" s="16"/>
      <c r="HTC61" s="16"/>
      <c r="HTD61" s="16"/>
      <c r="HTE61" s="16"/>
      <c r="HTF61" s="16"/>
      <c r="HTG61" s="16"/>
      <c r="HTH61" s="16"/>
      <c r="HTI61" s="16"/>
      <c r="HTJ61" s="16"/>
      <c r="HTK61" s="16"/>
      <c r="HTL61" s="16"/>
      <c r="HTM61" s="16"/>
      <c r="HTN61" s="16"/>
      <c r="HTO61" s="16"/>
      <c r="HTP61" s="16"/>
      <c r="HTQ61" s="16"/>
      <c r="HTR61" s="16"/>
      <c r="HTS61" s="16"/>
      <c r="HTT61" s="16"/>
      <c r="HTU61" s="16"/>
      <c r="HTV61" s="16"/>
      <c r="HTW61" s="16"/>
      <c r="HTX61" s="16"/>
      <c r="HTY61" s="16"/>
      <c r="HTZ61" s="16"/>
      <c r="HUA61" s="16"/>
      <c r="HUB61" s="16"/>
      <c r="HUC61" s="16"/>
      <c r="HUD61" s="16"/>
      <c r="HUE61" s="16"/>
      <c r="HUF61" s="16"/>
      <c r="HUG61" s="16"/>
      <c r="HUH61" s="16"/>
      <c r="HUI61" s="16"/>
      <c r="HUJ61" s="16"/>
      <c r="HUK61" s="16"/>
      <c r="HUL61" s="16"/>
      <c r="HUM61" s="16"/>
      <c r="HUN61" s="16"/>
      <c r="HUO61" s="16"/>
      <c r="HUP61" s="16"/>
      <c r="HUQ61" s="16"/>
      <c r="HUR61" s="16"/>
      <c r="HUS61" s="16"/>
      <c r="HUT61" s="16"/>
      <c r="HUU61" s="16"/>
      <c r="HUV61" s="16"/>
      <c r="HUW61" s="16"/>
      <c r="HUX61" s="16"/>
      <c r="HUY61" s="16"/>
      <c r="HUZ61" s="16"/>
      <c r="HVA61" s="16"/>
      <c r="HVB61" s="16"/>
      <c r="HVC61" s="16"/>
      <c r="HVD61" s="16"/>
      <c r="HVE61" s="16"/>
      <c r="HVF61" s="16"/>
      <c r="HVG61" s="16"/>
      <c r="HVH61" s="16"/>
      <c r="HVI61" s="16"/>
      <c r="HVJ61" s="16"/>
      <c r="HVK61" s="16"/>
      <c r="HVL61" s="16"/>
      <c r="HVM61" s="16"/>
      <c r="HVN61" s="16"/>
      <c r="HVO61" s="16"/>
      <c r="HVP61" s="16"/>
      <c r="HVQ61" s="16"/>
      <c r="HVR61" s="16"/>
      <c r="HVS61" s="16"/>
      <c r="HVT61" s="16"/>
      <c r="HVU61" s="16"/>
      <c r="HVV61" s="16"/>
      <c r="HVW61" s="16"/>
      <c r="HVX61" s="16"/>
      <c r="HVY61" s="16"/>
      <c r="HVZ61" s="16"/>
      <c r="HWA61" s="16"/>
      <c r="HWB61" s="16"/>
      <c r="HWC61" s="16"/>
      <c r="HWD61" s="16"/>
      <c r="HWE61" s="16"/>
      <c r="HWF61" s="16"/>
      <c r="HWG61" s="16"/>
      <c r="HWH61" s="16"/>
      <c r="HWI61" s="16"/>
      <c r="HWJ61" s="16"/>
      <c r="HWK61" s="16"/>
      <c r="HWL61" s="16"/>
      <c r="HWM61" s="16"/>
      <c r="HWN61" s="16"/>
      <c r="HWO61" s="16"/>
      <c r="HWP61" s="16"/>
      <c r="HWQ61" s="16"/>
      <c r="HWR61" s="16"/>
      <c r="HWS61" s="16"/>
      <c r="HWT61" s="16"/>
      <c r="HWU61" s="16"/>
      <c r="HWV61" s="16"/>
      <c r="HWW61" s="16"/>
      <c r="HWX61" s="16"/>
      <c r="HWY61" s="16"/>
      <c r="HWZ61" s="16"/>
      <c r="HXA61" s="16"/>
      <c r="HXB61" s="16"/>
      <c r="HXC61" s="16"/>
      <c r="HXD61" s="16"/>
      <c r="HXE61" s="16"/>
      <c r="HXF61" s="16"/>
      <c r="HXG61" s="16"/>
      <c r="HXH61" s="16"/>
      <c r="HXI61" s="16"/>
      <c r="HXJ61" s="16"/>
      <c r="HXK61" s="16"/>
      <c r="HXL61" s="16"/>
      <c r="HXM61" s="16"/>
      <c r="HXN61" s="16"/>
      <c r="HXO61" s="16"/>
      <c r="HXP61" s="16"/>
      <c r="HXQ61" s="16"/>
      <c r="HXR61" s="16"/>
      <c r="HXS61" s="16"/>
      <c r="HXT61" s="16"/>
      <c r="HXU61" s="16"/>
      <c r="HXV61" s="16"/>
      <c r="HXW61" s="16"/>
      <c r="HXX61" s="16"/>
      <c r="HXY61" s="16"/>
      <c r="HXZ61" s="16"/>
      <c r="HYA61" s="16"/>
      <c r="HYB61" s="16"/>
      <c r="HYC61" s="16"/>
      <c r="HYD61" s="16"/>
      <c r="HYE61" s="16"/>
      <c r="HYF61" s="16"/>
      <c r="HYG61" s="16"/>
      <c r="HYH61" s="16"/>
      <c r="HYI61" s="16"/>
      <c r="HYJ61" s="16"/>
      <c r="HYK61" s="16"/>
      <c r="HYL61" s="16"/>
      <c r="HYM61" s="16"/>
      <c r="HYN61" s="16"/>
      <c r="HYO61" s="16"/>
      <c r="HYP61" s="16"/>
      <c r="HYQ61" s="16"/>
      <c r="HYR61" s="16"/>
      <c r="HYS61" s="16"/>
      <c r="HYT61" s="16"/>
      <c r="HYU61" s="16"/>
      <c r="HYV61" s="16"/>
      <c r="HYW61" s="16"/>
      <c r="HYX61" s="16"/>
      <c r="HYY61" s="16"/>
      <c r="HYZ61" s="16"/>
      <c r="HZA61" s="16"/>
      <c r="HZB61" s="16"/>
      <c r="HZC61" s="16"/>
      <c r="HZD61" s="16"/>
      <c r="HZE61" s="16"/>
      <c r="HZF61" s="16"/>
      <c r="HZG61" s="16"/>
      <c r="HZH61" s="16"/>
      <c r="HZI61" s="16"/>
      <c r="HZJ61" s="16"/>
      <c r="HZK61" s="16"/>
      <c r="HZL61" s="16"/>
      <c r="HZM61" s="16"/>
      <c r="HZN61" s="16"/>
      <c r="HZO61" s="16"/>
      <c r="HZP61" s="16"/>
      <c r="HZQ61" s="16"/>
      <c r="HZR61" s="16"/>
      <c r="HZS61" s="16"/>
      <c r="HZT61" s="16"/>
      <c r="HZU61" s="16"/>
      <c r="HZV61" s="16"/>
      <c r="HZW61" s="16"/>
      <c r="HZX61" s="16"/>
      <c r="HZY61" s="16"/>
      <c r="HZZ61" s="16"/>
      <c r="IAA61" s="16"/>
      <c r="IAB61" s="16"/>
      <c r="IAC61" s="16"/>
      <c r="IAD61" s="16"/>
      <c r="IAE61" s="16"/>
      <c r="IAF61" s="16"/>
      <c r="IAG61" s="16"/>
      <c r="IAH61" s="16"/>
      <c r="IAI61" s="16"/>
      <c r="IAJ61" s="16"/>
      <c r="IAK61" s="16"/>
      <c r="IAL61" s="16"/>
      <c r="IAM61" s="16"/>
      <c r="IAN61" s="16"/>
      <c r="IAO61" s="16"/>
      <c r="IAP61" s="16"/>
      <c r="IAQ61" s="16"/>
      <c r="IAR61" s="16"/>
      <c r="IAS61" s="16"/>
      <c r="IAT61" s="16"/>
      <c r="IAU61" s="16"/>
      <c r="IAV61" s="16"/>
      <c r="IAW61" s="16"/>
      <c r="IAX61" s="16"/>
      <c r="IAY61" s="16"/>
      <c r="IAZ61" s="16"/>
      <c r="IBA61" s="16"/>
      <c r="IBB61" s="16"/>
      <c r="IBC61" s="16"/>
      <c r="IBD61" s="16"/>
      <c r="IBE61" s="16"/>
      <c r="IBF61" s="16"/>
      <c r="IBG61" s="16"/>
      <c r="IBH61" s="16"/>
      <c r="IBI61" s="16"/>
      <c r="IBJ61" s="16"/>
      <c r="IBK61" s="16"/>
      <c r="IBL61" s="16"/>
      <c r="IBM61" s="16"/>
      <c r="IBN61" s="16"/>
      <c r="IBO61" s="16"/>
      <c r="IBP61" s="16"/>
      <c r="IBQ61" s="16"/>
      <c r="IBR61" s="16"/>
      <c r="IBS61" s="16"/>
      <c r="IBT61" s="16"/>
      <c r="IBU61" s="16"/>
      <c r="IBV61" s="16"/>
      <c r="IBW61" s="16"/>
      <c r="IBX61" s="16"/>
      <c r="IBY61" s="16"/>
      <c r="IBZ61" s="16"/>
      <c r="ICA61" s="16"/>
      <c r="ICB61" s="16"/>
      <c r="ICC61" s="16"/>
      <c r="ICD61" s="16"/>
      <c r="ICE61" s="16"/>
      <c r="ICF61" s="16"/>
      <c r="ICG61" s="16"/>
      <c r="ICH61" s="16"/>
      <c r="ICI61" s="16"/>
      <c r="ICJ61" s="16"/>
      <c r="ICK61" s="16"/>
      <c r="ICL61" s="16"/>
      <c r="ICM61" s="16"/>
      <c r="ICN61" s="16"/>
      <c r="ICO61" s="16"/>
      <c r="ICP61" s="16"/>
      <c r="ICQ61" s="16"/>
      <c r="ICR61" s="16"/>
      <c r="ICS61" s="16"/>
      <c r="ICT61" s="16"/>
      <c r="ICU61" s="16"/>
      <c r="ICV61" s="16"/>
      <c r="ICW61" s="16"/>
      <c r="ICX61" s="16"/>
      <c r="ICY61" s="16"/>
      <c r="ICZ61" s="16"/>
      <c r="IDA61" s="16"/>
      <c r="IDB61" s="16"/>
      <c r="IDC61" s="16"/>
      <c r="IDD61" s="16"/>
      <c r="IDE61" s="16"/>
      <c r="IDF61" s="16"/>
      <c r="IDG61" s="16"/>
      <c r="IDH61" s="16"/>
      <c r="IDI61" s="16"/>
      <c r="IDJ61" s="16"/>
      <c r="IDK61" s="16"/>
      <c r="IDL61" s="16"/>
      <c r="IDM61" s="16"/>
      <c r="IDN61" s="16"/>
      <c r="IDO61" s="16"/>
      <c r="IDP61" s="16"/>
      <c r="IDQ61" s="16"/>
      <c r="IDR61" s="16"/>
      <c r="IDS61" s="16"/>
      <c r="IDT61" s="16"/>
      <c r="IDU61" s="16"/>
      <c r="IDV61" s="16"/>
      <c r="IDW61" s="16"/>
      <c r="IDX61" s="16"/>
      <c r="IDY61" s="16"/>
      <c r="IDZ61" s="16"/>
      <c r="IEA61" s="16"/>
      <c r="IEB61" s="16"/>
      <c r="IEC61" s="16"/>
      <c r="IED61" s="16"/>
      <c r="IEE61" s="16"/>
      <c r="IEF61" s="16"/>
      <c r="IEG61" s="16"/>
      <c r="IEH61" s="16"/>
      <c r="IEI61" s="16"/>
      <c r="IEJ61" s="16"/>
      <c r="IEK61" s="16"/>
      <c r="IEL61" s="16"/>
      <c r="IEM61" s="16"/>
      <c r="IEN61" s="16"/>
      <c r="IEO61" s="16"/>
      <c r="IEP61" s="16"/>
      <c r="IEQ61" s="16"/>
      <c r="IER61" s="16"/>
      <c r="IES61" s="16"/>
      <c r="IET61" s="16"/>
      <c r="IEU61" s="16"/>
      <c r="IEV61" s="16"/>
      <c r="IEW61" s="16"/>
      <c r="IEX61" s="16"/>
      <c r="IEY61" s="16"/>
      <c r="IEZ61" s="16"/>
      <c r="IFA61" s="16"/>
      <c r="IFB61" s="16"/>
      <c r="IFC61" s="16"/>
      <c r="IFD61" s="16"/>
      <c r="IFE61" s="16"/>
      <c r="IFF61" s="16"/>
      <c r="IFG61" s="16"/>
      <c r="IFH61" s="16"/>
      <c r="IFI61" s="16"/>
      <c r="IFJ61" s="16"/>
      <c r="IFK61" s="16"/>
      <c r="IFL61" s="16"/>
      <c r="IFM61" s="16"/>
      <c r="IFN61" s="16"/>
      <c r="IFO61" s="16"/>
      <c r="IFP61" s="16"/>
      <c r="IFQ61" s="16"/>
      <c r="IFR61" s="16"/>
      <c r="IFS61" s="16"/>
      <c r="IFT61" s="16"/>
      <c r="IFU61" s="16"/>
      <c r="IFV61" s="16"/>
      <c r="IFW61" s="16"/>
      <c r="IFX61" s="16"/>
      <c r="IFY61" s="16"/>
      <c r="IFZ61" s="16"/>
      <c r="IGA61" s="16"/>
      <c r="IGB61" s="16"/>
      <c r="IGC61" s="16"/>
      <c r="IGD61" s="16"/>
      <c r="IGE61" s="16"/>
      <c r="IGF61" s="16"/>
      <c r="IGG61" s="16"/>
      <c r="IGH61" s="16"/>
      <c r="IGI61" s="16"/>
      <c r="IGJ61" s="16"/>
      <c r="IGK61" s="16"/>
      <c r="IGL61" s="16"/>
      <c r="IGM61" s="16"/>
      <c r="IGN61" s="16"/>
      <c r="IGO61" s="16"/>
      <c r="IGP61" s="16"/>
      <c r="IGQ61" s="16"/>
      <c r="IGR61" s="16"/>
      <c r="IGS61" s="16"/>
      <c r="IGT61" s="16"/>
      <c r="IGU61" s="16"/>
      <c r="IGV61" s="16"/>
      <c r="IGW61" s="16"/>
      <c r="IGX61" s="16"/>
      <c r="IGY61" s="16"/>
      <c r="IGZ61" s="16"/>
      <c r="IHA61" s="16"/>
      <c r="IHB61" s="16"/>
      <c r="IHC61" s="16"/>
      <c r="IHD61" s="16"/>
      <c r="IHE61" s="16"/>
      <c r="IHF61" s="16"/>
      <c r="IHG61" s="16"/>
      <c r="IHH61" s="16"/>
      <c r="IHI61" s="16"/>
      <c r="IHJ61" s="16"/>
      <c r="IHK61" s="16"/>
      <c r="IHL61" s="16"/>
      <c r="IHM61" s="16"/>
      <c r="IHN61" s="16"/>
      <c r="IHO61" s="16"/>
      <c r="IHP61" s="16"/>
      <c r="IHQ61" s="16"/>
      <c r="IHR61" s="16"/>
      <c r="IHS61" s="16"/>
      <c r="IHT61" s="16"/>
      <c r="IHU61" s="16"/>
      <c r="IHV61" s="16"/>
      <c r="IHW61" s="16"/>
      <c r="IHX61" s="16"/>
      <c r="IHY61" s="16"/>
      <c r="IHZ61" s="16"/>
      <c r="IIA61" s="16"/>
      <c r="IIB61" s="16"/>
      <c r="IIC61" s="16"/>
      <c r="IID61" s="16"/>
      <c r="IIE61" s="16"/>
      <c r="IIF61" s="16"/>
      <c r="IIG61" s="16"/>
      <c r="IIH61" s="16"/>
      <c r="III61" s="16"/>
      <c r="IIJ61" s="16"/>
      <c r="IIK61" s="16"/>
      <c r="IIL61" s="16"/>
      <c r="IIM61" s="16"/>
      <c r="IIN61" s="16"/>
      <c r="IIO61" s="16"/>
      <c r="IIP61" s="16"/>
      <c r="IIQ61" s="16"/>
      <c r="IIR61" s="16"/>
      <c r="IIS61" s="16"/>
      <c r="IIT61" s="16"/>
      <c r="IIU61" s="16"/>
      <c r="IIV61" s="16"/>
      <c r="IIW61" s="16"/>
      <c r="IIX61" s="16"/>
      <c r="IIY61" s="16"/>
      <c r="IIZ61" s="16"/>
      <c r="IJA61" s="16"/>
      <c r="IJB61" s="16"/>
      <c r="IJC61" s="16"/>
      <c r="IJD61" s="16"/>
      <c r="IJE61" s="16"/>
      <c r="IJF61" s="16"/>
      <c r="IJG61" s="16"/>
      <c r="IJH61" s="16"/>
      <c r="IJI61" s="16"/>
      <c r="IJJ61" s="16"/>
      <c r="IJK61" s="16"/>
      <c r="IJL61" s="16"/>
      <c r="IJM61" s="16"/>
      <c r="IJN61" s="16"/>
      <c r="IJO61" s="16"/>
      <c r="IJP61" s="16"/>
      <c r="IJQ61" s="16"/>
      <c r="IJR61" s="16"/>
      <c r="IJS61" s="16"/>
      <c r="IJT61" s="16"/>
      <c r="IJU61" s="16"/>
      <c r="IJV61" s="16"/>
      <c r="IJW61" s="16"/>
      <c r="IJX61" s="16"/>
      <c r="IJY61" s="16"/>
      <c r="IJZ61" s="16"/>
      <c r="IKA61" s="16"/>
      <c r="IKB61" s="16"/>
      <c r="IKC61" s="16"/>
      <c r="IKD61" s="16"/>
      <c r="IKE61" s="16"/>
      <c r="IKF61" s="16"/>
      <c r="IKG61" s="16"/>
      <c r="IKH61" s="16"/>
      <c r="IKI61" s="16"/>
      <c r="IKJ61" s="16"/>
      <c r="IKK61" s="16"/>
      <c r="IKL61" s="16"/>
      <c r="IKM61" s="16"/>
      <c r="IKN61" s="16"/>
      <c r="IKO61" s="16"/>
      <c r="IKP61" s="16"/>
      <c r="IKQ61" s="16"/>
      <c r="IKR61" s="16"/>
      <c r="IKS61" s="16"/>
      <c r="IKT61" s="16"/>
      <c r="IKU61" s="16"/>
      <c r="IKV61" s="16"/>
      <c r="IKW61" s="16"/>
      <c r="IKX61" s="16"/>
      <c r="IKY61" s="16"/>
      <c r="IKZ61" s="16"/>
      <c r="ILA61" s="16"/>
      <c r="ILB61" s="16"/>
      <c r="ILC61" s="16"/>
      <c r="ILD61" s="16"/>
      <c r="ILE61" s="16"/>
      <c r="ILF61" s="16"/>
      <c r="ILG61" s="16"/>
      <c r="ILH61" s="16"/>
      <c r="ILI61" s="16"/>
      <c r="ILJ61" s="16"/>
      <c r="ILK61" s="16"/>
      <c r="ILL61" s="16"/>
      <c r="ILM61" s="16"/>
      <c r="ILN61" s="16"/>
      <c r="ILO61" s="16"/>
      <c r="ILP61" s="16"/>
      <c r="ILQ61" s="16"/>
      <c r="ILR61" s="16"/>
      <c r="ILS61" s="16"/>
      <c r="ILT61" s="16"/>
      <c r="ILU61" s="16"/>
      <c r="ILV61" s="16"/>
      <c r="ILW61" s="16"/>
      <c r="ILX61" s="16"/>
      <c r="ILY61" s="16"/>
      <c r="ILZ61" s="16"/>
      <c r="IMA61" s="16"/>
      <c r="IMB61" s="16"/>
      <c r="IMC61" s="16"/>
      <c r="IMD61" s="16"/>
      <c r="IME61" s="16"/>
      <c r="IMF61" s="16"/>
      <c r="IMG61" s="16"/>
      <c r="IMH61" s="16"/>
      <c r="IMI61" s="16"/>
      <c r="IMJ61" s="16"/>
      <c r="IMK61" s="16"/>
      <c r="IML61" s="16"/>
      <c r="IMM61" s="16"/>
      <c r="IMN61" s="16"/>
      <c r="IMO61" s="16"/>
      <c r="IMP61" s="16"/>
      <c r="IMQ61" s="16"/>
      <c r="IMR61" s="16"/>
      <c r="IMS61" s="16"/>
      <c r="IMT61" s="16"/>
      <c r="IMU61" s="16"/>
      <c r="IMV61" s="16"/>
      <c r="IMW61" s="16"/>
      <c r="IMX61" s="16"/>
      <c r="IMY61" s="16"/>
      <c r="IMZ61" s="16"/>
      <c r="INA61" s="16"/>
      <c r="INB61" s="16"/>
      <c r="INC61" s="16"/>
      <c r="IND61" s="16"/>
      <c r="INE61" s="16"/>
      <c r="INF61" s="16"/>
      <c r="ING61" s="16"/>
      <c r="INH61" s="16"/>
      <c r="INI61" s="16"/>
      <c r="INJ61" s="16"/>
      <c r="INK61" s="16"/>
      <c r="INL61" s="16"/>
      <c r="INM61" s="16"/>
      <c r="INN61" s="16"/>
      <c r="INO61" s="16"/>
      <c r="INP61" s="16"/>
      <c r="INQ61" s="16"/>
      <c r="INR61" s="16"/>
      <c r="INS61" s="16"/>
      <c r="INT61" s="16"/>
      <c r="INU61" s="16"/>
      <c r="INV61" s="16"/>
      <c r="INW61" s="16"/>
      <c r="INX61" s="16"/>
      <c r="INY61" s="16"/>
      <c r="INZ61" s="16"/>
      <c r="IOA61" s="16"/>
      <c r="IOB61" s="16"/>
      <c r="IOC61" s="16"/>
      <c r="IOD61" s="16"/>
      <c r="IOE61" s="16"/>
      <c r="IOF61" s="16"/>
      <c r="IOG61" s="16"/>
      <c r="IOH61" s="16"/>
      <c r="IOI61" s="16"/>
      <c r="IOJ61" s="16"/>
      <c r="IOK61" s="16"/>
      <c r="IOL61" s="16"/>
      <c r="IOM61" s="16"/>
      <c r="ION61" s="16"/>
      <c r="IOO61" s="16"/>
      <c r="IOP61" s="16"/>
      <c r="IOQ61" s="16"/>
      <c r="IOR61" s="16"/>
      <c r="IOS61" s="16"/>
      <c r="IOT61" s="16"/>
      <c r="IOU61" s="16"/>
      <c r="IOV61" s="16"/>
      <c r="IOW61" s="16"/>
      <c r="IOX61" s="16"/>
      <c r="IOY61" s="16"/>
      <c r="IOZ61" s="16"/>
      <c r="IPA61" s="16"/>
      <c r="IPB61" s="16"/>
      <c r="IPC61" s="16"/>
      <c r="IPD61" s="16"/>
      <c r="IPE61" s="16"/>
      <c r="IPF61" s="16"/>
      <c r="IPG61" s="16"/>
      <c r="IPH61" s="16"/>
      <c r="IPI61" s="16"/>
      <c r="IPJ61" s="16"/>
      <c r="IPK61" s="16"/>
      <c r="IPL61" s="16"/>
      <c r="IPM61" s="16"/>
      <c r="IPN61" s="16"/>
      <c r="IPO61" s="16"/>
      <c r="IPP61" s="16"/>
      <c r="IPQ61" s="16"/>
      <c r="IPR61" s="16"/>
      <c r="IPS61" s="16"/>
      <c r="IPT61" s="16"/>
      <c r="IPU61" s="16"/>
      <c r="IPV61" s="16"/>
      <c r="IPW61" s="16"/>
      <c r="IPX61" s="16"/>
      <c r="IPY61" s="16"/>
      <c r="IPZ61" s="16"/>
      <c r="IQA61" s="16"/>
      <c r="IQB61" s="16"/>
      <c r="IQC61" s="16"/>
      <c r="IQD61" s="16"/>
      <c r="IQE61" s="16"/>
      <c r="IQF61" s="16"/>
      <c r="IQG61" s="16"/>
      <c r="IQH61" s="16"/>
      <c r="IQI61" s="16"/>
      <c r="IQJ61" s="16"/>
      <c r="IQK61" s="16"/>
      <c r="IQL61" s="16"/>
      <c r="IQM61" s="16"/>
      <c r="IQN61" s="16"/>
      <c r="IQO61" s="16"/>
      <c r="IQP61" s="16"/>
      <c r="IQQ61" s="16"/>
      <c r="IQR61" s="16"/>
      <c r="IQS61" s="16"/>
      <c r="IQT61" s="16"/>
      <c r="IQU61" s="16"/>
      <c r="IQV61" s="16"/>
      <c r="IQW61" s="16"/>
      <c r="IQX61" s="16"/>
      <c r="IQY61" s="16"/>
      <c r="IQZ61" s="16"/>
      <c r="IRA61" s="16"/>
      <c r="IRB61" s="16"/>
      <c r="IRC61" s="16"/>
      <c r="IRD61" s="16"/>
      <c r="IRE61" s="16"/>
      <c r="IRF61" s="16"/>
      <c r="IRG61" s="16"/>
      <c r="IRH61" s="16"/>
      <c r="IRI61" s="16"/>
      <c r="IRJ61" s="16"/>
      <c r="IRK61" s="16"/>
      <c r="IRL61" s="16"/>
      <c r="IRM61" s="16"/>
      <c r="IRN61" s="16"/>
      <c r="IRO61" s="16"/>
      <c r="IRP61" s="16"/>
      <c r="IRQ61" s="16"/>
      <c r="IRR61" s="16"/>
      <c r="IRS61" s="16"/>
      <c r="IRT61" s="16"/>
      <c r="IRU61" s="16"/>
      <c r="IRV61" s="16"/>
      <c r="IRW61" s="16"/>
      <c r="IRX61" s="16"/>
      <c r="IRY61" s="16"/>
      <c r="IRZ61" s="16"/>
      <c r="ISA61" s="16"/>
      <c r="ISB61" s="16"/>
      <c r="ISC61" s="16"/>
      <c r="ISD61" s="16"/>
      <c r="ISE61" s="16"/>
      <c r="ISF61" s="16"/>
      <c r="ISG61" s="16"/>
      <c r="ISH61" s="16"/>
      <c r="ISI61" s="16"/>
      <c r="ISJ61" s="16"/>
      <c r="ISK61" s="16"/>
      <c r="ISL61" s="16"/>
      <c r="ISM61" s="16"/>
      <c r="ISN61" s="16"/>
      <c r="ISO61" s="16"/>
      <c r="ISP61" s="16"/>
      <c r="ISQ61" s="16"/>
      <c r="ISR61" s="16"/>
      <c r="ISS61" s="16"/>
      <c r="IST61" s="16"/>
      <c r="ISU61" s="16"/>
      <c r="ISV61" s="16"/>
      <c r="ISW61" s="16"/>
      <c r="ISX61" s="16"/>
      <c r="ISY61" s="16"/>
      <c r="ISZ61" s="16"/>
      <c r="ITA61" s="16"/>
      <c r="ITB61" s="16"/>
      <c r="ITC61" s="16"/>
      <c r="ITD61" s="16"/>
      <c r="ITE61" s="16"/>
      <c r="ITF61" s="16"/>
      <c r="ITG61" s="16"/>
      <c r="ITH61" s="16"/>
      <c r="ITI61" s="16"/>
      <c r="ITJ61" s="16"/>
      <c r="ITK61" s="16"/>
      <c r="ITL61" s="16"/>
      <c r="ITM61" s="16"/>
      <c r="ITN61" s="16"/>
      <c r="ITO61" s="16"/>
      <c r="ITP61" s="16"/>
      <c r="ITQ61" s="16"/>
      <c r="ITR61" s="16"/>
      <c r="ITS61" s="16"/>
      <c r="ITT61" s="16"/>
      <c r="ITU61" s="16"/>
      <c r="ITV61" s="16"/>
      <c r="ITW61" s="16"/>
      <c r="ITX61" s="16"/>
      <c r="ITY61" s="16"/>
      <c r="ITZ61" s="16"/>
      <c r="IUA61" s="16"/>
      <c r="IUB61" s="16"/>
      <c r="IUC61" s="16"/>
      <c r="IUD61" s="16"/>
      <c r="IUE61" s="16"/>
      <c r="IUF61" s="16"/>
      <c r="IUG61" s="16"/>
      <c r="IUH61" s="16"/>
      <c r="IUI61" s="16"/>
      <c r="IUJ61" s="16"/>
      <c r="IUK61" s="16"/>
      <c r="IUL61" s="16"/>
      <c r="IUM61" s="16"/>
      <c r="IUN61" s="16"/>
      <c r="IUO61" s="16"/>
      <c r="IUP61" s="16"/>
      <c r="IUQ61" s="16"/>
      <c r="IUR61" s="16"/>
      <c r="IUS61" s="16"/>
      <c r="IUT61" s="16"/>
      <c r="IUU61" s="16"/>
      <c r="IUV61" s="16"/>
      <c r="IUW61" s="16"/>
      <c r="IUX61" s="16"/>
      <c r="IUY61" s="16"/>
      <c r="IUZ61" s="16"/>
      <c r="IVA61" s="16"/>
      <c r="IVB61" s="16"/>
      <c r="IVC61" s="16"/>
      <c r="IVD61" s="16"/>
      <c r="IVE61" s="16"/>
      <c r="IVF61" s="16"/>
      <c r="IVG61" s="16"/>
      <c r="IVH61" s="16"/>
      <c r="IVI61" s="16"/>
      <c r="IVJ61" s="16"/>
      <c r="IVK61" s="16"/>
      <c r="IVL61" s="16"/>
      <c r="IVM61" s="16"/>
      <c r="IVN61" s="16"/>
      <c r="IVO61" s="16"/>
      <c r="IVP61" s="16"/>
      <c r="IVQ61" s="16"/>
      <c r="IVR61" s="16"/>
      <c r="IVS61" s="16"/>
      <c r="IVT61" s="16"/>
      <c r="IVU61" s="16"/>
      <c r="IVV61" s="16"/>
      <c r="IVW61" s="16"/>
      <c r="IVX61" s="16"/>
      <c r="IVY61" s="16"/>
      <c r="IVZ61" s="16"/>
      <c r="IWA61" s="16"/>
      <c r="IWB61" s="16"/>
      <c r="IWC61" s="16"/>
      <c r="IWD61" s="16"/>
      <c r="IWE61" s="16"/>
      <c r="IWF61" s="16"/>
      <c r="IWG61" s="16"/>
      <c r="IWH61" s="16"/>
      <c r="IWI61" s="16"/>
      <c r="IWJ61" s="16"/>
      <c r="IWK61" s="16"/>
      <c r="IWL61" s="16"/>
      <c r="IWM61" s="16"/>
      <c r="IWN61" s="16"/>
      <c r="IWO61" s="16"/>
      <c r="IWP61" s="16"/>
      <c r="IWQ61" s="16"/>
      <c r="IWR61" s="16"/>
      <c r="IWS61" s="16"/>
      <c r="IWT61" s="16"/>
      <c r="IWU61" s="16"/>
      <c r="IWV61" s="16"/>
      <c r="IWW61" s="16"/>
      <c r="IWX61" s="16"/>
      <c r="IWY61" s="16"/>
      <c r="IWZ61" s="16"/>
      <c r="IXA61" s="16"/>
      <c r="IXB61" s="16"/>
      <c r="IXC61" s="16"/>
      <c r="IXD61" s="16"/>
      <c r="IXE61" s="16"/>
      <c r="IXF61" s="16"/>
      <c r="IXG61" s="16"/>
      <c r="IXH61" s="16"/>
      <c r="IXI61" s="16"/>
      <c r="IXJ61" s="16"/>
      <c r="IXK61" s="16"/>
      <c r="IXL61" s="16"/>
      <c r="IXM61" s="16"/>
      <c r="IXN61" s="16"/>
      <c r="IXO61" s="16"/>
      <c r="IXP61" s="16"/>
      <c r="IXQ61" s="16"/>
      <c r="IXR61" s="16"/>
      <c r="IXS61" s="16"/>
      <c r="IXT61" s="16"/>
      <c r="IXU61" s="16"/>
      <c r="IXV61" s="16"/>
      <c r="IXW61" s="16"/>
      <c r="IXX61" s="16"/>
      <c r="IXY61" s="16"/>
      <c r="IXZ61" s="16"/>
      <c r="IYA61" s="16"/>
      <c r="IYB61" s="16"/>
      <c r="IYC61" s="16"/>
      <c r="IYD61" s="16"/>
      <c r="IYE61" s="16"/>
      <c r="IYF61" s="16"/>
      <c r="IYG61" s="16"/>
      <c r="IYH61" s="16"/>
      <c r="IYI61" s="16"/>
      <c r="IYJ61" s="16"/>
      <c r="IYK61" s="16"/>
      <c r="IYL61" s="16"/>
      <c r="IYM61" s="16"/>
      <c r="IYN61" s="16"/>
      <c r="IYO61" s="16"/>
      <c r="IYP61" s="16"/>
      <c r="IYQ61" s="16"/>
      <c r="IYR61" s="16"/>
      <c r="IYS61" s="16"/>
      <c r="IYT61" s="16"/>
      <c r="IYU61" s="16"/>
      <c r="IYV61" s="16"/>
      <c r="IYW61" s="16"/>
      <c r="IYX61" s="16"/>
      <c r="IYY61" s="16"/>
      <c r="IYZ61" s="16"/>
      <c r="IZA61" s="16"/>
      <c r="IZB61" s="16"/>
      <c r="IZC61" s="16"/>
      <c r="IZD61" s="16"/>
      <c r="IZE61" s="16"/>
      <c r="IZF61" s="16"/>
      <c r="IZG61" s="16"/>
      <c r="IZH61" s="16"/>
      <c r="IZI61" s="16"/>
      <c r="IZJ61" s="16"/>
      <c r="IZK61" s="16"/>
      <c r="IZL61" s="16"/>
      <c r="IZM61" s="16"/>
      <c r="IZN61" s="16"/>
      <c r="IZO61" s="16"/>
      <c r="IZP61" s="16"/>
      <c r="IZQ61" s="16"/>
      <c r="IZR61" s="16"/>
      <c r="IZS61" s="16"/>
      <c r="IZT61" s="16"/>
      <c r="IZU61" s="16"/>
      <c r="IZV61" s="16"/>
      <c r="IZW61" s="16"/>
      <c r="IZX61" s="16"/>
      <c r="IZY61" s="16"/>
      <c r="IZZ61" s="16"/>
      <c r="JAA61" s="16"/>
      <c r="JAB61" s="16"/>
      <c r="JAC61" s="16"/>
      <c r="JAD61" s="16"/>
      <c r="JAE61" s="16"/>
      <c r="JAF61" s="16"/>
      <c r="JAG61" s="16"/>
      <c r="JAH61" s="16"/>
      <c r="JAI61" s="16"/>
      <c r="JAJ61" s="16"/>
      <c r="JAK61" s="16"/>
      <c r="JAL61" s="16"/>
      <c r="JAM61" s="16"/>
      <c r="JAN61" s="16"/>
      <c r="JAO61" s="16"/>
      <c r="JAP61" s="16"/>
      <c r="JAQ61" s="16"/>
      <c r="JAR61" s="16"/>
      <c r="JAS61" s="16"/>
      <c r="JAT61" s="16"/>
      <c r="JAU61" s="16"/>
      <c r="JAV61" s="16"/>
      <c r="JAW61" s="16"/>
      <c r="JAX61" s="16"/>
      <c r="JAY61" s="16"/>
      <c r="JAZ61" s="16"/>
      <c r="JBA61" s="16"/>
      <c r="JBB61" s="16"/>
      <c r="JBC61" s="16"/>
      <c r="JBD61" s="16"/>
      <c r="JBE61" s="16"/>
      <c r="JBF61" s="16"/>
      <c r="JBG61" s="16"/>
      <c r="JBH61" s="16"/>
      <c r="JBI61" s="16"/>
      <c r="JBJ61" s="16"/>
      <c r="JBK61" s="16"/>
      <c r="JBL61" s="16"/>
      <c r="JBM61" s="16"/>
      <c r="JBN61" s="16"/>
      <c r="JBO61" s="16"/>
      <c r="JBP61" s="16"/>
      <c r="JBQ61" s="16"/>
      <c r="JBR61" s="16"/>
      <c r="JBS61" s="16"/>
      <c r="JBT61" s="16"/>
      <c r="JBU61" s="16"/>
      <c r="JBV61" s="16"/>
      <c r="JBW61" s="16"/>
      <c r="JBX61" s="16"/>
      <c r="JBY61" s="16"/>
      <c r="JBZ61" s="16"/>
      <c r="JCA61" s="16"/>
      <c r="JCB61" s="16"/>
      <c r="JCC61" s="16"/>
      <c r="JCD61" s="16"/>
      <c r="JCE61" s="16"/>
      <c r="JCF61" s="16"/>
      <c r="JCG61" s="16"/>
      <c r="JCH61" s="16"/>
      <c r="JCI61" s="16"/>
      <c r="JCJ61" s="16"/>
      <c r="JCK61" s="16"/>
      <c r="JCL61" s="16"/>
      <c r="JCM61" s="16"/>
      <c r="JCN61" s="16"/>
      <c r="JCO61" s="16"/>
      <c r="JCP61" s="16"/>
      <c r="JCQ61" s="16"/>
      <c r="JCR61" s="16"/>
      <c r="JCS61" s="16"/>
      <c r="JCT61" s="16"/>
      <c r="JCU61" s="16"/>
      <c r="JCV61" s="16"/>
      <c r="JCW61" s="16"/>
      <c r="JCX61" s="16"/>
      <c r="JCY61" s="16"/>
      <c r="JCZ61" s="16"/>
      <c r="JDA61" s="16"/>
      <c r="JDB61" s="16"/>
      <c r="JDC61" s="16"/>
      <c r="JDD61" s="16"/>
      <c r="JDE61" s="16"/>
      <c r="JDF61" s="16"/>
      <c r="JDG61" s="16"/>
      <c r="JDH61" s="16"/>
      <c r="JDI61" s="16"/>
      <c r="JDJ61" s="16"/>
      <c r="JDK61" s="16"/>
      <c r="JDL61" s="16"/>
      <c r="JDM61" s="16"/>
      <c r="JDN61" s="16"/>
      <c r="JDO61" s="16"/>
      <c r="JDP61" s="16"/>
      <c r="JDQ61" s="16"/>
      <c r="JDR61" s="16"/>
      <c r="JDS61" s="16"/>
      <c r="JDT61" s="16"/>
      <c r="JDU61" s="16"/>
      <c r="JDV61" s="16"/>
      <c r="JDW61" s="16"/>
      <c r="JDX61" s="16"/>
      <c r="JDY61" s="16"/>
      <c r="JDZ61" s="16"/>
      <c r="JEA61" s="16"/>
      <c r="JEB61" s="16"/>
      <c r="JEC61" s="16"/>
      <c r="JED61" s="16"/>
      <c r="JEE61" s="16"/>
      <c r="JEF61" s="16"/>
      <c r="JEG61" s="16"/>
      <c r="JEH61" s="16"/>
      <c r="JEI61" s="16"/>
      <c r="JEJ61" s="16"/>
      <c r="JEK61" s="16"/>
      <c r="JEL61" s="16"/>
      <c r="JEM61" s="16"/>
      <c r="JEN61" s="16"/>
      <c r="JEO61" s="16"/>
      <c r="JEP61" s="16"/>
      <c r="JEQ61" s="16"/>
      <c r="JER61" s="16"/>
      <c r="JES61" s="16"/>
      <c r="JET61" s="16"/>
      <c r="JEU61" s="16"/>
      <c r="JEV61" s="16"/>
      <c r="JEW61" s="16"/>
      <c r="JEX61" s="16"/>
      <c r="JEY61" s="16"/>
      <c r="JEZ61" s="16"/>
      <c r="JFA61" s="16"/>
      <c r="JFB61" s="16"/>
      <c r="JFC61" s="16"/>
      <c r="JFD61" s="16"/>
      <c r="JFE61" s="16"/>
      <c r="JFF61" s="16"/>
      <c r="JFG61" s="16"/>
      <c r="JFH61" s="16"/>
      <c r="JFI61" s="16"/>
      <c r="JFJ61" s="16"/>
      <c r="JFK61" s="16"/>
      <c r="JFL61" s="16"/>
      <c r="JFM61" s="16"/>
      <c r="JFN61" s="16"/>
      <c r="JFO61" s="16"/>
      <c r="JFP61" s="16"/>
      <c r="JFQ61" s="16"/>
      <c r="JFR61" s="16"/>
      <c r="JFS61" s="16"/>
      <c r="JFT61" s="16"/>
      <c r="JFU61" s="16"/>
      <c r="JFV61" s="16"/>
      <c r="JFW61" s="16"/>
      <c r="JFX61" s="16"/>
      <c r="JFY61" s="16"/>
      <c r="JFZ61" s="16"/>
      <c r="JGA61" s="16"/>
      <c r="JGB61" s="16"/>
      <c r="JGC61" s="16"/>
      <c r="JGD61" s="16"/>
      <c r="JGE61" s="16"/>
      <c r="JGF61" s="16"/>
      <c r="JGG61" s="16"/>
      <c r="JGH61" s="16"/>
      <c r="JGI61" s="16"/>
      <c r="JGJ61" s="16"/>
      <c r="JGK61" s="16"/>
      <c r="JGL61" s="16"/>
      <c r="JGM61" s="16"/>
      <c r="JGN61" s="16"/>
      <c r="JGO61" s="16"/>
      <c r="JGP61" s="16"/>
      <c r="JGQ61" s="16"/>
      <c r="JGR61" s="16"/>
      <c r="JGS61" s="16"/>
      <c r="JGT61" s="16"/>
      <c r="JGU61" s="16"/>
      <c r="JGV61" s="16"/>
      <c r="JGW61" s="16"/>
      <c r="JGX61" s="16"/>
      <c r="JGY61" s="16"/>
      <c r="JGZ61" s="16"/>
      <c r="JHA61" s="16"/>
      <c r="JHB61" s="16"/>
      <c r="JHC61" s="16"/>
      <c r="JHD61" s="16"/>
      <c r="JHE61" s="16"/>
      <c r="JHF61" s="16"/>
      <c r="JHG61" s="16"/>
      <c r="JHH61" s="16"/>
      <c r="JHI61" s="16"/>
      <c r="JHJ61" s="16"/>
      <c r="JHK61" s="16"/>
      <c r="JHL61" s="16"/>
      <c r="JHM61" s="16"/>
      <c r="JHN61" s="16"/>
      <c r="JHO61" s="16"/>
      <c r="JHP61" s="16"/>
      <c r="JHQ61" s="16"/>
      <c r="JHR61" s="16"/>
      <c r="JHS61" s="16"/>
      <c r="JHT61" s="16"/>
      <c r="JHU61" s="16"/>
      <c r="JHV61" s="16"/>
      <c r="JHW61" s="16"/>
      <c r="JHX61" s="16"/>
      <c r="JHY61" s="16"/>
      <c r="JHZ61" s="16"/>
      <c r="JIA61" s="16"/>
      <c r="JIB61" s="16"/>
      <c r="JIC61" s="16"/>
      <c r="JID61" s="16"/>
      <c r="JIE61" s="16"/>
      <c r="JIF61" s="16"/>
      <c r="JIG61" s="16"/>
      <c r="JIH61" s="16"/>
      <c r="JII61" s="16"/>
      <c r="JIJ61" s="16"/>
      <c r="JIK61" s="16"/>
      <c r="JIL61" s="16"/>
      <c r="JIM61" s="16"/>
      <c r="JIN61" s="16"/>
      <c r="JIO61" s="16"/>
      <c r="JIP61" s="16"/>
      <c r="JIQ61" s="16"/>
      <c r="JIR61" s="16"/>
      <c r="JIS61" s="16"/>
      <c r="JIT61" s="16"/>
      <c r="JIU61" s="16"/>
      <c r="JIV61" s="16"/>
      <c r="JIW61" s="16"/>
      <c r="JIX61" s="16"/>
      <c r="JIY61" s="16"/>
      <c r="JIZ61" s="16"/>
      <c r="JJA61" s="16"/>
      <c r="JJB61" s="16"/>
      <c r="JJC61" s="16"/>
      <c r="JJD61" s="16"/>
      <c r="JJE61" s="16"/>
      <c r="JJF61" s="16"/>
      <c r="JJG61" s="16"/>
      <c r="JJH61" s="16"/>
      <c r="JJI61" s="16"/>
      <c r="JJJ61" s="16"/>
      <c r="JJK61" s="16"/>
      <c r="JJL61" s="16"/>
      <c r="JJM61" s="16"/>
      <c r="JJN61" s="16"/>
      <c r="JJO61" s="16"/>
      <c r="JJP61" s="16"/>
      <c r="JJQ61" s="16"/>
      <c r="JJR61" s="16"/>
      <c r="JJS61" s="16"/>
      <c r="JJT61" s="16"/>
      <c r="JJU61" s="16"/>
      <c r="JJV61" s="16"/>
      <c r="JJW61" s="16"/>
      <c r="JJX61" s="16"/>
      <c r="JJY61" s="16"/>
      <c r="JJZ61" s="16"/>
      <c r="JKA61" s="16"/>
      <c r="JKB61" s="16"/>
      <c r="JKC61" s="16"/>
      <c r="JKD61" s="16"/>
      <c r="JKE61" s="16"/>
      <c r="JKF61" s="16"/>
      <c r="JKG61" s="16"/>
      <c r="JKH61" s="16"/>
      <c r="JKI61" s="16"/>
      <c r="JKJ61" s="16"/>
      <c r="JKK61" s="16"/>
      <c r="JKL61" s="16"/>
      <c r="JKM61" s="16"/>
      <c r="JKN61" s="16"/>
      <c r="JKO61" s="16"/>
      <c r="JKP61" s="16"/>
      <c r="JKQ61" s="16"/>
      <c r="JKR61" s="16"/>
      <c r="JKS61" s="16"/>
      <c r="JKT61" s="16"/>
      <c r="JKU61" s="16"/>
      <c r="JKV61" s="16"/>
      <c r="JKW61" s="16"/>
      <c r="JKX61" s="16"/>
      <c r="JKY61" s="16"/>
      <c r="JKZ61" s="16"/>
      <c r="JLA61" s="16"/>
      <c r="JLB61" s="16"/>
      <c r="JLC61" s="16"/>
      <c r="JLD61" s="16"/>
      <c r="JLE61" s="16"/>
      <c r="JLF61" s="16"/>
      <c r="JLG61" s="16"/>
      <c r="JLH61" s="16"/>
      <c r="JLI61" s="16"/>
      <c r="JLJ61" s="16"/>
      <c r="JLK61" s="16"/>
      <c r="JLL61" s="16"/>
      <c r="JLM61" s="16"/>
      <c r="JLN61" s="16"/>
      <c r="JLO61" s="16"/>
      <c r="JLP61" s="16"/>
      <c r="JLQ61" s="16"/>
      <c r="JLR61" s="16"/>
      <c r="JLS61" s="16"/>
      <c r="JLT61" s="16"/>
      <c r="JLU61" s="16"/>
      <c r="JLV61" s="16"/>
      <c r="JLW61" s="16"/>
      <c r="JLX61" s="16"/>
      <c r="JLY61" s="16"/>
      <c r="JLZ61" s="16"/>
      <c r="JMA61" s="16"/>
      <c r="JMB61" s="16"/>
      <c r="JMC61" s="16"/>
      <c r="JMD61" s="16"/>
      <c r="JME61" s="16"/>
      <c r="JMF61" s="16"/>
      <c r="JMG61" s="16"/>
      <c r="JMH61" s="16"/>
      <c r="JMI61" s="16"/>
      <c r="JMJ61" s="16"/>
      <c r="JMK61" s="16"/>
      <c r="JML61" s="16"/>
      <c r="JMM61" s="16"/>
      <c r="JMN61" s="16"/>
      <c r="JMO61" s="16"/>
      <c r="JMP61" s="16"/>
      <c r="JMQ61" s="16"/>
      <c r="JMR61" s="16"/>
      <c r="JMS61" s="16"/>
      <c r="JMT61" s="16"/>
      <c r="JMU61" s="16"/>
      <c r="JMV61" s="16"/>
      <c r="JMW61" s="16"/>
      <c r="JMX61" s="16"/>
      <c r="JMY61" s="16"/>
      <c r="JMZ61" s="16"/>
      <c r="JNA61" s="16"/>
      <c r="JNB61" s="16"/>
      <c r="JNC61" s="16"/>
      <c r="JND61" s="16"/>
      <c r="JNE61" s="16"/>
      <c r="JNF61" s="16"/>
      <c r="JNG61" s="16"/>
      <c r="JNH61" s="16"/>
      <c r="JNI61" s="16"/>
      <c r="JNJ61" s="16"/>
      <c r="JNK61" s="16"/>
      <c r="JNL61" s="16"/>
      <c r="JNM61" s="16"/>
      <c r="JNN61" s="16"/>
      <c r="JNO61" s="16"/>
      <c r="JNP61" s="16"/>
      <c r="JNQ61" s="16"/>
      <c r="JNR61" s="16"/>
      <c r="JNS61" s="16"/>
      <c r="JNT61" s="16"/>
      <c r="JNU61" s="16"/>
      <c r="JNV61" s="16"/>
      <c r="JNW61" s="16"/>
      <c r="JNX61" s="16"/>
      <c r="JNY61" s="16"/>
      <c r="JNZ61" s="16"/>
      <c r="JOA61" s="16"/>
      <c r="JOB61" s="16"/>
      <c r="JOC61" s="16"/>
      <c r="JOD61" s="16"/>
      <c r="JOE61" s="16"/>
      <c r="JOF61" s="16"/>
      <c r="JOG61" s="16"/>
      <c r="JOH61" s="16"/>
      <c r="JOI61" s="16"/>
      <c r="JOJ61" s="16"/>
      <c r="JOK61" s="16"/>
      <c r="JOL61" s="16"/>
      <c r="JOM61" s="16"/>
      <c r="JON61" s="16"/>
      <c r="JOO61" s="16"/>
      <c r="JOP61" s="16"/>
      <c r="JOQ61" s="16"/>
      <c r="JOR61" s="16"/>
      <c r="JOS61" s="16"/>
      <c r="JOT61" s="16"/>
      <c r="JOU61" s="16"/>
      <c r="JOV61" s="16"/>
      <c r="JOW61" s="16"/>
      <c r="JOX61" s="16"/>
      <c r="JOY61" s="16"/>
      <c r="JOZ61" s="16"/>
      <c r="JPA61" s="16"/>
      <c r="JPB61" s="16"/>
      <c r="JPC61" s="16"/>
      <c r="JPD61" s="16"/>
      <c r="JPE61" s="16"/>
      <c r="JPF61" s="16"/>
      <c r="JPG61" s="16"/>
      <c r="JPH61" s="16"/>
      <c r="JPI61" s="16"/>
      <c r="JPJ61" s="16"/>
      <c r="JPK61" s="16"/>
      <c r="JPL61" s="16"/>
      <c r="JPM61" s="16"/>
      <c r="JPN61" s="16"/>
      <c r="JPO61" s="16"/>
      <c r="JPP61" s="16"/>
      <c r="JPQ61" s="16"/>
      <c r="JPR61" s="16"/>
      <c r="JPS61" s="16"/>
      <c r="JPT61" s="16"/>
      <c r="JPU61" s="16"/>
      <c r="JPV61" s="16"/>
      <c r="JPW61" s="16"/>
      <c r="JPX61" s="16"/>
      <c r="JPY61" s="16"/>
      <c r="JPZ61" s="16"/>
      <c r="JQA61" s="16"/>
      <c r="JQB61" s="16"/>
      <c r="JQC61" s="16"/>
      <c r="JQD61" s="16"/>
      <c r="JQE61" s="16"/>
      <c r="JQF61" s="16"/>
      <c r="JQG61" s="16"/>
      <c r="JQH61" s="16"/>
      <c r="JQI61" s="16"/>
      <c r="JQJ61" s="16"/>
      <c r="JQK61" s="16"/>
      <c r="JQL61" s="16"/>
      <c r="JQM61" s="16"/>
      <c r="JQN61" s="16"/>
      <c r="JQO61" s="16"/>
      <c r="JQP61" s="16"/>
      <c r="JQQ61" s="16"/>
      <c r="JQR61" s="16"/>
      <c r="JQS61" s="16"/>
      <c r="JQT61" s="16"/>
      <c r="JQU61" s="16"/>
      <c r="JQV61" s="16"/>
      <c r="JQW61" s="16"/>
      <c r="JQX61" s="16"/>
      <c r="JQY61" s="16"/>
      <c r="JQZ61" s="16"/>
      <c r="JRA61" s="16"/>
      <c r="JRB61" s="16"/>
      <c r="JRC61" s="16"/>
      <c r="JRD61" s="16"/>
      <c r="JRE61" s="16"/>
      <c r="JRF61" s="16"/>
      <c r="JRG61" s="16"/>
      <c r="JRH61" s="16"/>
      <c r="JRI61" s="16"/>
      <c r="JRJ61" s="16"/>
      <c r="JRK61" s="16"/>
      <c r="JRL61" s="16"/>
      <c r="JRM61" s="16"/>
      <c r="JRN61" s="16"/>
      <c r="JRO61" s="16"/>
      <c r="JRP61" s="16"/>
      <c r="JRQ61" s="16"/>
      <c r="JRR61" s="16"/>
      <c r="JRS61" s="16"/>
      <c r="JRT61" s="16"/>
      <c r="JRU61" s="16"/>
      <c r="JRV61" s="16"/>
      <c r="JRW61" s="16"/>
      <c r="JRX61" s="16"/>
      <c r="JRY61" s="16"/>
      <c r="JRZ61" s="16"/>
      <c r="JSA61" s="16"/>
      <c r="JSB61" s="16"/>
      <c r="JSC61" s="16"/>
      <c r="JSD61" s="16"/>
      <c r="JSE61" s="16"/>
      <c r="JSF61" s="16"/>
      <c r="JSG61" s="16"/>
      <c r="JSH61" s="16"/>
      <c r="JSI61" s="16"/>
      <c r="JSJ61" s="16"/>
      <c r="JSK61" s="16"/>
      <c r="JSL61" s="16"/>
      <c r="JSM61" s="16"/>
      <c r="JSN61" s="16"/>
      <c r="JSO61" s="16"/>
      <c r="JSP61" s="16"/>
      <c r="JSQ61" s="16"/>
      <c r="JSR61" s="16"/>
      <c r="JSS61" s="16"/>
      <c r="JST61" s="16"/>
      <c r="JSU61" s="16"/>
      <c r="JSV61" s="16"/>
      <c r="JSW61" s="16"/>
      <c r="JSX61" s="16"/>
      <c r="JSY61" s="16"/>
      <c r="JSZ61" s="16"/>
      <c r="JTA61" s="16"/>
      <c r="JTB61" s="16"/>
      <c r="JTC61" s="16"/>
      <c r="JTD61" s="16"/>
      <c r="JTE61" s="16"/>
      <c r="JTF61" s="16"/>
      <c r="JTG61" s="16"/>
      <c r="JTH61" s="16"/>
      <c r="JTI61" s="16"/>
      <c r="JTJ61" s="16"/>
      <c r="JTK61" s="16"/>
      <c r="JTL61" s="16"/>
      <c r="JTM61" s="16"/>
      <c r="JTN61" s="16"/>
      <c r="JTO61" s="16"/>
      <c r="JTP61" s="16"/>
      <c r="JTQ61" s="16"/>
      <c r="JTR61" s="16"/>
      <c r="JTS61" s="16"/>
      <c r="JTT61" s="16"/>
      <c r="JTU61" s="16"/>
      <c r="JTV61" s="16"/>
      <c r="JTW61" s="16"/>
      <c r="JTX61" s="16"/>
      <c r="JTY61" s="16"/>
      <c r="JTZ61" s="16"/>
      <c r="JUA61" s="16"/>
      <c r="JUB61" s="16"/>
      <c r="JUC61" s="16"/>
      <c r="JUD61" s="16"/>
      <c r="JUE61" s="16"/>
      <c r="JUF61" s="16"/>
      <c r="JUG61" s="16"/>
      <c r="JUH61" s="16"/>
      <c r="JUI61" s="16"/>
      <c r="JUJ61" s="16"/>
      <c r="JUK61" s="16"/>
      <c r="JUL61" s="16"/>
      <c r="JUM61" s="16"/>
      <c r="JUN61" s="16"/>
      <c r="JUO61" s="16"/>
      <c r="JUP61" s="16"/>
      <c r="JUQ61" s="16"/>
      <c r="JUR61" s="16"/>
      <c r="JUS61" s="16"/>
      <c r="JUT61" s="16"/>
      <c r="JUU61" s="16"/>
      <c r="JUV61" s="16"/>
      <c r="JUW61" s="16"/>
      <c r="JUX61" s="16"/>
      <c r="JUY61" s="16"/>
      <c r="JUZ61" s="16"/>
      <c r="JVA61" s="16"/>
      <c r="JVB61" s="16"/>
      <c r="JVC61" s="16"/>
      <c r="JVD61" s="16"/>
      <c r="JVE61" s="16"/>
      <c r="JVF61" s="16"/>
      <c r="JVG61" s="16"/>
      <c r="JVH61" s="16"/>
      <c r="JVI61" s="16"/>
      <c r="JVJ61" s="16"/>
      <c r="JVK61" s="16"/>
      <c r="JVL61" s="16"/>
      <c r="JVM61" s="16"/>
      <c r="JVN61" s="16"/>
      <c r="JVO61" s="16"/>
      <c r="JVP61" s="16"/>
      <c r="JVQ61" s="16"/>
      <c r="JVR61" s="16"/>
      <c r="JVS61" s="16"/>
      <c r="JVT61" s="16"/>
      <c r="JVU61" s="16"/>
      <c r="JVV61" s="16"/>
      <c r="JVW61" s="16"/>
      <c r="JVX61" s="16"/>
      <c r="JVY61" s="16"/>
      <c r="JVZ61" s="16"/>
      <c r="JWA61" s="16"/>
      <c r="JWB61" s="16"/>
      <c r="JWC61" s="16"/>
      <c r="JWD61" s="16"/>
      <c r="JWE61" s="16"/>
      <c r="JWF61" s="16"/>
      <c r="JWG61" s="16"/>
      <c r="JWH61" s="16"/>
      <c r="JWI61" s="16"/>
      <c r="JWJ61" s="16"/>
      <c r="JWK61" s="16"/>
      <c r="JWL61" s="16"/>
      <c r="JWM61" s="16"/>
      <c r="JWN61" s="16"/>
      <c r="JWO61" s="16"/>
      <c r="JWP61" s="16"/>
      <c r="JWQ61" s="16"/>
      <c r="JWR61" s="16"/>
      <c r="JWS61" s="16"/>
      <c r="JWT61" s="16"/>
      <c r="JWU61" s="16"/>
      <c r="JWV61" s="16"/>
      <c r="JWW61" s="16"/>
      <c r="JWX61" s="16"/>
      <c r="JWY61" s="16"/>
      <c r="JWZ61" s="16"/>
      <c r="JXA61" s="16"/>
      <c r="JXB61" s="16"/>
      <c r="JXC61" s="16"/>
      <c r="JXD61" s="16"/>
      <c r="JXE61" s="16"/>
      <c r="JXF61" s="16"/>
      <c r="JXG61" s="16"/>
      <c r="JXH61" s="16"/>
      <c r="JXI61" s="16"/>
      <c r="JXJ61" s="16"/>
      <c r="JXK61" s="16"/>
      <c r="JXL61" s="16"/>
      <c r="JXM61" s="16"/>
      <c r="JXN61" s="16"/>
      <c r="JXO61" s="16"/>
      <c r="JXP61" s="16"/>
      <c r="JXQ61" s="16"/>
      <c r="JXR61" s="16"/>
      <c r="JXS61" s="16"/>
      <c r="JXT61" s="16"/>
      <c r="JXU61" s="16"/>
      <c r="JXV61" s="16"/>
      <c r="JXW61" s="16"/>
      <c r="JXX61" s="16"/>
      <c r="JXY61" s="16"/>
      <c r="JXZ61" s="16"/>
      <c r="JYA61" s="16"/>
      <c r="JYB61" s="16"/>
      <c r="JYC61" s="16"/>
      <c r="JYD61" s="16"/>
      <c r="JYE61" s="16"/>
      <c r="JYF61" s="16"/>
      <c r="JYG61" s="16"/>
      <c r="JYH61" s="16"/>
      <c r="JYI61" s="16"/>
      <c r="JYJ61" s="16"/>
      <c r="JYK61" s="16"/>
      <c r="JYL61" s="16"/>
      <c r="JYM61" s="16"/>
      <c r="JYN61" s="16"/>
      <c r="JYO61" s="16"/>
      <c r="JYP61" s="16"/>
      <c r="JYQ61" s="16"/>
      <c r="JYR61" s="16"/>
      <c r="JYS61" s="16"/>
      <c r="JYT61" s="16"/>
      <c r="JYU61" s="16"/>
      <c r="JYV61" s="16"/>
      <c r="JYW61" s="16"/>
      <c r="JYX61" s="16"/>
      <c r="JYY61" s="16"/>
      <c r="JYZ61" s="16"/>
      <c r="JZA61" s="16"/>
      <c r="JZB61" s="16"/>
      <c r="JZC61" s="16"/>
      <c r="JZD61" s="16"/>
      <c r="JZE61" s="16"/>
      <c r="JZF61" s="16"/>
      <c r="JZG61" s="16"/>
      <c r="JZH61" s="16"/>
      <c r="JZI61" s="16"/>
      <c r="JZJ61" s="16"/>
      <c r="JZK61" s="16"/>
      <c r="JZL61" s="16"/>
      <c r="JZM61" s="16"/>
      <c r="JZN61" s="16"/>
      <c r="JZO61" s="16"/>
      <c r="JZP61" s="16"/>
      <c r="JZQ61" s="16"/>
      <c r="JZR61" s="16"/>
      <c r="JZS61" s="16"/>
      <c r="JZT61" s="16"/>
      <c r="JZU61" s="16"/>
      <c r="JZV61" s="16"/>
      <c r="JZW61" s="16"/>
      <c r="JZX61" s="16"/>
      <c r="JZY61" s="16"/>
      <c r="JZZ61" s="16"/>
      <c r="KAA61" s="16"/>
      <c r="KAB61" s="16"/>
      <c r="KAC61" s="16"/>
      <c r="KAD61" s="16"/>
      <c r="KAE61" s="16"/>
      <c r="KAF61" s="16"/>
      <c r="KAG61" s="16"/>
      <c r="KAH61" s="16"/>
      <c r="KAI61" s="16"/>
      <c r="KAJ61" s="16"/>
      <c r="KAK61" s="16"/>
      <c r="KAL61" s="16"/>
      <c r="KAM61" s="16"/>
      <c r="KAN61" s="16"/>
      <c r="KAO61" s="16"/>
      <c r="KAP61" s="16"/>
      <c r="KAQ61" s="16"/>
      <c r="KAR61" s="16"/>
      <c r="KAS61" s="16"/>
      <c r="KAT61" s="16"/>
      <c r="KAU61" s="16"/>
      <c r="KAV61" s="16"/>
      <c r="KAW61" s="16"/>
      <c r="KAX61" s="16"/>
      <c r="KAY61" s="16"/>
      <c r="KAZ61" s="16"/>
      <c r="KBA61" s="16"/>
      <c r="KBB61" s="16"/>
      <c r="KBC61" s="16"/>
      <c r="KBD61" s="16"/>
      <c r="KBE61" s="16"/>
      <c r="KBF61" s="16"/>
      <c r="KBG61" s="16"/>
      <c r="KBH61" s="16"/>
      <c r="KBI61" s="16"/>
      <c r="KBJ61" s="16"/>
      <c r="KBK61" s="16"/>
      <c r="KBL61" s="16"/>
      <c r="KBM61" s="16"/>
      <c r="KBN61" s="16"/>
      <c r="KBO61" s="16"/>
      <c r="KBP61" s="16"/>
      <c r="KBQ61" s="16"/>
      <c r="KBR61" s="16"/>
      <c r="KBS61" s="16"/>
      <c r="KBT61" s="16"/>
      <c r="KBU61" s="16"/>
      <c r="KBV61" s="16"/>
      <c r="KBW61" s="16"/>
      <c r="KBX61" s="16"/>
      <c r="KBY61" s="16"/>
      <c r="KBZ61" s="16"/>
      <c r="KCA61" s="16"/>
      <c r="KCB61" s="16"/>
      <c r="KCC61" s="16"/>
      <c r="KCD61" s="16"/>
      <c r="KCE61" s="16"/>
      <c r="KCF61" s="16"/>
      <c r="KCG61" s="16"/>
      <c r="KCH61" s="16"/>
      <c r="KCI61" s="16"/>
      <c r="KCJ61" s="16"/>
      <c r="KCK61" s="16"/>
      <c r="KCL61" s="16"/>
      <c r="KCM61" s="16"/>
      <c r="KCN61" s="16"/>
      <c r="KCO61" s="16"/>
      <c r="KCP61" s="16"/>
      <c r="KCQ61" s="16"/>
      <c r="KCR61" s="16"/>
      <c r="KCS61" s="16"/>
      <c r="KCT61" s="16"/>
      <c r="KCU61" s="16"/>
      <c r="KCV61" s="16"/>
      <c r="KCW61" s="16"/>
      <c r="KCX61" s="16"/>
      <c r="KCY61" s="16"/>
      <c r="KCZ61" s="16"/>
      <c r="KDA61" s="16"/>
      <c r="KDB61" s="16"/>
      <c r="KDC61" s="16"/>
      <c r="KDD61" s="16"/>
      <c r="KDE61" s="16"/>
      <c r="KDF61" s="16"/>
      <c r="KDG61" s="16"/>
      <c r="KDH61" s="16"/>
      <c r="KDI61" s="16"/>
      <c r="KDJ61" s="16"/>
      <c r="KDK61" s="16"/>
      <c r="KDL61" s="16"/>
      <c r="KDM61" s="16"/>
      <c r="KDN61" s="16"/>
      <c r="KDO61" s="16"/>
      <c r="KDP61" s="16"/>
      <c r="KDQ61" s="16"/>
      <c r="KDR61" s="16"/>
      <c r="KDS61" s="16"/>
      <c r="KDT61" s="16"/>
      <c r="KDU61" s="16"/>
      <c r="KDV61" s="16"/>
      <c r="KDW61" s="16"/>
      <c r="KDX61" s="16"/>
      <c r="KDY61" s="16"/>
      <c r="KDZ61" s="16"/>
      <c r="KEA61" s="16"/>
      <c r="KEB61" s="16"/>
      <c r="KEC61" s="16"/>
      <c r="KED61" s="16"/>
      <c r="KEE61" s="16"/>
      <c r="KEF61" s="16"/>
      <c r="KEG61" s="16"/>
      <c r="KEH61" s="16"/>
      <c r="KEI61" s="16"/>
      <c r="KEJ61" s="16"/>
      <c r="KEK61" s="16"/>
      <c r="KEL61" s="16"/>
      <c r="KEM61" s="16"/>
      <c r="KEN61" s="16"/>
      <c r="KEO61" s="16"/>
      <c r="KEP61" s="16"/>
      <c r="KEQ61" s="16"/>
      <c r="KER61" s="16"/>
      <c r="KES61" s="16"/>
      <c r="KET61" s="16"/>
      <c r="KEU61" s="16"/>
      <c r="KEV61" s="16"/>
      <c r="KEW61" s="16"/>
      <c r="KEX61" s="16"/>
      <c r="KEY61" s="16"/>
      <c r="KEZ61" s="16"/>
      <c r="KFA61" s="16"/>
      <c r="KFB61" s="16"/>
      <c r="KFC61" s="16"/>
      <c r="KFD61" s="16"/>
      <c r="KFE61" s="16"/>
      <c r="KFF61" s="16"/>
      <c r="KFG61" s="16"/>
      <c r="KFH61" s="16"/>
      <c r="KFI61" s="16"/>
      <c r="KFJ61" s="16"/>
      <c r="KFK61" s="16"/>
      <c r="KFL61" s="16"/>
      <c r="KFM61" s="16"/>
      <c r="KFN61" s="16"/>
      <c r="KFO61" s="16"/>
      <c r="KFP61" s="16"/>
      <c r="KFQ61" s="16"/>
      <c r="KFR61" s="16"/>
      <c r="KFS61" s="16"/>
      <c r="KFT61" s="16"/>
      <c r="KFU61" s="16"/>
      <c r="KFV61" s="16"/>
      <c r="KFW61" s="16"/>
      <c r="KFX61" s="16"/>
      <c r="KFY61" s="16"/>
      <c r="KFZ61" s="16"/>
      <c r="KGA61" s="16"/>
      <c r="KGB61" s="16"/>
      <c r="KGC61" s="16"/>
      <c r="KGD61" s="16"/>
      <c r="KGE61" s="16"/>
      <c r="KGF61" s="16"/>
      <c r="KGG61" s="16"/>
      <c r="KGH61" s="16"/>
      <c r="KGI61" s="16"/>
      <c r="KGJ61" s="16"/>
      <c r="KGK61" s="16"/>
      <c r="KGL61" s="16"/>
      <c r="KGM61" s="16"/>
      <c r="KGN61" s="16"/>
      <c r="KGO61" s="16"/>
      <c r="KGP61" s="16"/>
      <c r="KGQ61" s="16"/>
      <c r="KGR61" s="16"/>
      <c r="KGS61" s="16"/>
      <c r="KGT61" s="16"/>
      <c r="KGU61" s="16"/>
      <c r="KGV61" s="16"/>
      <c r="KGW61" s="16"/>
      <c r="KGX61" s="16"/>
      <c r="KGY61" s="16"/>
      <c r="KGZ61" s="16"/>
      <c r="KHA61" s="16"/>
      <c r="KHB61" s="16"/>
      <c r="KHC61" s="16"/>
      <c r="KHD61" s="16"/>
      <c r="KHE61" s="16"/>
      <c r="KHF61" s="16"/>
      <c r="KHG61" s="16"/>
      <c r="KHH61" s="16"/>
      <c r="KHI61" s="16"/>
      <c r="KHJ61" s="16"/>
      <c r="KHK61" s="16"/>
      <c r="KHL61" s="16"/>
      <c r="KHM61" s="16"/>
      <c r="KHN61" s="16"/>
      <c r="KHO61" s="16"/>
      <c r="KHP61" s="16"/>
      <c r="KHQ61" s="16"/>
      <c r="KHR61" s="16"/>
      <c r="KHS61" s="16"/>
      <c r="KHT61" s="16"/>
      <c r="KHU61" s="16"/>
      <c r="KHV61" s="16"/>
      <c r="KHW61" s="16"/>
      <c r="KHX61" s="16"/>
      <c r="KHY61" s="16"/>
      <c r="KHZ61" s="16"/>
      <c r="KIA61" s="16"/>
      <c r="KIB61" s="16"/>
      <c r="KIC61" s="16"/>
      <c r="KID61" s="16"/>
      <c r="KIE61" s="16"/>
      <c r="KIF61" s="16"/>
      <c r="KIG61" s="16"/>
      <c r="KIH61" s="16"/>
      <c r="KII61" s="16"/>
      <c r="KIJ61" s="16"/>
      <c r="KIK61" s="16"/>
      <c r="KIL61" s="16"/>
      <c r="KIM61" s="16"/>
      <c r="KIN61" s="16"/>
      <c r="KIO61" s="16"/>
      <c r="KIP61" s="16"/>
      <c r="KIQ61" s="16"/>
      <c r="KIR61" s="16"/>
      <c r="KIS61" s="16"/>
      <c r="KIT61" s="16"/>
      <c r="KIU61" s="16"/>
      <c r="KIV61" s="16"/>
      <c r="KIW61" s="16"/>
      <c r="KIX61" s="16"/>
      <c r="KIY61" s="16"/>
      <c r="KIZ61" s="16"/>
      <c r="KJA61" s="16"/>
      <c r="KJB61" s="16"/>
      <c r="KJC61" s="16"/>
      <c r="KJD61" s="16"/>
      <c r="KJE61" s="16"/>
      <c r="KJF61" s="16"/>
      <c r="KJG61" s="16"/>
      <c r="KJH61" s="16"/>
      <c r="KJI61" s="16"/>
      <c r="KJJ61" s="16"/>
      <c r="KJK61" s="16"/>
      <c r="KJL61" s="16"/>
      <c r="KJM61" s="16"/>
      <c r="KJN61" s="16"/>
      <c r="KJO61" s="16"/>
      <c r="KJP61" s="16"/>
      <c r="KJQ61" s="16"/>
      <c r="KJR61" s="16"/>
      <c r="KJS61" s="16"/>
      <c r="KJT61" s="16"/>
      <c r="KJU61" s="16"/>
      <c r="KJV61" s="16"/>
      <c r="KJW61" s="16"/>
      <c r="KJX61" s="16"/>
      <c r="KJY61" s="16"/>
      <c r="KJZ61" s="16"/>
      <c r="KKA61" s="16"/>
      <c r="KKB61" s="16"/>
      <c r="KKC61" s="16"/>
      <c r="KKD61" s="16"/>
      <c r="KKE61" s="16"/>
      <c r="KKF61" s="16"/>
      <c r="KKG61" s="16"/>
      <c r="KKH61" s="16"/>
      <c r="KKI61" s="16"/>
      <c r="KKJ61" s="16"/>
      <c r="KKK61" s="16"/>
      <c r="KKL61" s="16"/>
      <c r="KKM61" s="16"/>
      <c r="KKN61" s="16"/>
      <c r="KKO61" s="16"/>
      <c r="KKP61" s="16"/>
      <c r="KKQ61" s="16"/>
      <c r="KKR61" s="16"/>
      <c r="KKS61" s="16"/>
      <c r="KKT61" s="16"/>
      <c r="KKU61" s="16"/>
      <c r="KKV61" s="16"/>
      <c r="KKW61" s="16"/>
      <c r="KKX61" s="16"/>
      <c r="KKY61" s="16"/>
      <c r="KKZ61" s="16"/>
      <c r="KLA61" s="16"/>
      <c r="KLB61" s="16"/>
      <c r="KLC61" s="16"/>
      <c r="KLD61" s="16"/>
      <c r="KLE61" s="16"/>
      <c r="KLF61" s="16"/>
      <c r="KLG61" s="16"/>
      <c r="KLH61" s="16"/>
      <c r="KLI61" s="16"/>
      <c r="KLJ61" s="16"/>
      <c r="KLK61" s="16"/>
      <c r="KLL61" s="16"/>
      <c r="KLM61" s="16"/>
      <c r="KLN61" s="16"/>
      <c r="KLO61" s="16"/>
      <c r="KLP61" s="16"/>
      <c r="KLQ61" s="16"/>
      <c r="KLR61" s="16"/>
      <c r="KLS61" s="16"/>
      <c r="KLT61" s="16"/>
      <c r="KLU61" s="16"/>
      <c r="KLV61" s="16"/>
      <c r="KLW61" s="16"/>
      <c r="KLX61" s="16"/>
      <c r="KLY61" s="16"/>
      <c r="KLZ61" s="16"/>
      <c r="KMA61" s="16"/>
      <c r="KMB61" s="16"/>
      <c r="KMC61" s="16"/>
      <c r="KMD61" s="16"/>
      <c r="KME61" s="16"/>
      <c r="KMF61" s="16"/>
      <c r="KMG61" s="16"/>
      <c r="KMH61" s="16"/>
      <c r="KMI61" s="16"/>
      <c r="KMJ61" s="16"/>
      <c r="KMK61" s="16"/>
      <c r="KML61" s="16"/>
      <c r="KMM61" s="16"/>
      <c r="KMN61" s="16"/>
      <c r="KMO61" s="16"/>
      <c r="KMP61" s="16"/>
      <c r="KMQ61" s="16"/>
      <c r="KMR61" s="16"/>
      <c r="KMS61" s="16"/>
      <c r="KMT61" s="16"/>
      <c r="KMU61" s="16"/>
      <c r="KMV61" s="16"/>
      <c r="KMW61" s="16"/>
      <c r="KMX61" s="16"/>
      <c r="KMY61" s="16"/>
      <c r="KMZ61" s="16"/>
      <c r="KNA61" s="16"/>
      <c r="KNB61" s="16"/>
      <c r="KNC61" s="16"/>
      <c r="KND61" s="16"/>
      <c r="KNE61" s="16"/>
      <c r="KNF61" s="16"/>
      <c r="KNG61" s="16"/>
      <c r="KNH61" s="16"/>
      <c r="KNI61" s="16"/>
      <c r="KNJ61" s="16"/>
      <c r="KNK61" s="16"/>
      <c r="KNL61" s="16"/>
      <c r="KNM61" s="16"/>
      <c r="KNN61" s="16"/>
      <c r="KNO61" s="16"/>
      <c r="KNP61" s="16"/>
      <c r="KNQ61" s="16"/>
      <c r="KNR61" s="16"/>
      <c r="KNS61" s="16"/>
      <c r="KNT61" s="16"/>
      <c r="KNU61" s="16"/>
      <c r="KNV61" s="16"/>
      <c r="KNW61" s="16"/>
      <c r="KNX61" s="16"/>
      <c r="KNY61" s="16"/>
      <c r="KNZ61" s="16"/>
      <c r="KOA61" s="16"/>
      <c r="KOB61" s="16"/>
      <c r="KOC61" s="16"/>
      <c r="KOD61" s="16"/>
      <c r="KOE61" s="16"/>
      <c r="KOF61" s="16"/>
      <c r="KOG61" s="16"/>
      <c r="KOH61" s="16"/>
      <c r="KOI61" s="16"/>
      <c r="KOJ61" s="16"/>
      <c r="KOK61" s="16"/>
      <c r="KOL61" s="16"/>
      <c r="KOM61" s="16"/>
      <c r="KON61" s="16"/>
      <c r="KOO61" s="16"/>
      <c r="KOP61" s="16"/>
      <c r="KOQ61" s="16"/>
      <c r="KOR61" s="16"/>
      <c r="KOS61" s="16"/>
      <c r="KOT61" s="16"/>
      <c r="KOU61" s="16"/>
      <c r="KOV61" s="16"/>
      <c r="KOW61" s="16"/>
      <c r="KOX61" s="16"/>
      <c r="KOY61" s="16"/>
      <c r="KOZ61" s="16"/>
      <c r="KPA61" s="16"/>
      <c r="KPB61" s="16"/>
      <c r="KPC61" s="16"/>
      <c r="KPD61" s="16"/>
      <c r="KPE61" s="16"/>
      <c r="KPF61" s="16"/>
      <c r="KPG61" s="16"/>
      <c r="KPH61" s="16"/>
      <c r="KPI61" s="16"/>
      <c r="KPJ61" s="16"/>
      <c r="KPK61" s="16"/>
      <c r="KPL61" s="16"/>
      <c r="KPM61" s="16"/>
      <c r="KPN61" s="16"/>
      <c r="KPO61" s="16"/>
      <c r="KPP61" s="16"/>
      <c r="KPQ61" s="16"/>
      <c r="KPR61" s="16"/>
      <c r="KPS61" s="16"/>
      <c r="KPT61" s="16"/>
      <c r="KPU61" s="16"/>
      <c r="KPV61" s="16"/>
      <c r="KPW61" s="16"/>
      <c r="KPX61" s="16"/>
      <c r="KPY61" s="16"/>
      <c r="KPZ61" s="16"/>
      <c r="KQA61" s="16"/>
      <c r="KQB61" s="16"/>
      <c r="KQC61" s="16"/>
      <c r="KQD61" s="16"/>
      <c r="KQE61" s="16"/>
      <c r="KQF61" s="16"/>
      <c r="KQG61" s="16"/>
      <c r="KQH61" s="16"/>
      <c r="KQI61" s="16"/>
      <c r="KQJ61" s="16"/>
      <c r="KQK61" s="16"/>
      <c r="KQL61" s="16"/>
      <c r="KQM61" s="16"/>
      <c r="KQN61" s="16"/>
      <c r="KQO61" s="16"/>
      <c r="KQP61" s="16"/>
      <c r="KQQ61" s="16"/>
      <c r="KQR61" s="16"/>
      <c r="KQS61" s="16"/>
      <c r="KQT61" s="16"/>
      <c r="KQU61" s="16"/>
      <c r="KQV61" s="16"/>
      <c r="KQW61" s="16"/>
      <c r="KQX61" s="16"/>
      <c r="KQY61" s="16"/>
      <c r="KQZ61" s="16"/>
      <c r="KRA61" s="16"/>
      <c r="KRB61" s="16"/>
      <c r="KRC61" s="16"/>
      <c r="KRD61" s="16"/>
      <c r="KRE61" s="16"/>
      <c r="KRF61" s="16"/>
      <c r="KRG61" s="16"/>
      <c r="KRH61" s="16"/>
      <c r="KRI61" s="16"/>
      <c r="KRJ61" s="16"/>
      <c r="KRK61" s="16"/>
      <c r="KRL61" s="16"/>
      <c r="KRM61" s="16"/>
      <c r="KRN61" s="16"/>
      <c r="KRO61" s="16"/>
      <c r="KRP61" s="16"/>
      <c r="KRQ61" s="16"/>
      <c r="KRR61" s="16"/>
      <c r="KRS61" s="16"/>
      <c r="KRT61" s="16"/>
      <c r="KRU61" s="16"/>
      <c r="KRV61" s="16"/>
      <c r="KRW61" s="16"/>
      <c r="KRX61" s="16"/>
      <c r="KRY61" s="16"/>
      <c r="KRZ61" s="16"/>
      <c r="KSA61" s="16"/>
      <c r="KSB61" s="16"/>
      <c r="KSC61" s="16"/>
      <c r="KSD61" s="16"/>
      <c r="KSE61" s="16"/>
      <c r="KSF61" s="16"/>
      <c r="KSG61" s="16"/>
      <c r="KSH61" s="16"/>
      <c r="KSI61" s="16"/>
      <c r="KSJ61" s="16"/>
      <c r="KSK61" s="16"/>
      <c r="KSL61" s="16"/>
      <c r="KSM61" s="16"/>
      <c r="KSN61" s="16"/>
      <c r="KSO61" s="16"/>
      <c r="KSP61" s="16"/>
      <c r="KSQ61" s="16"/>
      <c r="KSR61" s="16"/>
      <c r="KSS61" s="16"/>
      <c r="KST61" s="16"/>
      <c r="KSU61" s="16"/>
      <c r="KSV61" s="16"/>
      <c r="KSW61" s="16"/>
      <c r="KSX61" s="16"/>
      <c r="KSY61" s="16"/>
      <c r="KSZ61" s="16"/>
      <c r="KTA61" s="16"/>
      <c r="KTB61" s="16"/>
      <c r="KTC61" s="16"/>
      <c r="KTD61" s="16"/>
      <c r="KTE61" s="16"/>
      <c r="KTF61" s="16"/>
      <c r="KTG61" s="16"/>
      <c r="KTH61" s="16"/>
      <c r="KTI61" s="16"/>
      <c r="KTJ61" s="16"/>
      <c r="KTK61" s="16"/>
      <c r="KTL61" s="16"/>
      <c r="KTM61" s="16"/>
      <c r="KTN61" s="16"/>
      <c r="KTO61" s="16"/>
      <c r="KTP61" s="16"/>
      <c r="KTQ61" s="16"/>
      <c r="KTR61" s="16"/>
      <c r="KTS61" s="16"/>
      <c r="KTT61" s="16"/>
      <c r="KTU61" s="16"/>
      <c r="KTV61" s="16"/>
      <c r="KTW61" s="16"/>
      <c r="KTX61" s="16"/>
      <c r="KTY61" s="16"/>
      <c r="KTZ61" s="16"/>
      <c r="KUA61" s="16"/>
      <c r="KUB61" s="16"/>
      <c r="KUC61" s="16"/>
      <c r="KUD61" s="16"/>
      <c r="KUE61" s="16"/>
      <c r="KUF61" s="16"/>
      <c r="KUG61" s="16"/>
      <c r="KUH61" s="16"/>
      <c r="KUI61" s="16"/>
      <c r="KUJ61" s="16"/>
      <c r="KUK61" s="16"/>
      <c r="KUL61" s="16"/>
      <c r="KUM61" s="16"/>
      <c r="KUN61" s="16"/>
      <c r="KUO61" s="16"/>
      <c r="KUP61" s="16"/>
      <c r="KUQ61" s="16"/>
      <c r="KUR61" s="16"/>
      <c r="KUS61" s="16"/>
      <c r="KUT61" s="16"/>
      <c r="KUU61" s="16"/>
      <c r="KUV61" s="16"/>
      <c r="KUW61" s="16"/>
      <c r="KUX61" s="16"/>
      <c r="KUY61" s="16"/>
      <c r="KUZ61" s="16"/>
      <c r="KVA61" s="16"/>
      <c r="KVB61" s="16"/>
      <c r="KVC61" s="16"/>
      <c r="KVD61" s="16"/>
      <c r="KVE61" s="16"/>
      <c r="KVF61" s="16"/>
      <c r="KVG61" s="16"/>
      <c r="KVH61" s="16"/>
      <c r="KVI61" s="16"/>
      <c r="KVJ61" s="16"/>
      <c r="KVK61" s="16"/>
      <c r="KVL61" s="16"/>
      <c r="KVM61" s="16"/>
      <c r="KVN61" s="16"/>
      <c r="KVO61" s="16"/>
      <c r="KVP61" s="16"/>
      <c r="KVQ61" s="16"/>
      <c r="KVR61" s="16"/>
      <c r="KVS61" s="16"/>
      <c r="KVT61" s="16"/>
      <c r="KVU61" s="16"/>
      <c r="KVV61" s="16"/>
      <c r="KVW61" s="16"/>
      <c r="KVX61" s="16"/>
      <c r="KVY61" s="16"/>
      <c r="KVZ61" s="16"/>
      <c r="KWA61" s="16"/>
      <c r="KWB61" s="16"/>
      <c r="KWC61" s="16"/>
      <c r="KWD61" s="16"/>
      <c r="KWE61" s="16"/>
      <c r="KWF61" s="16"/>
      <c r="KWG61" s="16"/>
      <c r="KWH61" s="16"/>
      <c r="KWI61" s="16"/>
      <c r="KWJ61" s="16"/>
      <c r="KWK61" s="16"/>
      <c r="KWL61" s="16"/>
      <c r="KWM61" s="16"/>
      <c r="KWN61" s="16"/>
      <c r="KWO61" s="16"/>
      <c r="KWP61" s="16"/>
      <c r="KWQ61" s="16"/>
      <c r="KWR61" s="16"/>
      <c r="KWS61" s="16"/>
      <c r="KWT61" s="16"/>
      <c r="KWU61" s="16"/>
      <c r="KWV61" s="16"/>
      <c r="KWW61" s="16"/>
      <c r="KWX61" s="16"/>
      <c r="KWY61" s="16"/>
      <c r="KWZ61" s="16"/>
      <c r="KXA61" s="16"/>
      <c r="KXB61" s="16"/>
      <c r="KXC61" s="16"/>
      <c r="KXD61" s="16"/>
      <c r="KXE61" s="16"/>
      <c r="KXF61" s="16"/>
      <c r="KXG61" s="16"/>
      <c r="KXH61" s="16"/>
      <c r="KXI61" s="16"/>
      <c r="KXJ61" s="16"/>
      <c r="KXK61" s="16"/>
      <c r="KXL61" s="16"/>
      <c r="KXM61" s="16"/>
      <c r="KXN61" s="16"/>
      <c r="KXO61" s="16"/>
      <c r="KXP61" s="16"/>
      <c r="KXQ61" s="16"/>
      <c r="KXR61" s="16"/>
      <c r="KXS61" s="16"/>
      <c r="KXT61" s="16"/>
      <c r="KXU61" s="16"/>
      <c r="KXV61" s="16"/>
      <c r="KXW61" s="16"/>
      <c r="KXX61" s="16"/>
      <c r="KXY61" s="16"/>
      <c r="KXZ61" s="16"/>
      <c r="KYA61" s="16"/>
      <c r="KYB61" s="16"/>
      <c r="KYC61" s="16"/>
      <c r="KYD61" s="16"/>
      <c r="KYE61" s="16"/>
      <c r="KYF61" s="16"/>
      <c r="KYG61" s="16"/>
      <c r="KYH61" s="16"/>
      <c r="KYI61" s="16"/>
      <c r="KYJ61" s="16"/>
      <c r="KYK61" s="16"/>
      <c r="KYL61" s="16"/>
      <c r="KYM61" s="16"/>
      <c r="KYN61" s="16"/>
      <c r="KYO61" s="16"/>
      <c r="KYP61" s="16"/>
      <c r="KYQ61" s="16"/>
      <c r="KYR61" s="16"/>
      <c r="KYS61" s="16"/>
      <c r="KYT61" s="16"/>
      <c r="KYU61" s="16"/>
      <c r="KYV61" s="16"/>
      <c r="KYW61" s="16"/>
      <c r="KYX61" s="16"/>
      <c r="KYY61" s="16"/>
      <c r="KYZ61" s="16"/>
      <c r="KZA61" s="16"/>
      <c r="KZB61" s="16"/>
      <c r="KZC61" s="16"/>
      <c r="KZD61" s="16"/>
      <c r="KZE61" s="16"/>
      <c r="KZF61" s="16"/>
      <c r="KZG61" s="16"/>
      <c r="KZH61" s="16"/>
      <c r="KZI61" s="16"/>
      <c r="KZJ61" s="16"/>
      <c r="KZK61" s="16"/>
      <c r="KZL61" s="16"/>
      <c r="KZM61" s="16"/>
      <c r="KZN61" s="16"/>
      <c r="KZO61" s="16"/>
      <c r="KZP61" s="16"/>
      <c r="KZQ61" s="16"/>
      <c r="KZR61" s="16"/>
      <c r="KZS61" s="16"/>
      <c r="KZT61" s="16"/>
      <c r="KZU61" s="16"/>
      <c r="KZV61" s="16"/>
      <c r="KZW61" s="16"/>
      <c r="KZX61" s="16"/>
      <c r="KZY61" s="16"/>
      <c r="KZZ61" s="16"/>
      <c r="LAA61" s="16"/>
      <c r="LAB61" s="16"/>
      <c r="LAC61" s="16"/>
      <c r="LAD61" s="16"/>
      <c r="LAE61" s="16"/>
      <c r="LAF61" s="16"/>
      <c r="LAG61" s="16"/>
      <c r="LAH61" s="16"/>
      <c r="LAI61" s="16"/>
      <c r="LAJ61" s="16"/>
      <c r="LAK61" s="16"/>
      <c r="LAL61" s="16"/>
      <c r="LAM61" s="16"/>
      <c r="LAN61" s="16"/>
      <c r="LAO61" s="16"/>
      <c r="LAP61" s="16"/>
      <c r="LAQ61" s="16"/>
      <c r="LAR61" s="16"/>
      <c r="LAS61" s="16"/>
      <c r="LAT61" s="16"/>
      <c r="LAU61" s="16"/>
      <c r="LAV61" s="16"/>
      <c r="LAW61" s="16"/>
      <c r="LAX61" s="16"/>
      <c r="LAY61" s="16"/>
      <c r="LAZ61" s="16"/>
      <c r="LBA61" s="16"/>
      <c r="LBB61" s="16"/>
      <c r="LBC61" s="16"/>
      <c r="LBD61" s="16"/>
      <c r="LBE61" s="16"/>
      <c r="LBF61" s="16"/>
      <c r="LBG61" s="16"/>
      <c r="LBH61" s="16"/>
      <c r="LBI61" s="16"/>
      <c r="LBJ61" s="16"/>
      <c r="LBK61" s="16"/>
      <c r="LBL61" s="16"/>
      <c r="LBM61" s="16"/>
      <c r="LBN61" s="16"/>
      <c r="LBO61" s="16"/>
      <c r="LBP61" s="16"/>
      <c r="LBQ61" s="16"/>
      <c r="LBR61" s="16"/>
      <c r="LBS61" s="16"/>
      <c r="LBT61" s="16"/>
      <c r="LBU61" s="16"/>
      <c r="LBV61" s="16"/>
      <c r="LBW61" s="16"/>
      <c r="LBX61" s="16"/>
      <c r="LBY61" s="16"/>
      <c r="LBZ61" s="16"/>
      <c r="LCA61" s="16"/>
      <c r="LCB61" s="16"/>
      <c r="LCC61" s="16"/>
      <c r="LCD61" s="16"/>
      <c r="LCE61" s="16"/>
      <c r="LCF61" s="16"/>
      <c r="LCG61" s="16"/>
      <c r="LCH61" s="16"/>
      <c r="LCI61" s="16"/>
      <c r="LCJ61" s="16"/>
      <c r="LCK61" s="16"/>
      <c r="LCL61" s="16"/>
      <c r="LCM61" s="16"/>
      <c r="LCN61" s="16"/>
      <c r="LCO61" s="16"/>
      <c r="LCP61" s="16"/>
      <c r="LCQ61" s="16"/>
      <c r="LCR61" s="16"/>
      <c r="LCS61" s="16"/>
      <c r="LCT61" s="16"/>
      <c r="LCU61" s="16"/>
      <c r="LCV61" s="16"/>
      <c r="LCW61" s="16"/>
      <c r="LCX61" s="16"/>
      <c r="LCY61" s="16"/>
      <c r="LCZ61" s="16"/>
      <c r="LDA61" s="16"/>
      <c r="LDB61" s="16"/>
      <c r="LDC61" s="16"/>
      <c r="LDD61" s="16"/>
      <c r="LDE61" s="16"/>
      <c r="LDF61" s="16"/>
      <c r="LDG61" s="16"/>
      <c r="LDH61" s="16"/>
      <c r="LDI61" s="16"/>
      <c r="LDJ61" s="16"/>
      <c r="LDK61" s="16"/>
      <c r="LDL61" s="16"/>
      <c r="LDM61" s="16"/>
      <c r="LDN61" s="16"/>
      <c r="LDO61" s="16"/>
      <c r="LDP61" s="16"/>
      <c r="LDQ61" s="16"/>
      <c r="LDR61" s="16"/>
      <c r="LDS61" s="16"/>
      <c r="LDT61" s="16"/>
      <c r="LDU61" s="16"/>
      <c r="LDV61" s="16"/>
      <c r="LDW61" s="16"/>
      <c r="LDX61" s="16"/>
      <c r="LDY61" s="16"/>
      <c r="LDZ61" s="16"/>
      <c r="LEA61" s="16"/>
      <c r="LEB61" s="16"/>
      <c r="LEC61" s="16"/>
      <c r="LED61" s="16"/>
      <c r="LEE61" s="16"/>
      <c r="LEF61" s="16"/>
      <c r="LEG61" s="16"/>
      <c r="LEH61" s="16"/>
      <c r="LEI61" s="16"/>
      <c r="LEJ61" s="16"/>
      <c r="LEK61" s="16"/>
      <c r="LEL61" s="16"/>
      <c r="LEM61" s="16"/>
      <c r="LEN61" s="16"/>
      <c r="LEO61" s="16"/>
      <c r="LEP61" s="16"/>
      <c r="LEQ61" s="16"/>
      <c r="LER61" s="16"/>
      <c r="LES61" s="16"/>
      <c r="LET61" s="16"/>
      <c r="LEU61" s="16"/>
      <c r="LEV61" s="16"/>
      <c r="LEW61" s="16"/>
      <c r="LEX61" s="16"/>
      <c r="LEY61" s="16"/>
      <c r="LEZ61" s="16"/>
      <c r="LFA61" s="16"/>
      <c r="LFB61" s="16"/>
      <c r="LFC61" s="16"/>
      <c r="LFD61" s="16"/>
      <c r="LFE61" s="16"/>
      <c r="LFF61" s="16"/>
      <c r="LFG61" s="16"/>
      <c r="LFH61" s="16"/>
      <c r="LFI61" s="16"/>
      <c r="LFJ61" s="16"/>
      <c r="LFK61" s="16"/>
      <c r="LFL61" s="16"/>
      <c r="LFM61" s="16"/>
      <c r="LFN61" s="16"/>
      <c r="LFO61" s="16"/>
      <c r="LFP61" s="16"/>
      <c r="LFQ61" s="16"/>
      <c r="LFR61" s="16"/>
      <c r="LFS61" s="16"/>
      <c r="LFT61" s="16"/>
      <c r="LFU61" s="16"/>
      <c r="LFV61" s="16"/>
      <c r="LFW61" s="16"/>
      <c r="LFX61" s="16"/>
      <c r="LFY61" s="16"/>
      <c r="LFZ61" s="16"/>
      <c r="LGA61" s="16"/>
      <c r="LGB61" s="16"/>
      <c r="LGC61" s="16"/>
      <c r="LGD61" s="16"/>
      <c r="LGE61" s="16"/>
      <c r="LGF61" s="16"/>
      <c r="LGG61" s="16"/>
      <c r="LGH61" s="16"/>
      <c r="LGI61" s="16"/>
      <c r="LGJ61" s="16"/>
      <c r="LGK61" s="16"/>
      <c r="LGL61" s="16"/>
      <c r="LGM61" s="16"/>
      <c r="LGN61" s="16"/>
      <c r="LGO61" s="16"/>
      <c r="LGP61" s="16"/>
      <c r="LGQ61" s="16"/>
      <c r="LGR61" s="16"/>
      <c r="LGS61" s="16"/>
      <c r="LGT61" s="16"/>
      <c r="LGU61" s="16"/>
      <c r="LGV61" s="16"/>
      <c r="LGW61" s="16"/>
      <c r="LGX61" s="16"/>
      <c r="LGY61" s="16"/>
      <c r="LGZ61" s="16"/>
      <c r="LHA61" s="16"/>
      <c r="LHB61" s="16"/>
      <c r="LHC61" s="16"/>
      <c r="LHD61" s="16"/>
      <c r="LHE61" s="16"/>
      <c r="LHF61" s="16"/>
      <c r="LHG61" s="16"/>
      <c r="LHH61" s="16"/>
      <c r="LHI61" s="16"/>
      <c r="LHJ61" s="16"/>
      <c r="LHK61" s="16"/>
      <c r="LHL61" s="16"/>
      <c r="LHM61" s="16"/>
      <c r="LHN61" s="16"/>
      <c r="LHO61" s="16"/>
      <c r="LHP61" s="16"/>
      <c r="LHQ61" s="16"/>
      <c r="LHR61" s="16"/>
      <c r="LHS61" s="16"/>
      <c r="LHT61" s="16"/>
      <c r="LHU61" s="16"/>
      <c r="LHV61" s="16"/>
      <c r="LHW61" s="16"/>
      <c r="LHX61" s="16"/>
      <c r="LHY61" s="16"/>
      <c r="LHZ61" s="16"/>
      <c r="LIA61" s="16"/>
      <c r="LIB61" s="16"/>
      <c r="LIC61" s="16"/>
      <c r="LID61" s="16"/>
      <c r="LIE61" s="16"/>
      <c r="LIF61" s="16"/>
      <c r="LIG61" s="16"/>
      <c r="LIH61" s="16"/>
      <c r="LII61" s="16"/>
      <c r="LIJ61" s="16"/>
      <c r="LIK61" s="16"/>
      <c r="LIL61" s="16"/>
      <c r="LIM61" s="16"/>
      <c r="LIN61" s="16"/>
      <c r="LIO61" s="16"/>
      <c r="LIP61" s="16"/>
      <c r="LIQ61" s="16"/>
      <c r="LIR61" s="16"/>
      <c r="LIS61" s="16"/>
      <c r="LIT61" s="16"/>
      <c r="LIU61" s="16"/>
      <c r="LIV61" s="16"/>
      <c r="LIW61" s="16"/>
      <c r="LIX61" s="16"/>
      <c r="LIY61" s="16"/>
      <c r="LIZ61" s="16"/>
      <c r="LJA61" s="16"/>
      <c r="LJB61" s="16"/>
      <c r="LJC61" s="16"/>
      <c r="LJD61" s="16"/>
      <c r="LJE61" s="16"/>
      <c r="LJF61" s="16"/>
      <c r="LJG61" s="16"/>
      <c r="LJH61" s="16"/>
      <c r="LJI61" s="16"/>
      <c r="LJJ61" s="16"/>
      <c r="LJK61" s="16"/>
      <c r="LJL61" s="16"/>
      <c r="LJM61" s="16"/>
      <c r="LJN61" s="16"/>
      <c r="LJO61" s="16"/>
      <c r="LJP61" s="16"/>
      <c r="LJQ61" s="16"/>
      <c r="LJR61" s="16"/>
      <c r="LJS61" s="16"/>
      <c r="LJT61" s="16"/>
      <c r="LJU61" s="16"/>
      <c r="LJV61" s="16"/>
      <c r="LJW61" s="16"/>
      <c r="LJX61" s="16"/>
      <c r="LJY61" s="16"/>
      <c r="LJZ61" s="16"/>
      <c r="LKA61" s="16"/>
      <c r="LKB61" s="16"/>
      <c r="LKC61" s="16"/>
      <c r="LKD61" s="16"/>
      <c r="LKE61" s="16"/>
      <c r="LKF61" s="16"/>
      <c r="LKG61" s="16"/>
      <c r="LKH61" s="16"/>
      <c r="LKI61" s="16"/>
      <c r="LKJ61" s="16"/>
      <c r="LKK61" s="16"/>
      <c r="LKL61" s="16"/>
      <c r="LKM61" s="16"/>
      <c r="LKN61" s="16"/>
      <c r="LKO61" s="16"/>
      <c r="LKP61" s="16"/>
      <c r="LKQ61" s="16"/>
      <c r="LKR61" s="16"/>
      <c r="LKS61" s="16"/>
      <c r="LKT61" s="16"/>
      <c r="LKU61" s="16"/>
      <c r="LKV61" s="16"/>
      <c r="LKW61" s="16"/>
      <c r="LKX61" s="16"/>
      <c r="LKY61" s="16"/>
      <c r="LKZ61" s="16"/>
      <c r="LLA61" s="16"/>
      <c r="LLB61" s="16"/>
      <c r="LLC61" s="16"/>
      <c r="LLD61" s="16"/>
      <c r="LLE61" s="16"/>
      <c r="LLF61" s="16"/>
      <c r="LLG61" s="16"/>
      <c r="LLH61" s="16"/>
      <c r="LLI61" s="16"/>
      <c r="LLJ61" s="16"/>
      <c r="LLK61" s="16"/>
      <c r="LLL61" s="16"/>
      <c r="LLM61" s="16"/>
      <c r="LLN61" s="16"/>
      <c r="LLO61" s="16"/>
      <c r="LLP61" s="16"/>
      <c r="LLQ61" s="16"/>
      <c r="LLR61" s="16"/>
      <c r="LLS61" s="16"/>
      <c r="LLT61" s="16"/>
      <c r="LLU61" s="16"/>
      <c r="LLV61" s="16"/>
      <c r="LLW61" s="16"/>
      <c r="LLX61" s="16"/>
      <c r="LLY61" s="16"/>
      <c r="LLZ61" s="16"/>
      <c r="LMA61" s="16"/>
      <c r="LMB61" s="16"/>
      <c r="LMC61" s="16"/>
      <c r="LMD61" s="16"/>
      <c r="LME61" s="16"/>
      <c r="LMF61" s="16"/>
      <c r="LMG61" s="16"/>
      <c r="LMH61" s="16"/>
      <c r="LMI61" s="16"/>
      <c r="LMJ61" s="16"/>
      <c r="LMK61" s="16"/>
      <c r="LML61" s="16"/>
      <c r="LMM61" s="16"/>
      <c r="LMN61" s="16"/>
      <c r="LMO61" s="16"/>
      <c r="LMP61" s="16"/>
      <c r="LMQ61" s="16"/>
      <c r="LMR61" s="16"/>
      <c r="LMS61" s="16"/>
      <c r="LMT61" s="16"/>
      <c r="LMU61" s="16"/>
      <c r="LMV61" s="16"/>
      <c r="LMW61" s="16"/>
      <c r="LMX61" s="16"/>
      <c r="LMY61" s="16"/>
      <c r="LMZ61" s="16"/>
      <c r="LNA61" s="16"/>
      <c r="LNB61" s="16"/>
      <c r="LNC61" s="16"/>
      <c r="LND61" s="16"/>
      <c r="LNE61" s="16"/>
      <c r="LNF61" s="16"/>
      <c r="LNG61" s="16"/>
      <c r="LNH61" s="16"/>
      <c r="LNI61" s="16"/>
      <c r="LNJ61" s="16"/>
      <c r="LNK61" s="16"/>
      <c r="LNL61" s="16"/>
      <c r="LNM61" s="16"/>
      <c r="LNN61" s="16"/>
      <c r="LNO61" s="16"/>
      <c r="LNP61" s="16"/>
      <c r="LNQ61" s="16"/>
      <c r="LNR61" s="16"/>
      <c r="LNS61" s="16"/>
      <c r="LNT61" s="16"/>
      <c r="LNU61" s="16"/>
      <c r="LNV61" s="16"/>
      <c r="LNW61" s="16"/>
      <c r="LNX61" s="16"/>
      <c r="LNY61" s="16"/>
      <c r="LNZ61" s="16"/>
      <c r="LOA61" s="16"/>
      <c r="LOB61" s="16"/>
      <c r="LOC61" s="16"/>
      <c r="LOD61" s="16"/>
      <c r="LOE61" s="16"/>
      <c r="LOF61" s="16"/>
      <c r="LOG61" s="16"/>
      <c r="LOH61" s="16"/>
      <c r="LOI61" s="16"/>
      <c r="LOJ61" s="16"/>
      <c r="LOK61" s="16"/>
      <c r="LOL61" s="16"/>
      <c r="LOM61" s="16"/>
      <c r="LON61" s="16"/>
      <c r="LOO61" s="16"/>
      <c r="LOP61" s="16"/>
      <c r="LOQ61" s="16"/>
      <c r="LOR61" s="16"/>
      <c r="LOS61" s="16"/>
      <c r="LOT61" s="16"/>
      <c r="LOU61" s="16"/>
      <c r="LOV61" s="16"/>
      <c r="LOW61" s="16"/>
      <c r="LOX61" s="16"/>
      <c r="LOY61" s="16"/>
      <c r="LOZ61" s="16"/>
      <c r="LPA61" s="16"/>
      <c r="LPB61" s="16"/>
      <c r="LPC61" s="16"/>
      <c r="LPD61" s="16"/>
      <c r="LPE61" s="16"/>
      <c r="LPF61" s="16"/>
      <c r="LPG61" s="16"/>
      <c r="LPH61" s="16"/>
      <c r="LPI61" s="16"/>
      <c r="LPJ61" s="16"/>
      <c r="LPK61" s="16"/>
      <c r="LPL61" s="16"/>
      <c r="LPM61" s="16"/>
      <c r="LPN61" s="16"/>
      <c r="LPO61" s="16"/>
      <c r="LPP61" s="16"/>
      <c r="LPQ61" s="16"/>
      <c r="LPR61" s="16"/>
      <c r="LPS61" s="16"/>
      <c r="LPT61" s="16"/>
      <c r="LPU61" s="16"/>
      <c r="LPV61" s="16"/>
      <c r="LPW61" s="16"/>
      <c r="LPX61" s="16"/>
      <c r="LPY61" s="16"/>
      <c r="LPZ61" s="16"/>
      <c r="LQA61" s="16"/>
      <c r="LQB61" s="16"/>
      <c r="LQC61" s="16"/>
      <c r="LQD61" s="16"/>
      <c r="LQE61" s="16"/>
      <c r="LQF61" s="16"/>
      <c r="LQG61" s="16"/>
      <c r="LQH61" s="16"/>
      <c r="LQI61" s="16"/>
      <c r="LQJ61" s="16"/>
      <c r="LQK61" s="16"/>
      <c r="LQL61" s="16"/>
      <c r="LQM61" s="16"/>
      <c r="LQN61" s="16"/>
      <c r="LQO61" s="16"/>
      <c r="LQP61" s="16"/>
      <c r="LQQ61" s="16"/>
      <c r="LQR61" s="16"/>
      <c r="LQS61" s="16"/>
      <c r="LQT61" s="16"/>
      <c r="LQU61" s="16"/>
      <c r="LQV61" s="16"/>
      <c r="LQW61" s="16"/>
      <c r="LQX61" s="16"/>
      <c r="LQY61" s="16"/>
      <c r="LQZ61" s="16"/>
      <c r="LRA61" s="16"/>
      <c r="LRB61" s="16"/>
      <c r="LRC61" s="16"/>
      <c r="LRD61" s="16"/>
      <c r="LRE61" s="16"/>
      <c r="LRF61" s="16"/>
      <c r="LRG61" s="16"/>
      <c r="LRH61" s="16"/>
      <c r="LRI61" s="16"/>
      <c r="LRJ61" s="16"/>
      <c r="LRK61" s="16"/>
      <c r="LRL61" s="16"/>
      <c r="LRM61" s="16"/>
      <c r="LRN61" s="16"/>
      <c r="LRO61" s="16"/>
      <c r="LRP61" s="16"/>
      <c r="LRQ61" s="16"/>
      <c r="LRR61" s="16"/>
      <c r="LRS61" s="16"/>
      <c r="LRT61" s="16"/>
      <c r="LRU61" s="16"/>
      <c r="LRV61" s="16"/>
      <c r="LRW61" s="16"/>
      <c r="LRX61" s="16"/>
      <c r="LRY61" s="16"/>
      <c r="LRZ61" s="16"/>
      <c r="LSA61" s="16"/>
      <c r="LSB61" s="16"/>
      <c r="LSC61" s="16"/>
      <c r="LSD61" s="16"/>
      <c r="LSE61" s="16"/>
      <c r="LSF61" s="16"/>
      <c r="LSG61" s="16"/>
      <c r="LSH61" s="16"/>
      <c r="LSI61" s="16"/>
      <c r="LSJ61" s="16"/>
      <c r="LSK61" s="16"/>
      <c r="LSL61" s="16"/>
      <c r="LSM61" s="16"/>
      <c r="LSN61" s="16"/>
      <c r="LSO61" s="16"/>
      <c r="LSP61" s="16"/>
      <c r="LSQ61" s="16"/>
      <c r="LSR61" s="16"/>
      <c r="LSS61" s="16"/>
      <c r="LST61" s="16"/>
      <c r="LSU61" s="16"/>
      <c r="LSV61" s="16"/>
      <c r="LSW61" s="16"/>
      <c r="LSX61" s="16"/>
      <c r="LSY61" s="16"/>
      <c r="LSZ61" s="16"/>
      <c r="LTA61" s="16"/>
      <c r="LTB61" s="16"/>
      <c r="LTC61" s="16"/>
      <c r="LTD61" s="16"/>
      <c r="LTE61" s="16"/>
      <c r="LTF61" s="16"/>
      <c r="LTG61" s="16"/>
      <c r="LTH61" s="16"/>
      <c r="LTI61" s="16"/>
      <c r="LTJ61" s="16"/>
      <c r="LTK61" s="16"/>
      <c r="LTL61" s="16"/>
      <c r="LTM61" s="16"/>
      <c r="LTN61" s="16"/>
      <c r="LTO61" s="16"/>
      <c r="LTP61" s="16"/>
      <c r="LTQ61" s="16"/>
      <c r="LTR61" s="16"/>
      <c r="LTS61" s="16"/>
      <c r="LTT61" s="16"/>
      <c r="LTU61" s="16"/>
      <c r="LTV61" s="16"/>
      <c r="LTW61" s="16"/>
      <c r="LTX61" s="16"/>
      <c r="LTY61" s="16"/>
      <c r="LTZ61" s="16"/>
      <c r="LUA61" s="16"/>
      <c r="LUB61" s="16"/>
      <c r="LUC61" s="16"/>
      <c r="LUD61" s="16"/>
      <c r="LUE61" s="16"/>
      <c r="LUF61" s="16"/>
      <c r="LUG61" s="16"/>
      <c r="LUH61" s="16"/>
      <c r="LUI61" s="16"/>
      <c r="LUJ61" s="16"/>
      <c r="LUK61" s="16"/>
      <c r="LUL61" s="16"/>
      <c r="LUM61" s="16"/>
      <c r="LUN61" s="16"/>
      <c r="LUO61" s="16"/>
      <c r="LUP61" s="16"/>
      <c r="LUQ61" s="16"/>
      <c r="LUR61" s="16"/>
      <c r="LUS61" s="16"/>
      <c r="LUT61" s="16"/>
      <c r="LUU61" s="16"/>
      <c r="LUV61" s="16"/>
      <c r="LUW61" s="16"/>
      <c r="LUX61" s="16"/>
      <c r="LUY61" s="16"/>
      <c r="LUZ61" s="16"/>
      <c r="LVA61" s="16"/>
      <c r="LVB61" s="16"/>
      <c r="LVC61" s="16"/>
      <c r="LVD61" s="16"/>
      <c r="LVE61" s="16"/>
      <c r="LVF61" s="16"/>
      <c r="LVG61" s="16"/>
      <c r="LVH61" s="16"/>
      <c r="LVI61" s="16"/>
      <c r="LVJ61" s="16"/>
      <c r="LVK61" s="16"/>
      <c r="LVL61" s="16"/>
      <c r="LVM61" s="16"/>
      <c r="LVN61" s="16"/>
      <c r="LVO61" s="16"/>
      <c r="LVP61" s="16"/>
      <c r="LVQ61" s="16"/>
      <c r="LVR61" s="16"/>
      <c r="LVS61" s="16"/>
      <c r="LVT61" s="16"/>
      <c r="LVU61" s="16"/>
      <c r="LVV61" s="16"/>
      <c r="LVW61" s="16"/>
      <c r="LVX61" s="16"/>
      <c r="LVY61" s="16"/>
      <c r="LVZ61" s="16"/>
      <c r="LWA61" s="16"/>
      <c r="LWB61" s="16"/>
      <c r="LWC61" s="16"/>
      <c r="LWD61" s="16"/>
      <c r="LWE61" s="16"/>
      <c r="LWF61" s="16"/>
      <c r="LWG61" s="16"/>
      <c r="LWH61" s="16"/>
      <c r="LWI61" s="16"/>
      <c r="LWJ61" s="16"/>
      <c r="LWK61" s="16"/>
      <c r="LWL61" s="16"/>
      <c r="LWM61" s="16"/>
      <c r="LWN61" s="16"/>
      <c r="LWO61" s="16"/>
      <c r="LWP61" s="16"/>
      <c r="LWQ61" s="16"/>
      <c r="LWR61" s="16"/>
      <c r="LWS61" s="16"/>
      <c r="LWT61" s="16"/>
      <c r="LWU61" s="16"/>
      <c r="LWV61" s="16"/>
      <c r="LWW61" s="16"/>
      <c r="LWX61" s="16"/>
      <c r="LWY61" s="16"/>
      <c r="LWZ61" s="16"/>
      <c r="LXA61" s="16"/>
      <c r="LXB61" s="16"/>
      <c r="LXC61" s="16"/>
      <c r="LXD61" s="16"/>
      <c r="LXE61" s="16"/>
      <c r="LXF61" s="16"/>
      <c r="LXG61" s="16"/>
      <c r="LXH61" s="16"/>
      <c r="LXI61" s="16"/>
      <c r="LXJ61" s="16"/>
      <c r="LXK61" s="16"/>
      <c r="LXL61" s="16"/>
      <c r="LXM61" s="16"/>
      <c r="LXN61" s="16"/>
      <c r="LXO61" s="16"/>
      <c r="LXP61" s="16"/>
      <c r="LXQ61" s="16"/>
      <c r="LXR61" s="16"/>
      <c r="LXS61" s="16"/>
      <c r="LXT61" s="16"/>
      <c r="LXU61" s="16"/>
      <c r="LXV61" s="16"/>
      <c r="LXW61" s="16"/>
      <c r="LXX61" s="16"/>
      <c r="LXY61" s="16"/>
      <c r="LXZ61" s="16"/>
      <c r="LYA61" s="16"/>
      <c r="LYB61" s="16"/>
      <c r="LYC61" s="16"/>
      <c r="LYD61" s="16"/>
      <c r="LYE61" s="16"/>
      <c r="LYF61" s="16"/>
      <c r="LYG61" s="16"/>
      <c r="LYH61" s="16"/>
      <c r="LYI61" s="16"/>
      <c r="LYJ61" s="16"/>
      <c r="LYK61" s="16"/>
      <c r="LYL61" s="16"/>
      <c r="LYM61" s="16"/>
      <c r="LYN61" s="16"/>
      <c r="LYO61" s="16"/>
      <c r="LYP61" s="16"/>
      <c r="LYQ61" s="16"/>
      <c r="LYR61" s="16"/>
      <c r="LYS61" s="16"/>
      <c r="LYT61" s="16"/>
      <c r="LYU61" s="16"/>
      <c r="LYV61" s="16"/>
      <c r="LYW61" s="16"/>
      <c r="LYX61" s="16"/>
      <c r="LYY61" s="16"/>
      <c r="LYZ61" s="16"/>
      <c r="LZA61" s="16"/>
      <c r="LZB61" s="16"/>
      <c r="LZC61" s="16"/>
      <c r="LZD61" s="16"/>
      <c r="LZE61" s="16"/>
      <c r="LZF61" s="16"/>
      <c r="LZG61" s="16"/>
      <c r="LZH61" s="16"/>
      <c r="LZI61" s="16"/>
      <c r="LZJ61" s="16"/>
      <c r="LZK61" s="16"/>
      <c r="LZL61" s="16"/>
      <c r="LZM61" s="16"/>
      <c r="LZN61" s="16"/>
      <c r="LZO61" s="16"/>
      <c r="LZP61" s="16"/>
      <c r="LZQ61" s="16"/>
      <c r="LZR61" s="16"/>
      <c r="LZS61" s="16"/>
      <c r="LZT61" s="16"/>
      <c r="LZU61" s="16"/>
      <c r="LZV61" s="16"/>
      <c r="LZW61" s="16"/>
      <c r="LZX61" s="16"/>
      <c r="LZY61" s="16"/>
      <c r="LZZ61" s="16"/>
      <c r="MAA61" s="16"/>
      <c r="MAB61" s="16"/>
      <c r="MAC61" s="16"/>
      <c r="MAD61" s="16"/>
      <c r="MAE61" s="16"/>
      <c r="MAF61" s="16"/>
      <c r="MAG61" s="16"/>
      <c r="MAH61" s="16"/>
      <c r="MAI61" s="16"/>
      <c r="MAJ61" s="16"/>
      <c r="MAK61" s="16"/>
      <c r="MAL61" s="16"/>
      <c r="MAM61" s="16"/>
      <c r="MAN61" s="16"/>
      <c r="MAO61" s="16"/>
      <c r="MAP61" s="16"/>
      <c r="MAQ61" s="16"/>
      <c r="MAR61" s="16"/>
      <c r="MAS61" s="16"/>
      <c r="MAT61" s="16"/>
      <c r="MAU61" s="16"/>
      <c r="MAV61" s="16"/>
      <c r="MAW61" s="16"/>
      <c r="MAX61" s="16"/>
      <c r="MAY61" s="16"/>
      <c r="MAZ61" s="16"/>
      <c r="MBA61" s="16"/>
      <c r="MBB61" s="16"/>
      <c r="MBC61" s="16"/>
      <c r="MBD61" s="16"/>
      <c r="MBE61" s="16"/>
      <c r="MBF61" s="16"/>
      <c r="MBG61" s="16"/>
      <c r="MBH61" s="16"/>
      <c r="MBI61" s="16"/>
      <c r="MBJ61" s="16"/>
      <c r="MBK61" s="16"/>
      <c r="MBL61" s="16"/>
      <c r="MBM61" s="16"/>
      <c r="MBN61" s="16"/>
      <c r="MBO61" s="16"/>
      <c r="MBP61" s="16"/>
      <c r="MBQ61" s="16"/>
      <c r="MBR61" s="16"/>
      <c r="MBS61" s="16"/>
      <c r="MBT61" s="16"/>
      <c r="MBU61" s="16"/>
      <c r="MBV61" s="16"/>
      <c r="MBW61" s="16"/>
      <c r="MBX61" s="16"/>
      <c r="MBY61" s="16"/>
      <c r="MBZ61" s="16"/>
      <c r="MCA61" s="16"/>
      <c r="MCB61" s="16"/>
      <c r="MCC61" s="16"/>
      <c r="MCD61" s="16"/>
      <c r="MCE61" s="16"/>
      <c r="MCF61" s="16"/>
      <c r="MCG61" s="16"/>
      <c r="MCH61" s="16"/>
      <c r="MCI61" s="16"/>
      <c r="MCJ61" s="16"/>
      <c r="MCK61" s="16"/>
      <c r="MCL61" s="16"/>
      <c r="MCM61" s="16"/>
      <c r="MCN61" s="16"/>
      <c r="MCO61" s="16"/>
      <c r="MCP61" s="16"/>
      <c r="MCQ61" s="16"/>
      <c r="MCR61" s="16"/>
      <c r="MCS61" s="16"/>
      <c r="MCT61" s="16"/>
      <c r="MCU61" s="16"/>
      <c r="MCV61" s="16"/>
      <c r="MCW61" s="16"/>
      <c r="MCX61" s="16"/>
      <c r="MCY61" s="16"/>
      <c r="MCZ61" s="16"/>
      <c r="MDA61" s="16"/>
      <c r="MDB61" s="16"/>
      <c r="MDC61" s="16"/>
      <c r="MDD61" s="16"/>
      <c r="MDE61" s="16"/>
      <c r="MDF61" s="16"/>
      <c r="MDG61" s="16"/>
      <c r="MDH61" s="16"/>
      <c r="MDI61" s="16"/>
      <c r="MDJ61" s="16"/>
      <c r="MDK61" s="16"/>
      <c r="MDL61" s="16"/>
      <c r="MDM61" s="16"/>
      <c r="MDN61" s="16"/>
      <c r="MDO61" s="16"/>
      <c r="MDP61" s="16"/>
      <c r="MDQ61" s="16"/>
      <c r="MDR61" s="16"/>
      <c r="MDS61" s="16"/>
      <c r="MDT61" s="16"/>
      <c r="MDU61" s="16"/>
      <c r="MDV61" s="16"/>
      <c r="MDW61" s="16"/>
      <c r="MDX61" s="16"/>
      <c r="MDY61" s="16"/>
      <c r="MDZ61" s="16"/>
      <c r="MEA61" s="16"/>
      <c r="MEB61" s="16"/>
      <c r="MEC61" s="16"/>
      <c r="MED61" s="16"/>
      <c r="MEE61" s="16"/>
      <c r="MEF61" s="16"/>
      <c r="MEG61" s="16"/>
      <c r="MEH61" s="16"/>
      <c r="MEI61" s="16"/>
      <c r="MEJ61" s="16"/>
      <c r="MEK61" s="16"/>
      <c r="MEL61" s="16"/>
      <c r="MEM61" s="16"/>
      <c r="MEN61" s="16"/>
      <c r="MEO61" s="16"/>
      <c r="MEP61" s="16"/>
      <c r="MEQ61" s="16"/>
      <c r="MER61" s="16"/>
      <c r="MES61" s="16"/>
      <c r="MET61" s="16"/>
      <c r="MEU61" s="16"/>
      <c r="MEV61" s="16"/>
      <c r="MEW61" s="16"/>
      <c r="MEX61" s="16"/>
      <c r="MEY61" s="16"/>
      <c r="MEZ61" s="16"/>
      <c r="MFA61" s="16"/>
      <c r="MFB61" s="16"/>
      <c r="MFC61" s="16"/>
      <c r="MFD61" s="16"/>
      <c r="MFE61" s="16"/>
      <c r="MFF61" s="16"/>
      <c r="MFG61" s="16"/>
      <c r="MFH61" s="16"/>
      <c r="MFI61" s="16"/>
      <c r="MFJ61" s="16"/>
      <c r="MFK61" s="16"/>
      <c r="MFL61" s="16"/>
      <c r="MFM61" s="16"/>
      <c r="MFN61" s="16"/>
      <c r="MFO61" s="16"/>
      <c r="MFP61" s="16"/>
      <c r="MFQ61" s="16"/>
      <c r="MFR61" s="16"/>
      <c r="MFS61" s="16"/>
      <c r="MFT61" s="16"/>
      <c r="MFU61" s="16"/>
      <c r="MFV61" s="16"/>
      <c r="MFW61" s="16"/>
      <c r="MFX61" s="16"/>
      <c r="MFY61" s="16"/>
      <c r="MFZ61" s="16"/>
      <c r="MGA61" s="16"/>
      <c r="MGB61" s="16"/>
      <c r="MGC61" s="16"/>
      <c r="MGD61" s="16"/>
      <c r="MGE61" s="16"/>
      <c r="MGF61" s="16"/>
      <c r="MGG61" s="16"/>
      <c r="MGH61" s="16"/>
      <c r="MGI61" s="16"/>
      <c r="MGJ61" s="16"/>
      <c r="MGK61" s="16"/>
      <c r="MGL61" s="16"/>
      <c r="MGM61" s="16"/>
      <c r="MGN61" s="16"/>
      <c r="MGO61" s="16"/>
      <c r="MGP61" s="16"/>
      <c r="MGQ61" s="16"/>
      <c r="MGR61" s="16"/>
      <c r="MGS61" s="16"/>
      <c r="MGT61" s="16"/>
      <c r="MGU61" s="16"/>
      <c r="MGV61" s="16"/>
      <c r="MGW61" s="16"/>
      <c r="MGX61" s="16"/>
      <c r="MGY61" s="16"/>
      <c r="MGZ61" s="16"/>
      <c r="MHA61" s="16"/>
      <c r="MHB61" s="16"/>
      <c r="MHC61" s="16"/>
      <c r="MHD61" s="16"/>
      <c r="MHE61" s="16"/>
      <c r="MHF61" s="16"/>
      <c r="MHG61" s="16"/>
      <c r="MHH61" s="16"/>
      <c r="MHI61" s="16"/>
      <c r="MHJ61" s="16"/>
      <c r="MHK61" s="16"/>
      <c r="MHL61" s="16"/>
      <c r="MHM61" s="16"/>
      <c r="MHN61" s="16"/>
      <c r="MHO61" s="16"/>
      <c r="MHP61" s="16"/>
      <c r="MHQ61" s="16"/>
      <c r="MHR61" s="16"/>
      <c r="MHS61" s="16"/>
      <c r="MHT61" s="16"/>
      <c r="MHU61" s="16"/>
      <c r="MHV61" s="16"/>
      <c r="MHW61" s="16"/>
      <c r="MHX61" s="16"/>
      <c r="MHY61" s="16"/>
      <c r="MHZ61" s="16"/>
      <c r="MIA61" s="16"/>
      <c r="MIB61" s="16"/>
      <c r="MIC61" s="16"/>
      <c r="MID61" s="16"/>
      <c r="MIE61" s="16"/>
      <c r="MIF61" s="16"/>
      <c r="MIG61" s="16"/>
      <c r="MIH61" s="16"/>
      <c r="MII61" s="16"/>
      <c r="MIJ61" s="16"/>
      <c r="MIK61" s="16"/>
      <c r="MIL61" s="16"/>
      <c r="MIM61" s="16"/>
      <c r="MIN61" s="16"/>
      <c r="MIO61" s="16"/>
      <c r="MIP61" s="16"/>
      <c r="MIQ61" s="16"/>
      <c r="MIR61" s="16"/>
      <c r="MIS61" s="16"/>
      <c r="MIT61" s="16"/>
      <c r="MIU61" s="16"/>
      <c r="MIV61" s="16"/>
      <c r="MIW61" s="16"/>
      <c r="MIX61" s="16"/>
      <c r="MIY61" s="16"/>
      <c r="MIZ61" s="16"/>
      <c r="MJA61" s="16"/>
      <c r="MJB61" s="16"/>
      <c r="MJC61" s="16"/>
      <c r="MJD61" s="16"/>
      <c r="MJE61" s="16"/>
      <c r="MJF61" s="16"/>
      <c r="MJG61" s="16"/>
      <c r="MJH61" s="16"/>
      <c r="MJI61" s="16"/>
      <c r="MJJ61" s="16"/>
      <c r="MJK61" s="16"/>
      <c r="MJL61" s="16"/>
      <c r="MJM61" s="16"/>
      <c r="MJN61" s="16"/>
      <c r="MJO61" s="16"/>
      <c r="MJP61" s="16"/>
      <c r="MJQ61" s="16"/>
      <c r="MJR61" s="16"/>
      <c r="MJS61" s="16"/>
      <c r="MJT61" s="16"/>
      <c r="MJU61" s="16"/>
      <c r="MJV61" s="16"/>
      <c r="MJW61" s="16"/>
      <c r="MJX61" s="16"/>
      <c r="MJY61" s="16"/>
      <c r="MJZ61" s="16"/>
      <c r="MKA61" s="16"/>
      <c r="MKB61" s="16"/>
      <c r="MKC61" s="16"/>
      <c r="MKD61" s="16"/>
      <c r="MKE61" s="16"/>
      <c r="MKF61" s="16"/>
      <c r="MKG61" s="16"/>
      <c r="MKH61" s="16"/>
      <c r="MKI61" s="16"/>
      <c r="MKJ61" s="16"/>
      <c r="MKK61" s="16"/>
      <c r="MKL61" s="16"/>
      <c r="MKM61" s="16"/>
      <c r="MKN61" s="16"/>
      <c r="MKO61" s="16"/>
      <c r="MKP61" s="16"/>
      <c r="MKQ61" s="16"/>
      <c r="MKR61" s="16"/>
      <c r="MKS61" s="16"/>
      <c r="MKT61" s="16"/>
      <c r="MKU61" s="16"/>
      <c r="MKV61" s="16"/>
      <c r="MKW61" s="16"/>
      <c r="MKX61" s="16"/>
      <c r="MKY61" s="16"/>
      <c r="MKZ61" s="16"/>
      <c r="MLA61" s="16"/>
      <c r="MLB61" s="16"/>
      <c r="MLC61" s="16"/>
      <c r="MLD61" s="16"/>
      <c r="MLE61" s="16"/>
      <c r="MLF61" s="16"/>
      <c r="MLG61" s="16"/>
      <c r="MLH61" s="16"/>
      <c r="MLI61" s="16"/>
      <c r="MLJ61" s="16"/>
      <c r="MLK61" s="16"/>
      <c r="MLL61" s="16"/>
      <c r="MLM61" s="16"/>
      <c r="MLN61" s="16"/>
      <c r="MLO61" s="16"/>
      <c r="MLP61" s="16"/>
      <c r="MLQ61" s="16"/>
      <c r="MLR61" s="16"/>
      <c r="MLS61" s="16"/>
      <c r="MLT61" s="16"/>
      <c r="MLU61" s="16"/>
      <c r="MLV61" s="16"/>
      <c r="MLW61" s="16"/>
      <c r="MLX61" s="16"/>
      <c r="MLY61" s="16"/>
      <c r="MLZ61" s="16"/>
      <c r="MMA61" s="16"/>
      <c r="MMB61" s="16"/>
      <c r="MMC61" s="16"/>
      <c r="MMD61" s="16"/>
      <c r="MME61" s="16"/>
      <c r="MMF61" s="16"/>
      <c r="MMG61" s="16"/>
      <c r="MMH61" s="16"/>
      <c r="MMI61" s="16"/>
      <c r="MMJ61" s="16"/>
      <c r="MMK61" s="16"/>
      <c r="MML61" s="16"/>
      <c r="MMM61" s="16"/>
      <c r="MMN61" s="16"/>
      <c r="MMO61" s="16"/>
      <c r="MMP61" s="16"/>
      <c r="MMQ61" s="16"/>
      <c r="MMR61" s="16"/>
      <c r="MMS61" s="16"/>
      <c r="MMT61" s="16"/>
      <c r="MMU61" s="16"/>
      <c r="MMV61" s="16"/>
      <c r="MMW61" s="16"/>
      <c r="MMX61" s="16"/>
      <c r="MMY61" s="16"/>
      <c r="MMZ61" s="16"/>
      <c r="MNA61" s="16"/>
      <c r="MNB61" s="16"/>
      <c r="MNC61" s="16"/>
      <c r="MND61" s="16"/>
      <c r="MNE61" s="16"/>
      <c r="MNF61" s="16"/>
      <c r="MNG61" s="16"/>
      <c r="MNH61" s="16"/>
      <c r="MNI61" s="16"/>
      <c r="MNJ61" s="16"/>
      <c r="MNK61" s="16"/>
      <c r="MNL61" s="16"/>
      <c r="MNM61" s="16"/>
      <c r="MNN61" s="16"/>
      <c r="MNO61" s="16"/>
      <c r="MNP61" s="16"/>
      <c r="MNQ61" s="16"/>
      <c r="MNR61" s="16"/>
      <c r="MNS61" s="16"/>
      <c r="MNT61" s="16"/>
      <c r="MNU61" s="16"/>
      <c r="MNV61" s="16"/>
      <c r="MNW61" s="16"/>
      <c r="MNX61" s="16"/>
      <c r="MNY61" s="16"/>
      <c r="MNZ61" s="16"/>
      <c r="MOA61" s="16"/>
      <c r="MOB61" s="16"/>
      <c r="MOC61" s="16"/>
      <c r="MOD61" s="16"/>
      <c r="MOE61" s="16"/>
      <c r="MOF61" s="16"/>
      <c r="MOG61" s="16"/>
      <c r="MOH61" s="16"/>
      <c r="MOI61" s="16"/>
      <c r="MOJ61" s="16"/>
      <c r="MOK61" s="16"/>
      <c r="MOL61" s="16"/>
      <c r="MOM61" s="16"/>
      <c r="MON61" s="16"/>
      <c r="MOO61" s="16"/>
      <c r="MOP61" s="16"/>
      <c r="MOQ61" s="16"/>
      <c r="MOR61" s="16"/>
      <c r="MOS61" s="16"/>
      <c r="MOT61" s="16"/>
      <c r="MOU61" s="16"/>
      <c r="MOV61" s="16"/>
      <c r="MOW61" s="16"/>
      <c r="MOX61" s="16"/>
      <c r="MOY61" s="16"/>
      <c r="MOZ61" s="16"/>
      <c r="MPA61" s="16"/>
      <c r="MPB61" s="16"/>
      <c r="MPC61" s="16"/>
      <c r="MPD61" s="16"/>
      <c r="MPE61" s="16"/>
      <c r="MPF61" s="16"/>
      <c r="MPG61" s="16"/>
      <c r="MPH61" s="16"/>
      <c r="MPI61" s="16"/>
      <c r="MPJ61" s="16"/>
      <c r="MPK61" s="16"/>
      <c r="MPL61" s="16"/>
      <c r="MPM61" s="16"/>
      <c r="MPN61" s="16"/>
      <c r="MPO61" s="16"/>
      <c r="MPP61" s="16"/>
      <c r="MPQ61" s="16"/>
      <c r="MPR61" s="16"/>
      <c r="MPS61" s="16"/>
      <c r="MPT61" s="16"/>
      <c r="MPU61" s="16"/>
      <c r="MPV61" s="16"/>
      <c r="MPW61" s="16"/>
      <c r="MPX61" s="16"/>
      <c r="MPY61" s="16"/>
      <c r="MPZ61" s="16"/>
      <c r="MQA61" s="16"/>
      <c r="MQB61" s="16"/>
      <c r="MQC61" s="16"/>
      <c r="MQD61" s="16"/>
      <c r="MQE61" s="16"/>
      <c r="MQF61" s="16"/>
      <c r="MQG61" s="16"/>
      <c r="MQH61" s="16"/>
      <c r="MQI61" s="16"/>
      <c r="MQJ61" s="16"/>
      <c r="MQK61" s="16"/>
      <c r="MQL61" s="16"/>
      <c r="MQM61" s="16"/>
      <c r="MQN61" s="16"/>
      <c r="MQO61" s="16"/>
      <c r="MQP61" s="16"/>
      <c r="MQQ61" s="16"/>
      <c r="MQR61" s="16"/>
      <c r="MQS61" s="16"/>
      <c r="MQT61" s="16"/>
      <c r="MQU61" s="16"/>
      <c r="MQV61" s="16"/>
      <c r="MQW61" s="16"/>
      <c r="MQX61" s="16"/>
      <c r="MQY61" s="16"/>
      <c r="MQZ61" s="16"/>
      <c r="MRA61" s="16"/>
      <c r="MRB61" s="16"/>
      <c r="MRC61" s="16"/>
      <c r="MRD61" s="16"/>
      <c r="MRE61" s="16"/>
      <c r="MRF61" s="16"/>
      <c r="MRG61" s="16"/>
      <c r="MRH61" s="16"/>
      <c r="MRI61" s="16"/>
      <c r="MRJ61" s="16"/>
      <c r="MRK61" s="16"/>
      <c r="MRL61" s="16"/>
      <c r="MRM61" s="16"/>
      <c r="MRN61" s="16"/>
      <c r="MRO61" s="16"/>
      <c r="MRP61" s="16"/>
      <c r="MRQ61" s="16"/>
      <c r="MRR61" s="16"/>
      <c r="MRS61" s="16"/>
      <c r="MRT61" s="16"/>
      <c r="MRU61" s="16"/>
      <c r="MRV61" s="16"/>
      <c r="MRW61" s="16"/>
      <c r="MRX61" s="16"/>
      <c r="MRY61" s="16"/>
      <c r="MRZ61" s="16"/>
      <c r="MSA61" s="16"/>
      <c r="MSB61" s="16"/>
      <c r="MSC61" s="16"/>
      <c r="MSD61" s="16"/>
      <c r="MSE61" s="16"/>
      <c r="MSF61" s="16"/>
      <c r="MSG61" s="16"/>
      <c r="MSH61" s="16"/>
      <c r="MSI61" s="16"/>
      <c r="MSJ61" s="16"/>
      <c r="MSK61" s="16"/>
      <c r="MSL61" s="16"/>
      <c r="MSM61" s="16"/>
      <c r="MSN61" s="16"/>
      <c r="MSO61" s="16"/>
      <c r="MSP61" s="16"/>
      <c r="MSQ61" s="16"/>
      <c r="MSR61" s="16"/>
      <c r="MSS61" s="16"/>
      <c r="MST61" s="16"/>
      <c r="MSU61" s="16"/>
      <c r="MSV61" s="16"/>
      <c r="MSW61" s="16"/>
      <c r="MSX61" s="16"/>
      <c r="MSY61" s="16"/>
      <c r="MSZ61" s="16"/>
      <c r="MTA61" s="16"/>
      <c r="MTB61" s="16"/>
      <c r="MTC61" s="16"/>
      <c r="MTD61" s="16"/>
      <c r="MTE61" s="16"/>
      <c r="MTF61" s="16"/>
      <c r="MTG61" s="16"/>
      <c r="MTH61" s="16"/>
      <c r="MTI61" s="16"/>
      <c r="MTJ61" s="16"/>
      <c r="MTK61" s="16"/>
      <c r="MTL61" s="16"/>
      <c r="MTM61" s="16"/>
      <c r="MTN61" s="16"/>
      <c r="MTO61" s="16"/>
      <c r="MTP61" s="16"/>
      <c r="MTQ61" s="16"/>
      <c r="MTR61" s="16"/>
      <c r="MTS61" s="16"/>
      <c r="MTT61" s="16"/>
      <c r="MTU61" s="16"/>
      <c r="MTV61" s="16"/>
      <c r="MTW61" s="16"/>
      <c r="MTX61" s="16"/>
      <c r="MTY61" s="16"/>
      <c r="MTZ61" s="16"/>
      <c r="MUA61" s="16"/>
      <c r="MUB61" s="16"/>
      <c r="MUC61" s="16"/>
      <c r="MUD61" s="16"/>
      <c r="MUE61" s="16"/>
      <c r="MUF61" s="16"/>
      <c r="MUG61" s="16"/>
      <c r="MUH61" s="16"/>
      <c r="MUI61" s="16"/>
      <c r="MUJ61" s="16"/>
      <c r="MUK61" s="16"/>
      <c r="MUL61" s="16"/>
      <c r="MUM61" s="16"/>
      <c r="MUN61" s="16"/>
      <c r="MUO61" s="16"/>
      <c r="MUP61" s="16"/>
      <c r="MUQ61" s="16"/>
      <c r="MUR61" s="16"/>
      <c r="MUS61" s="16"/>
      <c r="MUT61" s="16"/>
      <c r="MUU61" s="16"/>
      <c r="MUV61" s="16"/>
      <c r="MUW61" s="16"/>
      <c r="MUX61" s="16"/>
      <c r="MUY61" s="16"/>
      <c r="MUZ61" s="16"/>
      <c r="MVA61" s="16"/>
      <c r="MVB61" s="16"/>
      <c r="MVC61" s="16"/>
      <c r="MVD61" s="16"/>
      <c r="MVE61" s="16"/>
      <c r="MVF61" s="16"/>
      <c r="MVG61" s="16"/>
      <c r="MVH61" s="16"/>
      <c r="MVI61" s="16"/>
      <c r="MVJ61" s="16"/>
      <c r="MVK61" s="16"/>
      <c r="MVL61" s="16"/>
      <c r="MVM61" s="16"/>
      <c r="MVN61" s="16"/>
      <c r="MVO61" s="16"/>
      <c r="MVP61" s="16"/>
      <c r="MVQ61" s="16"/>
      <c r="MVR61" s="16"/>
      <c r="MVS61" s="16"/>
      <c r="MVT61" s="16"/>
      <c r="MVU61" s="16"/>
      <c r="MVV61" s="16"/>
      <c r="MVW61" s="16"/>
      <c r="MVX61" s="16"/>
      <c r="MVY61" s="16"/>
      <c r="MVZ61" s="16"/>
      <c r="MWA61" s="16"/>
      <c r="MWB61" s="16"/>
      <c r="MWC61" s="16"/>
      <c r="MWD61" s="16"/>
      <c r="MWE61" s="16"/>
      <c r="MWF61" s="16"/>
      <c r="MWG61" s="16"/>
      <c r="MWH61" s="16"/>
      <c r="MWI61" s="16"/>
      <c r="MWJ61" s="16"/>
      <c r="MWK61" s="16"/>
      <c r="MWL61" s="16"/>
      <c r="MWM61" s="16"/>
      <c r="MWN61" s="16"/>
      <c r="MWO61" s="16"/>
      <c r="MWP61" s="16"/>
      <c r="MWQ61" s="16"/>
      <c r="MWR61" s="16"/>
      <c r="MWS61" s="16"/>
      <c r="MWT61" s="16"/>
      <c r="MWU61" s="16"/>
      <c r="MWV61" s="16"/>
      <c r="MWW61" s="16"/>
      <c r="MWX61" s="16"/>
      <c r="MWY61" s="16"/>
      <c r="MWZ61" s="16"/>
      <c r="MXA61" s="16"/>
      <c r="MXB61" s="16"/>
      <c r="MXC61" s="16"/>
      <c r="MXD61" s="16"/>
      <c r="MXE61" s="16"/>
      <c r="MXF61" s="16"/>
      <c r="MXG61" s="16"/>
      <c r="MXH61" s="16"/>
      <c r="MXI61" s="16"/>
      <c r="MXJ61" s="16"/>
      <c r="MXK61" s="16"/>
      <c r="MXL61" s="16"/>
      <c r="MXM61" s="16"/>
      <c r="MXN61" s="16"/>
      <c r="MXO61" s="16"/>
      <c r="MXP61" s="16"/>
      <c r="MXQ61" s="16"/>
      <c r="MXR61" s="16"/>
      <c r="MXS61" s="16"/>
      <c r="MXT61" s="16"/>
      <c r="MXU61" s="16"/>
      <c r="MXV61" s="16"/>
      <c r="MXW61" s="16"/>
      <c r="MXX61" s="16"/>
      <c r="MXY61" s="16"/>
      <c r="MXZ61" s="16"/>
      <c r="MYA61" s="16"/>
      <c r="MYB61" s="16"/>
      <c r="MYC61" s="16"/>
      <c r="MYD61" s="16"/>
      <c r="MYE61" s="16"/>
      <c r="MYF61" s="16"/>
      <c r="MYG61" s="16"/>
      <c r="MYH61" s="16"/>
      <c r="MYI61" s="16"/>
      <c r="MYJ61" s="16"/>
      <c r="MYK61" s="16"/>
      <c r="MYL61" s="16"/>
      <c r="MYM61" s="16"/>
      <c r="MYN61" s="16"/>
      <c r="MYO61" s="16"/>
      <c r="MYP61" s="16"/>
      <c r="MYQ61" s="16"/>
      <c r="MYR61" s="16"/>
      <c r="MYS61" s="16"/>
      <c r="MYT61" s="16"/>
      <c r="MYU61" s="16"/>
      <c r="MYV61" s="16"/>
      <c r="MYW61" s="16"/>
      <c r="MYX61" s="16"/>
      <c r="MYY61" s="16"/>
      <c r="MYZ61" s="16"/>
      <c r="MZA61" s="16"/>
      <c r="MZB61" s="16"/>
      <c r="MZC61" s="16"/>
      <c r="MZD61" s="16"/>
      <c r="MZE61" s="16"/>
      <c r="MZF61" s="16"/>
      <c r="MZG61" s="16"/>
      <c r="MZH61" s="16"/>
      <c r="MZI61" s="16"/>
      <c r="MZJ61" s="16"/>
      <c r="MZK61" s="16"/>
      <c r="MZL61" s="16"/>
      <c r="MZM61" s="16"/>
      <c r="MZN61" s="16"/>
      <c r="MZO61" s="16"/>
      <c r="MZP61" s="16"/>
      <c r="MZQ61" s="16"/>
      <c r="MZR61" s="16"/>
      <c r="MZS61" s="16"/>
      <c r="MZT61" s="16"/>
      <c r="MZU61" s="16"/>
      <c r="MZV61" s="16"/>
      <c r="MZW61" s="16"/>
      <c r="MZX61" s="16"/>
      <c r="MZY61" s="16"/>
      <c r="MZZ61" s="16"/>
      <c r="NAA61" s="16"/>
      <c r="NAB61" s="16"/>
      <c r="NAC61" s="16"/>
      <c r="NAD61" s="16"/>
      <c r="NAE61" s="16"/>
      <c r="NAF61" s="16"/>
      <c r="NAG61" s="16"/>
      <c r="NAH61" s="16"/>
      <c r="NAI61" s="16"/>
      <c r="NAJ61" s="16"/>
      <c r="NAK61" s="16"/>
      <c r="NAL61" s="16"/>
      <c r="NAM61" s="16"/>
      <c r="NAN61" s="16"/>
      <c r="NAO61" s="16"/>
      <c r="NAP61" s="16"/>
      <c r="NAQ61" s="16"/>
      <c r="NAR61" s="16"/>
      <c r="NAS61" s="16"/>
      <c r="NAT61" s="16"/>
      <c r="NAU61" s="16"/>
      <c r="NAV61" s="16"/>
      <c r="NAW61" s="16"/>
      <c r="NAX61" s="16"/>
      <c r="NAY61" s="16"/>
      <c r="NAZ61" s="16"/>
      <c r="NBA61" s="16"/>
      <c r="NBB61" s="16"/>
      <c r="NBC61" s="16"/>
      <c r="NBD61" s="16"/>
      <c r="NBE61" s="16"/>
      <c r="NBF61" s="16"/>
      <c r="NBG61" s="16"/>
      <c r="NBH61" s="16"/>
      <c r="NBI61" s="16"/>
      <c r="NBJ61" s="16"/>
      <c r="NBK61" s="16"/>
      <c r="NBL61" s="16"/>
      <c r="NBM61" s="16"/>
      <c r="NBN61" s="16"/>
      <c r="NBO61" s="16"/>
      <c r="NBP61" s="16"/>
      <c r="NBQ61" s="16"/>
      <c r="NBR61" s="16"/>
      <c r="NBS61" s="16"/>
      <c r="NBT61" s="16"/>
      <c r="NBU61" s="16"/>
      <c r="NBV61" s="16"/>
      <c r="NBW61" s="16"/>
      <c r="NBX61" s="16"/>
      <c r="NBY61" s="16"/>
      <c r="NBZ61" s="16"/>
      <c r="NCA61" s="16"/>
      <c r="NCB61" s="16"/>
      <c r="NCC61" s="16"/>
      <c r="NCD61" s="16"/>
      <c r="NCE61" s="16"/>
      <c r="NCF61" s="16"/>
      <c r="NCG61" s="16"/>
      <c r="NCH61" s="16"/>
      <c r="NCI61" s="16"/>
      <c r="NCJ61" s="16"/>
      <c r="NCK61" s="16"/>
      <c r="NCL61" s="16"/>
      <c r="NCM61" s="16"/>
      <c r="NCN61" s="16"/>
      <c r="NCO61" s="16"/>
      <c r="NCP61" s="16"/>
      <c r="NCQ61" s="16"/>
      <c r="NCR61" s="16"/>
      <c r="NCS61" s="16"/>
      <c r="NCT61" s="16"/>
      <c r="NCU61" s="16"/>
      <c r="NCV61" s="16"/>
      <c r="NCW61" s="16"/>
      <c r="NCX61" s="16"/>
      <c r="NCY61" s="16"/>
      <c r="NCZ61" s="16"/>
      <c r="NDA61" s="16"/>
      <c r="NDB61" s="16"/>
      <c r="NDC61" s="16"/>
      <c r="NDD61" s="16"/>
      <c r="NDE61" s="16"/>
      <c r="NDF61" s="16"/>
      <c r="NDG61" s="16"/>
      <c r="NDH61" s="16"/>
      <c r="NDI61" s="16"/>
      <c r="NDJ61" s="16"/>
      <c r="NDK61" s="16"/>
      <c r="NDL61" s="16"/>
      <c r="NDM61" s="16"/>
      <c r="NDN61" s="16"/>
      <c r="NDO61" s="16"/>
      <c r="NDP61" s="16"/>
      <c r="NDQ61" s="16"/>
      <c r="NDR61" s="16"/>
      <c r="NDS61" s="16"/>
      <c r="NDT61" s="16"/>
      <c r="NDU61" s="16"/>
      <c r="NDV61" s="16"/>
      <c r="NDW61" s="16"/>
      <c r="NDX61" s="16"/>
      <c r="NDY61" s="16"/>
      <c r="NDZ61" s="16"/>
      <c r="NEA61" s="16"/>
      <c r="NEB61" s="16"/>
      <c r="NEC61" s="16"/>
      <c r="NED61" s="16"/>
      <c r="NEE61" s="16"/>
      <c r="NEF61" s="16"/>
      <c r="NEG61" s="16"/>
      <c r="NEH61" s="16"/>
      <c r="NEI61" s="16"/>
      <c r="NEJ61" s="16"/>
      <c r="NEK61" s="16"/>
      <c r="NEL61" s="16"/>
      <c r="NEM61" s="16"/>
      <c r="NEN61" s="16"/>
      <c r="NEO61" s="16"/>
      <c r="NEP61" s="16"/>
      <c r="NEQ61" s="16"/>
      <c r="NER61" s="16"/>
      <c r="NES61" s="16"/>
      <c r="NET61" s="16"/>
      <c r="NEU61" s="16"/>
      <c r="NEV61" s="16"/>
      <c r="NEW61" s="16"/>
      <c r="NEX61" s="16"/>
      <c r="NEY61" s="16"/>
      <c r="NEZ61" s="16"/>
      <c r="NFA61" s="16"/>
      <c r="NFB61" s="16"/>
      <c r="NFC61" s="16"/>
      <c r="NFD61" s="16"/>
      <c r="NFE61" s="16"/>
      <c r="NFF61" s="16"/>
      <c r="NFG61" s="16"/>
      <c r="NFH61" s="16"/>
      <c r="NFI61" s="16"/>
      <c r="NFJ61" s="16"/>
      <c r="NFK61" s="16"/>
      <c r="NFL61" s="16"/>
      <c r="NFM61" s="16"/>
      <c r="NFN61" s="16"/>
      <c r="NFO61" s="16"/>
      <c r="NFP61" s="16"/>
      <c r="NFQ61" s="16"/>
      <c r="NFR61" s="16"/>
      <c r="NFS61" s="16"/>
      <c r="NFT61" s="16"/>
      <c r="NFU61" s="16"/>
      <c r="NFV61" s="16"/>
      <c r="NFW61" s="16"/>
      <c r="NFX61" s="16"/>
      <c r="NFY61" s="16"/>
      <c r="NFZ61" s="16"/>
      <c r="NGA61" s="16"/>
      <c r="NGB61" s="16"/>
      <c r="NGC61" s="16"/>
      <c r="NGD61" s="16"/>
      <c r="NGE61" s="16"/>
      <c r="NGF61" s="16"/>
      <c r="NGG61" s="16"/>
      <c r="NGH61" s="16"/>
      <c r="NGI61" s="16"/>
      <c r="NGJ61" s="16"/>
      <c r="NGK61" s="16"/>
      <c r="NGL61" s="16"/>
      <c r="NGM61" s="16"/>
      <c r="NGN61" s="16"/>
      <c r="NGO61" s="16"/>
      <c r="NGP61" s="16"/>
      <c r="NGQ61" s="16"/>
      <c r="NGR61" s="16"/>
      <c r="NGS61" s="16"/>
      <c r="NGT61" s="16"/>
      <c r="NGU61" s="16"/>
      <c r="NGV61" s="16"/>
      <c r="NGW61" s="16"/>
      <c r="NGX61" s="16"/>
      <c r="NGY61" s="16"/>
      <c r="NGZ61" s="16"/>
      <c r="NHA61" s="16"/>
      <c r="NHB61" s="16"/>
      <c r="NHC61" s="16"/>
      <c r="NHD61" s="16"/>
      <c r="NHE61" s="16"/>
      <c r="NHF61" s="16"/>
      <c r="NHG61" s="16"/>
      <c r="NHH61" s="16"/>
      <c r="NHI61" s="16"/>
      <c r="NHJ61" s="16"/>
      <c r="NHK61" s="16"/>
      <c r="NHL61" s="16"/>
      <c r="NHM61" s="16"/>
      <c r="NHN61" s="16"/>
      <c r="NHO61" s="16"/>
      <c r="NHP61" s="16"/>
      <c r="NHQ61" s="16"/>
      <c r="NHR61" s="16"/>
      <c r="NHS61" s="16"/>
      <c r="NHT61" s="16"/>
      <c r="NHU61" s="16"/>
      <c r="NHV61" s="16"/>
      <c r="NHW61" s="16"/>
      <c r="NHX61" s="16"/>
      <c r="NHY61" s="16"/>
      <c r="NHZ61" s="16"/>
      <c r="NIA61" s="16"/>
      <c r="NIB61" s="16"/>
      <c r="NIC61" s="16"/>
      <c r="NID61" s="16"/>
      <c r="NIE61" s="16"/>
      <c r="NIF61" s="16"/>
      <c r="NIG61" s="16"/>
      <c r="NIH61" s="16"/>
      <c r="NII61" s="16"/>
      <c r="NIJ61" s="16"/>
      <c r="NIK61" s="16"/>
      <c r="NIL61" s="16"/>
      <c r="NIM61" s="16"/>
      <c r="NIN61" s="16"/>
      <c r="NIO61" s="16"/>
      <c r="NIP61" s="16"/>
      <c r="NIQ61" s="16"/>
      <c r="NIR61" s="16"/>
      <c r="NIS61" s="16"/>
      <c r="NIT61" s="16"/>
      <c r="NIU61" s="16"/>
      <c r="NIV61" s="16"/>
      <c r="NIW61" s="16"/>
      <c r="NIX61" s="16"/>
      <c r="NIY61" s="16"/>
      <c r="NIZ61" s="16"/>
      <c r="NJA61" s="16"/>
      <c r="NJB61" s="16"/>
      <c r="NJC61" s="16"/>
      <c r="NJD61" s="16"/>
      <c r="NJE61" s="16"/>
      <c r="NJF61" s="16"/>
      <c r="NJG61" s="16"/>
      <c r="NJH61" s="16"/>
      <c r="NJI61" s="16"/>
      <c r="NJJ61" s="16"/>
      <c r="NJK61" s="16"/>
      <c r="NJL61" s="16"/>
      <c r="NJM61" s="16"/>
      <c r="NJN61" s="16"/>
      <c r="NJO61" s="16"/>
      <c r="NJP61" s="16"/>
      <c r="NJQ61" s="16"/>
      <c r="NJR61" s="16"/>
      <c r="NJS61" s="16"/>
      <c r="NJT61" s="16"/>
      <c r="NJU61" s="16"/>
      <c r="NJV61" s="16"/>
      <c r="NJW61" s="16"/>
      <c r="NJX61" s="16"/>
      <c r="NJY61" s="16"/>
      <c r="NJZ61" s="16"/>
      <c r="NKA61" s="16"/>
      <c r="NKB61" s="16"/>
      <c r="NKC61" s="16"/>
      <c r="NKD61" s="16"/>
      <c r="NKE61" s="16"/>
      <c r="NKF61" s="16"/>
      <c r="NKG61" s="16"/>
      <c r="NKH61" s="16"/>
      <c r="NKI61" s="16"/>
      <c r="NKJ61" s="16"/>
      <c r="NKK61" s="16"/>
      <c r="NKL61" s="16"/>
      <c r="NKM61" s="16"/>
      <c r="NKN61" s="16"/>
      <c r="NKO61" s="16"/>
      <c r="NKP61" s="16"/>
      <c r="NKQ61" s="16"/>
      <c r="NKR61" s="16"/>
      <c r="NKS61" s="16"/>
      <c r="NKT61" s="16"/>
      <c r="NKU61" s="16"/>
      <c r="NKV61" s="16"/>
      <c r="NKW61" s="16"/>
      <c r="NKX61" s="16"/>
      <c r="NKY61" s="16"/>
      <c r="NKZ61" s="16"/>
      <c r="NLA61" s="16"/>
      <c r="NLB61" s="16"/>
      <c r="NLC61" s="16"/>
      <c r="NLD61" s="16"/>
      <c r="NLE61" s="16"/>
      <c r="NLF61" s="16"/>
      <c r="NLG61" s="16"/>
      <c r="NLH61" s="16"/>
      <c r="NLI61" s="16"/>
      <c r="NLJ61" s="16"/>
      <c r="NLK61" s="16"/>
      <c r="NLL61" s="16"/>
      <c r="NLM61" s="16"/>
      <c r="NLN61" s="16"/>
      <c r="NLO61" s="16"/>
      <c r="NLP61" s="16"/>
      <c r="NLQ61" s="16"/>
      <c r="NLR61" s="16"/>
      <c r="NLS61" s="16"/>
      <c r="NLT61" s="16"/>
      <c r="NLU61" s="16"/>
      <c r="NLV61" s="16"/>
      <c r="NLW61" s="16"/>
      <c r="NLX61" s="16"/>
      <c r="NLY61" s="16"/>
      <c r="NLZ61" s="16"/>
      <c r="NMA61" s="16"/>
      <c r="NMB61" s="16"/>
      <c r="NMC61" s="16"/>
      <c r="NMD61" s="16"/>
      <c r="NME61" s="16"/>
      <c r="NMF61" s="16"/>
      <c r="NMG61" s="16"/>
      <c r="NMH61" s="16"/>
      <c r="NMI61" s="16"/>
      <c r="NMJ61" s="16"/>
      <c r="NMK61" s="16"/>
      <c r="NML61" s="16"/>
      <c r="NMM61" s="16"/>
      <c r="NMN61" s="16"/>
      <c r="NMO61" s="16"/>
      <c r="NMP61" s="16"/>
      <c r="NMQ61" s="16"/>
      <c r="NMR61" s="16"/>
      <c r="NMS61" s="16"/>
      <c r="NMT61" s="16"/>
      <c r="NMU61" s="16"/>
      <c r="NMV61" s="16"/>
      <c r="NMW61" s="16"/>
      <c r="NMX61" s="16"/>
      <c r="NMY61" s="16"/>
      <c r="NMZ61" s="16"/>
      <c r="NNA61" s="16"/>
      <c r="NNB61" s="16"/>
      <c r="NNC61" s="16"/>
      <c r="NND61" s="16"/>
      <c r="NNE61" s="16"/>
      <c r="NNF61" s="16"/>
      <c r="NNG61" s="16"/>
      <c r="NNH61" s="16"/>
      <c r="NNI61" s="16"/>
      <c r="NNJ61" s="16"/>
      <c r="NNK61" s="16"/>
      <c r="NNL61" s="16"/>
      <c r="NNM61" s="16"/>
      <c r="NNN61" s="16"/>
      <c r="NNO61" s="16"/>
      <c r="NNP61" s="16"/>
      <c r="NNQ61" s="16"/>
      <c r="NNR61" s="16"/>
      <c r="NNS61" s="16"/>
      <c r="NNT61" s="16"/>
      <c r="NNU61" s="16"/>
      <c r="NNV61" s="16"/>
      <c r="NNW61" s="16"/>
      <c r="NNX61" s="16"/>
      <c r="NNY61" s="16"/>
      <c r="NNZ61" s="16"/>
      <c r="NOA61" s="16"/>
      <c r="NOB61" s="16"/>
      <c r="NOC61" s="16"/>
      <c r="NOD61" s="16"/>
      <c r="NOE61" s="16"/>
      <c r="NOF61" s="16"/>
      <c r="NOG61" s="16"/>
      <c r="NOH61" s="16"/>
      <c r="NOI61" s="16"/>
      <c r="NOJ61" s="16"/>
      <c r="NOK61" s="16"/>
      <c r="NOL61" s="16"/>
      <c r="NOM61" s="16"/>
      <c r="NON61" s="16"/>
      <c r="NOO61" s="16"/>
      <c r="NOP61" s="16"/>
      <c r="NOQ61" s="16"/>
      <c r="NOR61" s="16"/>
      <c r="NOS61" s="16"/>
      <c r="NOT61" s="16"/>
      <c r="NOU61" s="16"/>
      <c r="NOV61" s="16"/>
      <c r="NOW61" s="16"/>
      <c r="NOX61" s="16"/>
      <c r="NOY61" s="16"/>
      <c r="NOZ61" s="16"/>
      <c r="NPA61" s="16"/>
      <c r="NPB61" s="16"/>
      <c r="NPC61" s="16"/>
      <c r="NPD61" s="16"/>
      <c r="NPE61" s="16"/>
      <c r="NPF61" s="16"/>
      <c r="NPG61" s="16"/>
      <c r="NPH61" s="16"/>
      <c r="NPI61" s="16"/>
      <c r="NPJ61" s="16"/>
      <c r="NPK61" s="16"/>
      <c r="NPL61" s="16"/>
      <c r="NPM61" s="16"/>
      <c r="NPN61" s="16"/>
      <c r="NPO61" s="16"/>
      <c r="NPP61" s="16"/>
      <c r="NPQ61" s="16"/>
      <c r="NPR61" s="16"/>
      <c r="NPS61" s="16"/>
      <c r="NPT61" s="16"/>
      <c r="NPU61" s="16"/>
      <c r="NPV61" s="16"/>
      <c r="NPW61" s="16"/>
      <c r="NPX61" s="16"/>
      <c r="NPY61" s="16"/>
      <c r="NPZ61" s="16"/>
      <c r="NQA61" s="16"/>
      <c r="NQB61" s="16"/>
      <c r="NQC61" s="16"/>
      <c r="NQD61" s="16"/>
      <c r="NQE61" s="16"/>
      <c r="NQF61" s="16"/>
      <c r="NQG61" s="16"/>
      <c r="NQH61" s="16"/>
      <c r="NQI61" s="16"/>
      <c r="NQJ61" s="16"/>
      <c r="NQK61" s="16"/>
      <c r="NQL61" s="16"/>
      <c r="NQM61" s="16"/>
      <c r="NQN61" s="16"/>
      <c r="NQO61" s="16"/>
      <c r="NQP61" s="16"/>
      <c r="NQQ61" s="16"/>
      <c r="NQR61" s="16"/>
      <c r="NQS61" s="16"/>
      <c r="NQT61" s="16"/>
      <c r="NQU61" s="16"/>
      <c r="NQV61" s="16"/>
      <c r="NQW61" s="16"/>
      <c r="NQX61" s="16"/>
      <c r="NQY61" s="16"/>
      <c r="NQZ61" s="16"/>
      <c r="NRA61" s="16"/>
      <c r="NRB61" s="16"/>
      <c r="NRC61" s="16"/>
      <c r="NRD61" s="16"/>
      <c r="NRE61" s="16"/>
      <c r="NRF61" s="16"/>
      <c r="NRG61" s="16"/>
      <c r="NRH61" s="16"/>
      <c r="NRI61" s="16"/>
      <c r="NRJ61" s="16"/>
      <c r="NRK61" s="16"/>
      <c r="NRL61" s="16"/>
      <c r="NRM61" s="16"/>
      <c r="NRN61" s="16"/>
      <c r="NRO61" s="16"/>
      <c r="NRP61" s="16"/>
      <c r="NRQ61" s="16"/>
      <c r="NRR61" s="16"/>
      <c r="NRS61" s="16"/>
      <c r="NRT61" s="16"/>
      <c r="NRU61" s="16"/>
      <c r="NRV61" s="16"/>
      <c r="NRW61" s="16"/>
      <c r="NRX61" s="16"/>
      <c r="NRY61" s="16"/>
      <c r="NRZ61" s="16"/>
      <c r="NSA61" s="16"/>
      <c r="NSB61" s="16"/>
      <c r="NSC61" s="16"/>
      <c r="NSD61" s="16"/>
      <c r="NSE61" s="16"/>
      <c r="NSF61" s="16"/>
      <c r="NSG61" s="16"/>
      <c r="NSH61" s="16"/>
      <c r="NSI61" s="16"/>
      <c r="NSJ61" s="16"/>
      <c r="NSK61" s="16"/>
      <c r="NSL61" s="16"/>
      <c r="NSM61" s="16"/>
      <c r="NSN61" s="16"/>
      <c r="NSO61" s="16"/>
      <c r="NSP61" s="16"/>
      <c r="NSQ61" s="16"/>
      <c r="NSR61" s="16"/>
      <c r="NSS61" s="16"/>
      <c r="NST61" s="16"/>
      <c r="NSU61" s="16"/>
      <c r="NSV61" s="16"/>
      <c r="NSW61" s="16"/>
      <c r="NSX61" s="16"/>
      <c r="NSY61" s="16"/>
      <c r="NSZ61" s="16"/>
      <c r="NTA61" s="16"/>
      <c r="NTB61" s="16"/>
      <c r="NTC61" s="16"/>
      <c r="NTD61" s="16"/>
      <c r="NTE61" s="16"/>
      <c r="NTF61" s="16"/>
      <c r="NTG61" s="16"/>
      <c r="NTH61" s="16"/>
      <c r="NTI61" s="16"/>
      <c r="NTJ61" s="16"/>
      <c r="NTK61" s="16"/>
      <c r="NTL61" s="16"/>
      <c r="NTM61" s="16"/>
      <c r="NTN61" s="16"/>
      <c r="NTO61" s="16"/>
      <c r="NTP61" s="16"/>
      <c r="NTQ61" s="16"/>
      <c r="NTR61" s="16"/>
      <c r="NTS61" s="16"/>
      <c r="NTT61" s="16"/>
      <c r="NTU61" s="16"/>
      <c r="NTV61" s="16"/>
      <c r="NTW61" s="16"/>
      <c r="NTX61" s="16"/>
      <c r="NTY61" s="16"/>
      <c r="NTZ61" s="16"/>
      <c r="NUA61" s="16"/>
      <c r="NUB61" s="16"/>
      <c r="NUC61" s="16"/>
      <c r="NUD61" s="16"/>
      <c r="NUE61" s="16"/>
      <c r="NUF61" s="16"/>
      <c r="NUG61" s="16"/>
      <c r="NUH61" s="16"/>
      <c r="NUI61" s="16"/>
      <c r="NUJ61" s="16"/>
      <c r="NUK61" s="16"/>
      <c r="NUL61" s="16"/>
      <c r="NUM61" s="16"/>
      <c r="NUN61" s="16"/>
      <c r="NUO61" s="16"/>
      <c r="NUP61" s="16"/>
      <c r="NUQ61" s="16"/>
      <c r="NUR61" s="16"/>
      <c r="NUS61" s="16"/>
      <c r="NUT61" s="16"/>
      <c r="NUU61" s="16"/>
      <c r="NUV61" s="16"/>
      <c r="NUW61" s="16"/>
      <c r="NUX61" s="16"/>
      <c r="NUY61" s="16"/>
      <c r="NUZ61" s="16"/>
      <c r="NVA61" s="16"/>
      <c r="NVB61" s="16"/>
      <c r="NVC61" s="16"/>
      <c r="NVD61" s="16"/>
      <c r="NVE61" s="16"/>
      <c r="NVF61" s="16"/>
      <c r="NVG61" s="16"/>
      <c r="NVH61" s="16"/>
      <c r="NVI61" s="16"/>
      <c r="NVJ61" s="16"/>
      <c r="NVK61" s="16"/>
      <c r="NVL61" s="16"/>
      <c r="NVM61" s="16"/>
      <c r="NVN61" s="16"/>
      <c r="NVO61" s="16"/>
      <c r="NVP61" s="16"/>
      <c r="NVQ61" s="16"/>
      <c r="NVR61" s="16"/>
      <c r="NVS61" s="16"/>
      <c r="NVT61" s="16"/>
      <c r="NVU61" s="16"/>
      <c r="NVV61" s="16"/>
      <c r="NVW61" s="16"/>
      <c r="NVX61" s="16"/>
      <c r="NVY61" s="16"/>
      <c r="NVZ61" s="16"/>
      <c r="NWA61" s="16"/>
      <c r="NWB61" s="16"/>
      <c r="NWC61" s="16"/>
      <c r="NWD61" s="16"/>
      <c r="NWE61" s="16"/>
      <c r="NWF61" s="16"/>
      <c r="NWG61" s="16"/>
      <c r="NWH61" s="16"/>
      <c r="NWI61" s="16"/>
      <c r="NWJ61" s="16"/>
      <c r="NWK61" s="16"/>
      <c r="NWL61" s="16"/>
      <c r="NWM61" s="16"/>
      <c r="NWN61" s="16"/>
      <c r="NWO61" s="16"/>
      <c r="NWP61" s="16"/>
      <c r="NWQ61" s="16"/>
      <c r="NWR61" s="16"/>
      <c r="NWS61" s="16"/>
      <c r="NWT61" s="16"/>
      <c r="NWU61" s="16"/>
      <c r="NWV61" s="16"/>
      <c r="NWW61" s="16"/>
      <c r="NWX61" s="16"/>
      <c r="NWY61" s="16"/>
      <c r="NWZ61" s="16"/>
      <c r="NXA61" s="16"/>
      <c r="NXB61" s="16"/>
      <c r="NXC61" s="16"/>
      <c r="NXD61" s="16"/>
      <c r="NXE61" s="16"/>
      <c r="NXF61" s="16"/>
      <c r="NXG61" s="16"/>
      <c r="NXH61" s="16"/>
      <c r="NXI61" s="16"/>
      <c r="NXJ61" s="16"/>
      <c r="NXK61" s="16"/>
      <c r="NXL61" s="16"/>
      <c r="NXM61" s="16"/>
      <c r="NXN61" s="16"/>
      <c r="NXO61" s="16"/>
      <c r="NXP61" s="16"/>
      <c r="NXQ61" s="16"/>
      <c r="NXR61" s="16"/>
      <c r="NXS61" s="16"/>
      <c r="NXT61" s="16"/>
      <c r="NXU61" s="16"/>
      <c r="NXV61" s="16"/>
      <c r="NXW61" s="16"/>
      <c r="NXX61" s="16"/>
      <c r="NXY61" s="16"/>
      <c r="NXZ61" s="16"/>
      <c r="NYA61" s="16"/>
      <c r="NYB61" s="16"/>
      <c r="NYC61" s="16"/>
      <c r="NYD61" s="16"/>
      <c r="NYE61" s="16"/>
      <c r="NYF61" s="16"/>
      <c r="NYG61" s="16"/>
      <c r="NYH61" s="16"/>
      <c r="NYI61" s="16"/>
      <c r="NYJ61" s="16"/>
      <c r="NYK61" s="16"/>
      <c r="NYL61" s="16"/>
      <c r="NYM61" s="16"/>
      <c r="NYN61" s="16"/>
      <c r="NYO61" s="16"/>
      <c r="NYP61" s="16"/>
      <c r="NYQ61" s="16"/>
      <c r="NYR61" s="16"/>
      <c r="NYS61" s="16"/>
      <c r="NYT61" s="16"/>
      <c r="NYU61" s="16"/>
      <c r="NYV61" s="16"/>
      <c r="NYW61" s="16"/>
      <c r="NYX61" s="16"/>
      <c r="NYY61" s="16"/>
      <c r="NYZ61" s="16"/>
      <c r="NZA61" s="16"/>
      <c r="NZB61" s="16"/>
      <c r="NZC61" s="16"/>
      <c r="NZD61" s="16"/>
      <c r="NZE61" s="16"/>
      <c r="NZF61" s="16"/>
      <c r="NZG61" s="16"/>
      <c r="NZH61" s="16"/>
      <c r="NZI61" s="16"/>
      <c r="NZJ61" s="16"/>
      <c r="NZK61" s="16"/>
      <c r="NZL61" s="16"/>
      <c r="NZM61" s="16"/>
      <c r="NZN61" s="16"/>
      <c r="NZO61" s="16"/>
      <c r="NZP61" s="16"/>
      <c r="NZQ61" s="16"/>
      <c r="NZR61" s="16"/>
      <c r="NZS61" s="16"/>
      <c r="NZT61" s="16"/>
      <c r="NZU61" s="16"/>
      <c r="NZV61" s="16"/>
      <c r="NZW61" s="16"/>
      <c r="NZX61" s="16"/>
      <c r="NZY61" s="16"/>
      <c r="NZZ61" s="16"/>
      <c r="OAA61" s="16"/>
      <c r="OAB61" s="16"/>
      <c r="OAC61" s="16"/>
      <c r="OAD61" s="16"/>
      <c r="OAE61" s="16"/>
      <c r="OAF61" s="16"/>
      <c r="OAG61" s="16"/>
      <c r="OAH61" s="16"/>
      <c r="OAI61" s="16"/>
      <c r="OAJ61" s="16"/>
      <c r="OAK61" s="16"/>
      <c r="OAL61" s="16"/>
      <c r="OAM61" s="16"/>
      <c r="OAN61" s="16"/>
      <c r="OAO61" s="16"/>
      <c r="OAP61" s="16"/>
      <c r="OAQ61" s="16"/>
      <c r="OAR61" s="16"/>
      <c r="OAS61" s="16"/>
      <c r="OAT61" s="16"/>
      <c r="OAU61" s="16"/>
      <c r="OAV61" s="16"/>
      <c r="OAW61" s="16"/>
      <c r="OAX61" s="16"/>
      <c r="OAY61" s="16"/>
      <c r="OAZ61" s="16"/>
      <c r="OBA61" s="16"/>
      <c r="OBB61" s="16"/>
      <c r="OBC61" s="16"/>
      <c r="OBD61" s="16"/>
      <c r="OBE61" s="16"/>
      <c r="OBF61" s="16"/>
      <c r="OBG61" s="16"/>
      <c r="OBH61" s="16"/>
      <c r="OBI61" s="16"/>
      <c r="OBJ61" s="16"/>
      <c r="OBK61" s="16"/>
      <c r="OBL61" s="16"/>
      <c r="OBM61" s="16"/>
      <c r="OBN61" s="16"/>
      <c r="OBO61" s="16"/>
      <c r="OBP61" s="16"/>
      <c r="OBQ61" s="16"/>
      <c r="OBR61" s="16"/>
      <c r="OBS61" s="16"/>
      <c r="OBT61" s="16"/>
      <c r="OBU61" s="16"/>
      <c r="OBV61" s="16"/>
      <c r="OBW61" s="16"/>
      <c r="OBX61" s="16"/>
      <c r="OBY61" s="16"/>
      <c r="OBZ61" s="16"/>
      <c r="OCA61" s="16"/>
      <c r="OCB61" s="16"/>
      <c r="OCC61" s="16"/>
      <c r="OCD61" s="16"/>
      <c r="OCE61" s="16"/>
      <c r="OCF61" s="16"/>
      <c r="OCG61" s="16"/>
      <c r="OCH61" s="16"/>
      <c r="OCI61" s="16"/>
      <c r="OCJ61" s="16"/>
      <c r="OCK61" s="16"/>
      <c r="OCL61" s="16"/>
      <c r="OCM61" s="16"/>
      <c r="OCN61" s="16"/>
      <c r="OCO61" s="16"/>
      <c r="OCP61" s="16"/>
      <c r="OCQ61" s="16"/>
      <c r="OCR61" s="16"/>
      <c r="OCS61" s="16"/>
      <c r="OCT61" s="16"/>
      <c r="OCU61" s="16"/>
      <c r="OCV61" s="16"/>
      <c r="OCW61" s="16"/>
      <c r="OCX61" s="16"/>
      <c r="OCY61" s="16"/>
      <c r="OCZ61" s="16"/>
      <c r="ODA61" s="16"/>
      <c r="ODB61" s="16"/>
      <c r="ODC61" s="16"/>
      <c r="ODD61" s="16"/>
      <c r="ODE61" s="16"/>
      <c r="ODF61" s="16"/>
      <c r="ODG61" s="16"/>
      <c r="ODH61" s="16"/>
      <c r="ODI61" s="16"/>
      <c r="ODJ61" s="16"/>
      <c r="ODK61" s="16"/>
      <c r="ODL61" s="16"/>
      <c r="ODM61" s="16"/>
      <c r="ODN61" s="16"/>
      <c r="ODO61" s="16"/>
      <c r="ODP61" s="16"/>
      <c r="ODQ61" s="16"/>
      <c r="ODR61" s="16"/>
      <c r="ODS61" s="16"/>
      <c r="ODT61" s="16"/>
      <c r="ODU61" s="16"/>
      <c r="ODV61" s="16"/>
      <c r="ODW61" s="16"/>
      <c r="ODX61" s="16"/>
      <c r="ODY61" s="16"/>
      <c r="ODZ61" s="16"/>
      <c r="OEA61" s="16"/>
      <c r="OEB61" s="16"/>
      <c r="OEC61" s="16"/>
      <c r="OED61" s="16"/>
      <c r="OEE61" s="16"/>
      <c r="OEF61" s="16"/>
      <c r="OEG61" s="16"/>
      <c r="OEH61" s="16"/>
      <c r="OEI61" s="16"/>
      <c r="OEJ61" s="16"/>
      <c r="OEK61" s="16"/>
      <c r="OEL61" s="16"/>
      <c r="OEM61" s="16"/>
      <c r="OEN61" s="16"/>
      <c r="OEO61" s="16"/>
      <c r="OEP61" s="16"/>
      <c r="OEQ61" s="16"/>
      <c r="OER61" s="16"/>
      <c r="OES61" s="16"/>
      <c r="OET61" s="16"/>
      <c r="OEU61" s="16"/>
      <c r="OEV61" s="16"/>
      <c r="OEW61" s="16"/>
      <c r="OEX61" s="16"/>
      <c r="OEY61" s="16"/>
      <c r="OEZ61" s="16"/>
      <c r="OFA61" s="16"/>
      <c r="OFB61" s="16"/>
      <c r="OFC61" s="16"/>
      <c r="OFD61" s="16"/>
      <c r="OFE61" s="16"/>
      <c r="OFF61" s="16"/>
      <c r="OFG61" s="16"/>
      <c r="OFH61" s="16"/>
      <c r="OFI61" s="16"/>
      <c r="OFJ61" s="16"/>
      <c r="OFK61" s="16"/>
      <c r="OFL61" s="16"/>
      <c r="OFM61" s="16"/>
      <c r="OFN61" s="16"/>
      <c r="OFO61" s="16"/>
      <c r="OFP61" s="16"/>
      <c r="OFQ61" s="16"/>
      <c r="OFR61" s="16"/>
      <c r="OFS61" s="16"/>
      <c r="OFT61" s="16"/>
      <c r="OFU61" s="16"/>
      <c r="OFV61" s="16"/>
      <c r="OFW61" s="16"/>
      <c r="OFX61" s="16"/>
      <c r="OFY61" s="16"/>
      <c r="OFZ61" s="16"/>
      <c r="OGA61" s="16"/>
      <c r="OGB61" s="16"/>
      <c r="OGC61" s="16"/>
      <c r="OGD61" s="16"/>
      <c r="OGE61" s="16"/>
      <c r="OGF61" s="16"/>
      <c r="OGG61" s="16"/>
      <c r="OGH61" s="16"/>
      <c r="OGI61" s="16"/>
      <c r="OGJ61" s="16"/>
      <c r="OGK61" s="16"/>
      <c r="OGL61" s="16"/>
      <c r="OGM61" s="16"/>
      <c r="OGN61" s="16"/>
      <c r="OGO61" s="16"/>
      <c r="OGP61" s="16"/>
      <c r="OGQ61" s="16"/>
      <c r="OGR61" s="16"/>
      <c r="OGS61" s="16"/>
      <c r="OGT61" s="16"/>
      <c r="OGU61" s="16"/>
      <c r="OGV61" s="16"/>
      <c r="OGW61" s="16"/>
      <c r="OGX61" s="16"/>
      <c r="OGY61" s="16"/>
      <c r="OGZ61" s="16"/>
      <c r="OHA61" s="16"/>
      <c r="OHB61" s="16"/>
      <c r="OHC61" s="16"/>
      <c r="OHD61" s="16"/>
      <c r="OHE61" s="16"/>
      <c r="OHF61" s="16"/>
      <c r="OHG61" s="16"/>
      <c r="OHH61" s="16"/>
      <c r="OHI61" s="16"/>
      <c r="OHJ61" s="16"/>
      <c r="OHK61" s="16"/>
      <c r="OHL61" s="16"/>
      <c r="OHM61" s="16"/>
      <c r="OHN61" s="16"/>
      <c r="OHO61" s="16"/>
      <c r="OHP61" s="16"/>
      <c r="OHQ61" s="16"/>
      <c r="OHR61" s="16"/>
      <c r="OHS61" s="16"/>
      <c r="OHT61" s="16"/>
      <c r="OHU61" s="16"/>
      <c r="OHV61" s="16"/>
      <c r="OHW61" s="16"/>
      <c r="OHX61" s="16"/>
      <c r="OHY61" s="16"/>
      <c r="OHZ61" s="16"/>
      <c r="OIA61" s="16"/>
      <c r="OIB61" s="16"/>
      <c r="OIC61" s="16"/>
      <c r="OID61" s="16"/>
      <c r="OIE61" s="16"/>
      <c r="OIF61" s="16"/>
      <c r="OIG61" s="16"/>
      <c r="OIH61" s="16"/>
      <c r="OII61" s="16"/>
      <c r="OIJ61" s="16"/>
      <c r="OIK61" s="16"/>
      <c r="OIL61" s="16"/>
      <c r="OIM61" s="16"/>
      <c r="OIN61" s="16"/>
      <c r="OIO61" s="16"/>
      <c r="OIP61" s="16"/>
      <c r="OIQ61" s="16"/>
      <c r="OIR61" s="16"/>
      <c r="OIS61" s="16"/>
      <c r="OIT61" s="16"/>
      <c r="OIU61" s="16"/>
      <c r="OIV61" s="16"/>
      <c r="OIW61" s="16"/>
      <c r="OIX61" s="16"/>
      <c r="OIY61" s="16"/>
      <c r="OIZ61" s="16"/>
      <c r="OJA61" s="16"/>
      <c r="OJB61" s="16"/>
      <c r="OJC61" s="16"/>
      <c r="OJD61" s="16"/>
      <c r="OJE61" s="16"/>
      <c r="OJF61" s="16"/>
      <c r="OJG61" s="16"/>
      <c r="OJH61" s="16"/>
      <c r="OJI61" s="16"/>
      <c r="OJJ61" s="16"/>
      <c r="OJK61" s="16"/>
      <c r="OJL61" s="16"/>
      <c r="OJM61" s="16"/>
      <c r="OJN61" s="16"/>
      <c r="OJO61" s="16"/>
      <c r="OJP61" s="16"/>
      <c r="OJQ61" s="16"/>
      <c r="OJR61" s="16"/>
      <c r="OJS61" s="16"/>
      <c r="OJT61" s="16"/>
      <c r="OJU61" s="16"/>
      <c r="OJV61" s="16"/>
      <c r="OJW61" s="16"/>
      <c r="OJX61" s="16"/>
      <c r="OJY61" s="16"/>
      <c r="OJZ61" s="16"/>
      <c r="OKA61" s="16"/>
      <c r="OKB61" s="16"/>
      <c r="OKC61" s="16"/>
      <c r="OKD61" s="16"/>
      <c r="OKE61" s="16"/>
      <c r="OKF61" s="16"/>
      <c r="OKG61" s="16"/>
      <c r="OKH61" s="16"/>
      <c r="OKI61" s="16"/>
      <c r="OKJ61" s="16"/>
      <c r="OKK61" s="16"/>
      <c r="OKL61" s="16"/>
      <c r="OKM61" s="16"/>
      <c r="OKN61" s="16"/>
      <c r="OKO61" s="16"/>
      <c r="OKP61" s="16"/>
      <c r="OKQ61" s="16"/>
      <c r="OKR61" s="16"/>
      <c r="OKS61" s="16"/>
      <c r="OKT61" s="16"/>
      <c r="OKU61" s="16"/>
      <c r="OKV61" s="16"/>
      <c r="OKW61" s="16"/>
      <c r="OKX61" s="16"/>
      <c r="OKY61" s="16"/>
      <c r="OKZ61" s="16"/>
      <c r="OLA61" s="16"/>
      <c r="OLB61" s="16"/>
      <c r="OLC61" s="16"/>
      <c r="OLD61" s="16"/>
      <c r="OLE61" s="16"/>
      <c r="OLF61" s="16"/>
      <c r="OLG61" s="16"/>
      <c r="OLH61" s="16"/>
      <c r="OLI61" s="16"/>
      <c r="OLJ61" s="16"/>
      <c r="OLK61" s="16"/>
      <c r="OLL61" s="16"/>
      <c r="OLM61" s="16"/>
      <c r="OLN61" s="16"/>
      <c r="OLO61" s="16"/>
      <c r="OLP61" s="16"/>
      <c r="OLQ61" s="16"/>
      <c r="OLR61" s="16"/>
      <c r="OLS61" s="16"/>
      <c r="OLT61" s="16"/>
      <c r="OLU61" s="16"/>
      <c r="OLV61" s="16"/>
      <c r="OLW61" s="16"/>
      <c r="OLX61" s="16"/>
      <c r="OLY61" s="16"/>
      <c r="OLZ61" s="16"/>
      <c r="OMA61" s="16"/>
      <c r="OMB61" s="16"/>
      <c r="OMC61" s="16"/>
      <c r="OMD61" s="16"/>
      <c r="OME61" s="16"/>
      <c r="OMF61" s="16"/>
      <c r="OMG61" s="16"/>
      <c r="OMH61" s="16"/>
      <c r="OMI61" s="16"/>
      <c r="OMJ61" s="16"/>
      <c r="OMK61" s="16"/>
      <c r="OML61" s="16"/>
      <c r="OMM61" s="16"/>
      <c r="OMN61" s="16"/>
      <c r="OMO61" s="16"/>
      <c r="OMP61" s="16"/>
      <c r="OMQ61" s="16"/>
      <c r="OMR61" s="16"/>
      <c r="OMS61" s="16"/>
      <c r="OMT61" s="16"/>
      <c r="OMU61" s="16"/>
      <c r="OMV61" s="16"/>
      <c r="OMW61" s="16"/>
      <c r="OMX61" s="16"/>
      <c r="OMY61" s="16"/>
      <c r="OMZ61" s="16"/>
      <c r="ONA61" s="16"/>
      <c r="ONB61" s="16"/>
      <c r="ONC61" s="16"/>
      <c r="OND61" s="16"/>
      <c r="ONE61" s="16"/>
      <c r="ONF61" s="16"/>
      <c r="ONG61" s="16"/>
      <c r="ONH61" s="16"/>
      <c r="ONI61" s="16"/>
      <c r="ONJ61" s="16"/>
      <c r="ONK61" s="16"/>
      <c r="ONL61" s="16"/>
      <c r="ONM61" s="16"/>
      <c r="ONN61" s="16"/>
      <c r="ONO61" s="16"/>
      <c r="ONP61" s="16"/>
      <c r="ONQ61" s="16"/>
      <c r="ONR61" s="16"/>
      <c r="ONS61" s="16"/>
      <c r="ONT61" s="16"/>
      <c r="ONU61" s="16"/>
      <c r="ONV61" s="16"/>
      <c r="ONW61" s="16"/>
      <c r="ONX61" s="16"/>
      <c r="ONY61" s="16"/>
      <c r="ONZ61" s="16"/>
      <c r="OOA61" s="16"/>
      <c r="OOB61" s="16"/>
      <c r="OOC61" s="16"/>
      <c r="OOD61" s="16"/>
      <c r="OOE61" s="16"/>
      <c r="OOF61" s="16"/>
      <c r="OOG61" s="16"/>
      <c r="OOH61" s="16"/>
      <c r="OOI61" s="16"/>
      <c r="OOJ61" s="16"/>
      <c r="OOK61" s="16"/>
      <c r="OOL61" s="16"/>
      <c r="OOM61" s="16"/>
      <c r="OON61" s="16"/>
      <c r="OOO61" s="16"/>
      <c r="OOP61" s="16"/>
      <c r="OOQ61" s="16"/>
      <c r="OOR61" s="16"/>
      <c r="OOS61" s="16"/>
      <c r="OOT61" s="16"/>
      <c r="OOU61" s="16"/>
      <c r="OOV61" s="16"/>
      <c r="OOW61" s="16"/>
      <c r="OOX61" s="16"/>
      <c r="OOY61" s="16"/>
      <c r="OOZ61" s="16"/>
      <c r="OPA61" s="16"/>
      <c r="OPB61" s="16"/>
      <c r="OPC61" s="16"/>
      <c r="OPD61" s="16"/>
      <c r="OPE61" s="16"/>
      <c r="OPF61" s="16"/>
      <c r="OPG61" s="16"/>
      <c r="OPH61" s="16"/>
      <c r="OPI61" s="16"/>
      <c r="OPJ61" s="16"/>
      <c r="OPK61" s="16"/>
      <c r="OPL61" s="16"/>
      <c r="OPM61" s="16"/>
      <c r="OPN61" s="16"/>
      <c r="OPO61" s="16"/>
      <c r="OPP61" s="16"/>
      <c r="OPQ61" s="16"/>
      <c r="OPR61" s="16"/>
      <c r="OPS61" s="16"/>
      <c r="OPT61" s="16"/>
      <c r="OPU61" s="16"/>
      <c r="OPV61" s="16"/>
      <c r="OPW61" s="16"/>
      <c r="OPX61" s="16"/>
      <c r="OPY61" s="16"/>
      <c r="OPZ61" s="16"/>
      <c r="OQA61" s="16"/>
      <c r="OQB61" s="16"/>
      <c r="OQC61" s="16"/>
      <c r="OQD61" s="16"/>
      <c r="OQE61" s="16"/>
      <c r="OQF61" s="16"/>
      <c r="OQG61" s="16"/>
      <c r="OQH61" s="16"/>
      <c r="OQI61" s="16"/>
      <c r="OQJ61" s="16"/>
      <c r="OQK61" s="16"/>
      <c r="OQL61" s="16"/>
      <c r="OQM61" s="16"/>
      <c r="OQN61" s="16"/>
      <c r="OQO61" s="16"/>
      <c r="OQP61" s="16"/>
      <c r="OQQ61" s="16"/>
      <c r="OQR61" s="16"/>
      <c r="OQS61" s="16"/>
      <c r="OQT61" s="16"/>
      <c r="OQU61" s="16"/>
      <c r="OQV61" s="16"/>
      <c r="OQW61" s="16"/>
      <c r="OQX61" s="16"/>
      <c r="OQY61" s="16"/>
      <c r="OQZ61" s="16"/>
      <c r="ORA61" s="16"/>
      <c r="ORB61" s="16"/>
      <c r="ORC61" s="16"/>
      <c r="ORD61" s="16"/>
      <c r="ORE61" s="16"/>
      <c r="ORF61" s="16"/>
      <c r="ORG61" s="16"/>
      <c r="ORH61" s="16"/>
      <c r="ORI61" s="16"/>
      <c r="ORJ61" s="16"/>
      <c r="ORK61" s="16"/>
      <c r="ORL61" s="16"/>
      <c r="ORM61" s="16"/>
      <c r="ORN61" s="16"/>
      <c r="ORO61" s="16"/>
      <c r="ORP61" s="16"/>
      <c r="ORQ61" s="16"/>
      <c r="ORR61" s="16"/>
      <c r="ORS61" s="16"/>
      <c r="ORT61" s="16"/>
      <c r="ORU61" s="16"/>
      <c r="ORV61" s="16"/>
      <c r="ORW61" s="16"/>
      <c r="ORX61" s="16"/>
      <c r="ORY61" s="16"/>
      <c r="ORZ61" s="16"/>
      <c r="OSA61" s="16"/>
      <c r="OSB61" s="16"/>
      <c r="OSC61" s="16"/>
      <c r="OSD61" s="16"/>
      <c r="OSE61" s="16"/>
      <c r="OSF61" s="16"/>
      <c r="OSG61" s="16"/>
      <c r="OSH61" s="16"/>
      <c r="OSI61" s="16"/>
      <c r="OSJ61" s="16"/>
      <c r="OSK61" s="16"/>
      <c r="OSL61" s="16"/>
      <c r="OSM61" s="16"/>
      <c r="OSN61" s="16"/>
      <c r="OSO61" s="16"/>
      <c r="OSP61" s="16"/>
      <c r="OSQ61" s="16"/>
      <c r="OSR61" s="16"/>
      <c r="OSS61" s="16"/>
      <c r="OST61" s="16"/>
      <c r="OSU61" s="16"/>
      <c r="OSV61" s="16"/>
      <c r="OSW61" s="16"/>
      <c r="OSX61" s="16"/>
      <c r="OSY61" s="16"/>
      <c r="OSZ61" s="16"/>
      <c r="OTA61" s="16"/>
      <c r="OTB61" s="16"/>
      <c r="OTC61" s="16"/>
      <c r="OTD61" s="16"/>
      <c r="OTE61" s="16"/>
      <c r="OTF61" s="16"/>
      <c r="OTG61" s="16"/>
      <c r="OTH61" s="16"/>
      <c r="OTI61" s="16"/>
      <c r="OTJ61" s="16"/>
      <c r="OTK61" s="16"/>
      <c r="OTL61" s="16"/>
      <c r="OTM61" s="16"/>
      <c r="OTN61" s="16"/>
      <c r="OTO61" s="16"/>
      <c r="OTP61" s="16"/>
      <c r="OTQ61" s="16"/>
      <c r="OTR61" s="16"/>
      <c r="OTS61" s="16"/>
      <c r="OTT61" s="16"/>
      <c r="OTU61" s="16"/>
      <c r="OTV61" s="16"/>
      <c r="OTW61" s="16"/>
      <c r="OTX61" s="16"/>
      <c r="OTY61" s="16"/>
      <c r="OTZ61" s="16"/>
      <c r="OUA61" s="16"/>
      <c r="OUB61" s="16"/>
      <c r="OUC61" s="16"/>
      <c r="OUD61" s="16"/>
      <c r="OUE61" s="16"/>
      <c r="OUF61" s="16"/>
      <c r="OUG61" s="16"/>
      <c r="OUH61" s="16"/>
      <c r="OUI61" s="16"/>
      <c r="OUJ61" s="16"/>
      <c r="OUK61" s="16"/>
      <c r="OUL61" s="16"/>
      <c r="OUM61" s="16"/>
      <c r="OUN61" s="16"/>
      <c r="OUO61" s="16"/>
      <c r="OUP61" s="16"/>
      <c r="OUQ61" s="16"/>
      <c r="OUR61" s="16"/>
      <c r="OUS61" s="16"/>
      <c r="OUT61" s="16"/>
      <c r="OUU61" s="16"/>
      <c r="OUV61" s="16"/>
      <c r="OUW61" s="16"/>
      <c r="OUX61" s="16"/>
      <c r="OUY61" s="16"/>
      <c r="OUZ61" s="16"/>
      <c r="OVA61" s="16"/>
      <c r="OVB61" s="16"/>
      <c r="OVC61" s="16"/>
      <c r="OVD61" s="16"/>
      <c r="OVE61" s="16"/>
      <c r="OVF61" s="16"/>
      <c r="OVG61" s="16"/>
      <c r="OVH61" s="16"/>
      <c r="OVI61" s="16"/>
      <c r="OVJ61" s="16"/>
      <c r="OVK61" s="16"/>
      <c r="OVL61" s="16"/>
      <c r="OVM61" s="16"/>
      <c r="OVN61" s="16"/>
      <c r="OVO61" s="16"/>
      <c r="OVP61" s="16"/>
      <c r="OVQ61" s="16"/>
      <c r="OVR61" s="16"/>
      <c r="OVS61" s="16"/>
      <c r="OVT61" s="16"/>
      <c r="OVU61" s="16"/>
      <c r="OVV61" s="16"/>
      <c r="OVW61" s="16"/>
      <c r="OVX61" s="16"/>
      <c r="OVY61" s="16"/>
      <c r="OVZ61" s="16"/>
      <c r="OWA61" s="16"/>
      <c r="OWB61" s="16"/>
      <c r="OWC61" s="16"/>
      <c r="OWD61" s="16"/>
      <c r="OWE61" s="16"/>
      <c r="OWF61" s="16"/>
      <c r="OWG61" s="16"/>
      <c r="OWH61" s="16"/>
      <c r="OWI61" s="16"/>
      <c r="OWJ61" s="16"/>
      <c r="OWK61" s="16"/>
      <c r="OWL61" s="16"/>
      <c r="OWM61" s="16"/>
      <c r="OWN61" s="16"/>
      <c r="OWO61" s="16"/>
      <c r="OWP61" s="16"/>
      <c r="OWQ61" s="16"/>
      <c r="OWR61" s="16"/>
      <c r="OWS61" s="16"/>
      <c r="OWT61" s="16"/>
      <c r="OWU61" s="16"/>
      <c r="OWV61" s="16"/>
      <c r="OWW61" s="16"/>
      <c r="OWX61" s="16"/>
      <c r="OWY61" s="16"/>
      <c r="OWZ61" s="16"/>
      <c r="OXA61" s="16"/>
      <c r="OXB61" s="16"/>
      <c r="OXC61" s="16"/>
      <c r="OXD61" s="16"/>
      <c r="OXE61" s="16"/>
      <c r="OXF61" s="16"/>
      <c r="OXG61" s="16"/>
      <c r="OXH61" s="16"/>
      <c r="OXI61" s="16"/>
      <c r="OXJ61" s="16"/>
      <c r="OXK61" s="16"/>
      <c r="OXL61" s="16"/>
      <c r="OXM61" s="16"/>
      <c r="OXN61" s="16"/>
      <c r="OXO61" s="16"/>
      <c r="OXP61" s="16"/>
      <c r="OXQ61" s="16"/>
      <c r="OXR61" s="16"/>
      <c r="OXS61" s="16"/>
      <c r="OXT61" s="16"/>
      <c r="OXU61" s="16"/>
      <c r="OXV61" s="16"/>
      <c r="OXW61" s="16"/>
      <c r="OXX61" s="16"/>
      <c r="OXY61" s="16"/>
      <c r="OXZ61" s="16"/>
      <c r="OYA61" s="16"/>
      <c r="OYB61" s="16"/>
      <c r="OYC61" s="16"/>
      <c r="OYD61" s="16"/>
      <c r="OYE61" s="16"/>
      <c r="OYF61" s="16"/>
      <c r="OYG61" s="16"/>
      <c r="OYH61" s="16"/>
      <c r="OYI61" s="16"/>
      <c r="OYJ61" s="16"/>
      <c r="OYK61" s="16"/>
      <c r="OYL61" s="16"/>
      <c r="OYM61" s="16"/>
      <c r="OYN61" s="16"/>
      <c r="OYO61" s="16"/>
      <c r="OYP61" s="16"/>
      <c r="OYQ61" s="16"/>
      <c r="OYR61" s="16"/>
      <c r="OYS61" s="16"/>
      <c r="OYT61" s="16"/>
      <c r="OYU61" s="16"/>
      <c r="OYV61" s="16"/>
      <c r="OYW61" s="16"/>
      <c r="OYX61" s="16"/>
      <c r="OYY61" s="16"/>
      <c r="OYZ61" s="16"/>
      <c r="OZA61" s="16"/>
      <c r="OZB61" s="16"/>
      <c r="OZC61" s="16"/>
      <c r="OZD61" s="16"/>
      <c r="OZE61" s="16"/>
      <c r="OZF61" s="16"/>
      <c r="OZG61" s="16"/>
      <c r="OZH61" s="16"/>
      <c r="OZI61" s="16"/>
      <c r="OZJ61" s="16"/>
      <c r="OZK61" s="16"/>
      <c r="OZL61" s="16"/>
      <c r="OZM61" s="16"/>
      <c r="OZN61" s="16"/>
      <c r="OZO61" s="16"/>
      <c r="OZP61" s="16"/>
      <c r="OZQ61" s="16"/>
      <c r="OZR61" s="16"/>
      <c r="OZS61" s="16"/>
      <c r="OZT61" s="16"/>
      <c r="OZU61" s="16"/>
      <c r="OZV61" s="16"/>
      <c r="OZW61" s="16"/>
      <c r="OZX61" s="16"/>
      <c r="OZY61" s="16"/>
      <c r="OZZ61" s="16"/>
      <c r="PAA61" s="16"/>
      <c r="PAB61" s="16"/>
      <c r="PAC61" s="16"/>
      <c r="PAD61" s="16"/>
      <c r="PAE61" s="16"/>
      <c r="PAF61" s="16"/>
      <c r="PAG61" s="16"/>
      <c r="PAH61" s="16"/>
      <c r="PAI61" s="16"/>
      <c r="PAJ61" s="16"/>
      <c r="PAK61" s="16"/>
      <c r="PAL61" s="16"/>
      <c r="PAM61" s="16"/>
      <c r="PAN61" s="16"/>
      <c r="PAO61" s="16"/>
      <c r="PAP61" s="16"/>
      <c r="PAQ61" s="16"/>
      <c r="PAR61" s="16"/>
      <c r="PAS61" s="16"/>
      <c r="PAT61" s="16"/>
      <c r="PAU61" s="16"/>
      <c r="PAV61" s="16"/>
      <c r="PAW61" s="16"/>
      <c r="PAX61" s="16"/>
      <c r="PAY61" s="16"/>
      <c r="PAZ61" s="16"/>
      <c r="PBA61" s="16"/>
      <c r="PBB61" s="16"/>
      <c r="PBC61" s="16"/>
      <c r="PBD61" s="16"/>
      <c r="PBE61" s="16"/>
      <c r="PBF61" s="16"/>
      <c r="PBG61" s="16"/>
      <c r="PBH61" s="16"/>
      <c r="PBI61" s="16"/>
      <c r="PBJ61" s="16"/>
      <c r="PBK61" s="16"/>
      <c r="PBL61" s="16"/>
      <c r="PBM61" s="16"/>
      <c r="PBN61" s="16"/>
      <c r="PBO61" s="16"/>
      <c r="PBP61" s="16"/>
      <c r="PBQ61" s="16"/>
      <c r="PBR61" s="16"/>
      <c r="PBS61" s="16"/>
      <c r="PBT61" s="16"/>
      <c r="PBU61" s="16"/>
      <c r="PBV61" s="16"/>
      <c r="PBW61" s="16"/>
      <c r="PBX61" s="16"/>
      <c r="PBY61" s="16"/>
      <c r="PBZ61" s="16"/>
      <c r="PCA61" s="16"/>
      <c r="PCB61" s="16"/>
      <c r="PCC61" s="16"/>
      <c r="PCD61" s="16"/>
      <c r="PCE61" s="16"/>
      <c r="PCF61" s="16"/>
      <c r="PCG61" s="16"/>
      <c r="PCH61" s="16"/>
      <c r="PCI61" s="16"/>
      <c r="PCJ61" s="16"/>
      <c r="PCK61" s="16"/>
      <c r="PCL61" s="16"/>
      <c r="PCM61" s="16"/>
      <c r="PCN61" s="16"/>
      <c r="PCO61" s="16"/>
      <c r="PCP61" s="16"/>
      <c r="PCQ61" s="16"/>
      <c r="PCR61" s="16"/>
      <c r="PCS61" s="16"/>
      <c r="PCT61" s="16"/>
      <c r="PCU61" s="16"/>
      <c r="PCV61" s="16"/>
      <c r="PCW61" s="16"/>
      <c r="PCX61" s="16"/>
      <c r="PCY61" s="16"/>
      <c r="PCZ61" s="16"/>
      <c r="PDA61" s="16"/>
      <c r="PDB61" s="16"/>
      <c r="PDC61" s="16"/>
      <c r="PDD61" s="16"/>
      <c r="PDE61" s="16"/>
      <c r="PDF61" s="16"/>
      <c r="PDG61" s="16"/>
      <c r="PDH61" s="16"/>
      <c r="PDI61" s="16"/>
      <c r="PDJ61" s="16"/>
      <c r="PDK61" s="16"/>
      <c r="PDL61" s="16"/>
      <c r="PDM61" s="16"/>
      <c r="PDN61" s="16"/>
      <c r="PDO61" s="16"/>
      <c r="PDP61" s="16"/>
      <c r="PDQ61" s="16"/>
      <c r="PDR61" s="16"/>
      <c r="PDS61" s="16"/>
      <c r="PDT61" s="16"/>
      <c r="PDU61" s="16"/>
      <c r="PDV61" s="16"/>
      <c r="PDW61" s="16"/>
      <c r="PDX61" s="16"/>
      <c r="PDY61" s="16"/>
      <c r="PDZ61" s="16"/>
      <c r="PEA61" s="16"/>
      <c r="PEB61" s="16"/>
      <c r="PEC61" s="16"/>
      <c r="PED61" s="16"/>
      <c r="PEE61" s="16"/>
      <c r="PEF61" s="16"/>
      <c r="PEG61" s="16"/>
      <c r="PEH61" s="16"/>
      <c r="PEI61" s="16"/>
      <c r="PEJ61" s="16"/>
      <c r="PEK61" s="16"/>
      <c r="PEL61" s="16"/>
      <c r="PEM61" s="16"/>
      <c r="PEN61" s="16"/>
      <c r="PEO61" s="16"/>
      <c r="PEP61" s="16"/>
      <c r="PEQ61" s="16"/>
      <c r="PER61" s="16"/>
      <c r="PES61" s="16"/>
      <c r="PET61" s="16"/>
      <c r="PEU61" s="16"/>
      <c r="PEV61" s="16"/>
      <c r="PEW61" s="16"/>
      <c r="PEX61" s="16"/>
      <c r="PEY61" s="16"/>
      <c r="PEZ61" s="16"/>
      <c r="PFA61" s="16"/>
      <c r="PFB61" s="16"/>
      <c r="PFC61" s="16"/>
      <c r="PFD61" s="16"/>
      <c r="PFE61" s="16"/>
      <c r="PFF61" s="16"/>
      <c r="PFG61" s="16"/>
      <c r="PFH61" s="16"/>
      <c r="PFI61" s="16"/>
      <c r="PFJ61" s="16"/>
      <c r="PFK61" s="16"/>
      <c r="PFL61" s="16"/>
      <c r="PFM61" s="16"/>
      <c r="PFN61" s="16"/>
      <c r="PFO61" s="16"/>
      <c r="PFP61" s="16"/>
      <c r="PFQ61" s="16"/>
      <c r="PFR61" s="16"/>
      <c r="PFS61" s="16"/>
      <c r="PFT61" s="16"/>
      <c r="PFU61" s="16"/>
      <c r="PFV61" s="16"/>
      <c r="PFW61" s="16"/>
      <c r="PFX61" s="16"/>
      <c r="PFY61" s="16"/>
      <c r="PFZ61" s="16"/>
      <c r="PGA61" s="16"/>
      <c r="PGB61" s="16"/>
      <c r="PGC61" s="16"/>
      <c r="PGD61" s="16"/>
      <c r="PGE61" s="16"/>
      <c r="PGF61" s="16"/>
      <c r="PGG61" s="16"/>
      <c r="PGH61" s="16"/>
      <c r="PGI61" s="16"/>
      <c r="PGJ61" s="16"/>
      <c r="PGK61" s="16"/>
      <c r="PGL61" s="16"/>
      <c r="PGM61" s="16"/>
      <c r="PGN61" s="16"/>
      <c r="PGO61" s="16"/>
      <c r="PGP61" s="16"/>
      <c r="PGQ61" s="16"/>
      <c r="PGR61" s="16"/>
      <c r="PGS61" s="16"/>
      <c r="PGT61" s="16"/>
      <c r="PGU61" s="16"/>
      <c r="PGV61" s="16"/>
      <c r="PGW61" s="16"/>
      <c r="PGX61" s="16"/>
      <c r="PGY61" s="16"/>
      <c r="PGZ61" s="16"/>
      <c r="PHA61" s="16"/>
      <c r="PHB61" s="16"/>
      <c r="PHC61" s="16"/>
      <c r="PHD61" s="16"/>
      <c r="PHE61" s="16"/>
      <c r="PHF61" s="16"/>
      <c r="PHG61" s="16"/>
      <c r="PHH61" s="16"/>
      <c r="PHI61" s="16"/>
      <c r="PHJ61" s="16"/>
      <c r="PHK61" s="16"/>
      <c r="PHL61" s="16"/>
      <c r="PHM61" s="16"/>
      <c r="PHN61" s="16"/>
      <c r="PHO61" s="16"/>
      <c r="PHP61" s="16"/>
      <c r="PHQ61" s="16"/>
      <c r="PHR61" s="16"/>
      <c r="PHS61" s="16"/>
      <c r="PHT61" s="16"/>
      <c r="PHU61" s="16"/>
      <c r="PHV61" s="16"/>
      <c r="PHW61" s="16"/>
      <c r="PHX61" s="16"/>
      <c r="PHY61" s="16"/>
      <c r="PHZ61" s="16"/>
      <c r="PIA61" s="16"/>
      <c r="PIB61" s="16"/>
      <c r="PIC61" s="16"/>
      <c r="PID61" s="16"/>
      <c r="PIE61" s="16"/>
      <c r="PIF61" s="16"/>
      <c r="PIG61" s="16"/>
      <c r="PIH61" s="16"/>
      <c r="PII61" s="16"/>
      <c r="PIJ61" s="16"/>
      <c r="PIK61" s="16"/>
      <c r="PIL61" s="16"/>
      <c r="PIM61" s="16"/>
      <c r="PIN61" s="16"/>
      <c r="PIO61" s="16"/>
      <c r="PIP61" s="16"/>
      <c r="PIQ61" s="16"/>
      <c r="PIR61" s="16"/>
      <c r="PIS61" s="16"/>
      <c r="PIT61" s="16"/>
      <c r="PIU61" s="16"/>
      <c r="PIV61" s="16"/>
      <c r="PIW61" s="16"/>
      <c r="PIX61" s="16"/>
      <c r="PIY61" s="16"/>
      <c r="PIZ61" s="16"/>
      <c r="PJA61" s="16"/>
      <c r="PJB61" s="16"/>
      <c r="PJC61" s="16"/>
      <c r="PJD61" s="16"/>
      <c r="PJE61" s="16"/>
      <c r="PJF61" s="16"/>
      <c r="PJG61" s="16"/>
      <c r="PJH61" s="16"/>
      <c r="PJI61" s="16"/>
      <c r="PJJ61" s="16"/>
      <c r="PJK61" s="16"/>
      <c r="PJL61" s="16"/>
      <c r="PJM61" s="16"/>
      <c r="PJN61" s="16"/>
      <c r="PJO61" s="16"/>
      <c r="PJP61" s="16"/>
      <c r="PJQ61" s="16"/>
      <c r="PJR61" s="16"/>
      <c r="PJS61" s="16"/>
      <c r="PJT61" s="16"/>
      <c r="PJU61" s="16"/>
      <c r="PJV61" s="16"/>
      <c r="PJW61" s="16"/>
      <c r="PJX61" s="16"/>
      <c r="PJY61" s="16"/>
      <c r="PJZ61" s="16"/>
      <c r="PKA61" s="16"/>
      <c r="PKB61" s="16"/>
      <c r="PKC61" s="16"/>
      <c r="PKD61" s="16"/>
      <c r="PKE61" s="16"/>
      <c r="PKF61" s="16"/>
      <c r="PKG61" s="16"/>
      <c r="PKH61" s="16"/>
      <c r="PKI61" s="16"/>
      <c r="PKJ61" s="16"/>
      <c r="PKK61" s="16"/>
      <c r="PKL61" s="16"/>
      <c r="PKM61" s="16"/>
      <c r="PKN61" s="16"/>
      <c r="PKO61" s="16"/>
      <c r="PKP61" s="16"/>
      <c r="PKQ61" s="16"/>
      <c r="PKR61" s="16"/>
      <c r="PKS61" s="16"/>
      <c r="PKT61" s="16"/>
      <c r="PKU61" s="16"/>
      <c r="PKV61" s="16"/>
      <c r="PKW61" s="16"/>
      <c r="PKX61" s="16"/>
      <c r="PKY61" s="16"/>
      <c r="PKZ61" s="16"/>
      <c r="PLA61" s="16"/>
      <c r="PLB61" s="16"/>
      <c r="PLC61" s="16"/>
      <c r="PLD61" s="16"/>
      <c r="PLE61" s="16"/>
      <c r="PLF61" s="16"/>
      <c r="PLG61" s="16"/>
      <c r="PLH61" s="16"/>
      <c r="PLI61" s="16"/>
      <c r="PLJ61" s="16"/>
      <c r="PLK61" s="16"/>
      <c r="PLL61" s="16"/>
      <c r="PLM61" s="16"/>
      <c r="PLN61" s="16"/>
      <c r="PLO61" s="16"/>
      <c r="PLP61" s="16"/>
      <c r="PLQ61" s="16"/>
      <c r="PLR61" s="16"/>
      <c r="PLS61" s="16"/>
      <c r="PLT61" s="16"/>
      <c r="PLU61" s="16"/>
      <c r="PLV61" s="16"/>
      <c r="PLW61" s="16"/>
      <c r="PLX61" s="16"/>
      <c r="PLY61" s="16"/>
      <c r="PLZ61" s="16"/>
      <c r="PMA61" s="16"/>
      <c r="PMB61" s="16"/>
      <c r="PMC61" s="16"/>
      <c r="PMD61" s="16"/>
      <c r="PME61" s="16"/>
      <c r="PMF61" s="16"/>
      <c r="PMG61" s="16"/>
      <c r="PMH61" s="16"/>
      <c r="PMI61" s="16"/>
      <c r="PMJ61" s="16"/>
      <c r="PMK61" s="16"/>
      <c r="PML61" s="16"/>
      <c r="PMM61" s="16"/>
      <c r="PMN61" s="16"/>
      <c r="PMO61" s="16"/>
      <c r="PMP61" s="16"/>
      <c r="PMQ61" s="16"/>
      <c r="PMR61" s="16"/>
      <c r="PMS61" s="16"/>
      <c r="PMT61" s="16"/>
      <c r="PMU61" s="16"/>
      <c r="PMV61" s="16"/>
      <c r="PMW61" s="16"/>
      <c r="PMX61" s="16"/>
      <c r="PMY61" s="16"/>
      <c r="PMZ61" s="16"/>
      <c r="PNA61" s="16"/>
      <c r="PNB61" s="16"/>
      <c r="PNC61" s="16"/>
      <c r="PND61" s="16"/>
      <c r="PNE61" s="16"/>
      <c r="PNF61" s="16"/>
      <c r="PNG61" s="16"/>
      <c r="PNH61" s="16"/>
      <c r="PNI61" s="16"/>
      <c r="PNJ61" s="16"/>
      <c r="PNK61" s="16"/>
      <c r="PNL61" s="16"/>
      <c r="PNM61" s="16"/>
      <c r="PNN61" s="16"/>
      <c r="PNO61" s="16"/>
      <c r="PNP61" s="16"/>
      <c r="PNQ61" s="16"/>
      <c r="PNR61" s="16"/>
      <c r="PNS61" s="16"/>
      <c r="PNT61" s="16"/>
      <c r="PNU61" s="16"/>
      <c r="PNV61" s="16"/>
      <c r="PNW61" s="16"/>
      <c r="PNX61" s="16"/>
      <c r="PNY61" s="16"/>
      <c r="PNZ61" s="16"/>
      <c r="POA61" s="16"/>
      <c r="POB61" s="16"/>
      <c r="POC61" s="16"/>
      <c r="POD61" s="16"/>
      <c r="POE61" s="16"/>
      <c r="POF61" s="16"/>
      <c r="POG61" s="16"/>
      <c r="POH61" s="16"/>
      <c r="POI61" s="16"/>
      <c r="POJ61" s="16"/>
      <c r="POK61" s="16"/>
      <c r="POL61" s="16"/>
      <c r="POM61" s="16"/>
      <c r="PON61" s="16"/>
      <c r="POO61" s="16"/>
      <c r="POP61" s="16"/>
      <c r="POQ61" s="16"/>
      <c r="POR61" s="16"/>
      <c r="POS61" s="16"/>
      <c r="POT61" s="16"/>
      <c r="POU61" s="16"/>
      <c r="POV61" s="16"/>
      <c r="POW61" s="16"/>
      <c r="POX61" s="16"/>
      <c r="POY61" s="16"/>
      <c r="POZ61" s="16"/>
      <c r="PPA61" s="16"/>
      <c r="PPB61" s="16"/>
      <c r="PPC61" s="16"/>
      <c r="PPD61" s="16"/>
      <c r="PPE61" s="16"/>
      <c r="PPF61" s="16"/>
      <c r="PPG61" s="16"/>
      <c r="PPH61" s="16"/>
      <c r="PPI61" s="16"/>
      <c r="PPJ61" s="16"/>
      <c r="PPK61" s="16"/>
      <c r="PPL61" s="16"/>
      <c r="PPM61" s="16"/>
      <c r="PPN61" s="16"/>
      <c r="PPO61" s="16"/>
      <c r="PPP61" s="16"/>
      <c r="PPQ61" s="16"/>
      <c r="PPR61" s="16"/>
      <c r="PPS61" s="16"/>
      <c r="PPT61" s="16"/>
      <c r="PPU61" s="16"/>
      <c r="PPV61" s="16"/>
      <c r="PPW61" s="16"/>
      <c r="PPX61" s="16"/>
      <c r="PPY61" s="16"/>
      <c r="PPZ61" s="16"/>
      <c r="PQA61" s="16"/>
      <c r="PQB61" s="16"/>
      <c r="PQC61" s="16"/>
      <c r="PQD61" s="16"/>
      <c r="PQE61" s="16"/>
      <c r="PQF61" s="16"/>
      <c r="PQG61" s="16"/>
      <c r="PQH61" s="16"/>
      <c r="PQI61" s="16"/>
      <c r="PQJ61" s="16"/>
      <c r="PQK61" s="16"/>
      <c r="PQL61" s="16"/>
      <c r="PQM61" s="16"/>
      <c r="PQN61" s="16"/>
      <c r="PQO61" s="16"/>
      <c r="PQP61" s="16"/>
      <c r="PQQ61" s="16"/>
      <c r="PQR61" s="16"/>
      <c r="PQS61" s="16"/>
      <c r="PQT61" s="16"/>
      <c r="PQU61" s="16"/>
      <c r="PQV61" s="16"/>
      <c r="PQW61" s="16"/>
      <c r="PQX61" s="16"/>
      <c r="PQY61" s="16"/>
      <c r="PQZ61" s="16"/>
      <c r="PRA61" s="16"/>
      <c r="PRB61" s="16"/>
      <c r="PRC61" s="16"/>
      <c r="PRD61" s="16"/>
      <c r="PRE61" s="16"/>
      <c r="PRF61" s="16"/>
      <c r="PRG61" s="16"/>
      <c r="PRH61" s="16"/>
      <c r="PRI61" s="16"/>
      <c r="PRJ61" s="16"/>
      <c r="PRK61" s="16"/>
      <c r="PRL61" s="16"/>
      <c r="PRM61" s="16"/>
      <c r="PRN61" s="16"/>
      <c r="PRO61" s="16"/>
      <c r="PRP61" s="16"/>
      <c r="PRQ61" s="16"/>
      <c r="PRR61" s="16"/>
      <c r="PRS61" s="16"/>
      <c r="PRT61" s="16"/>
      <c r="PRU61" s="16"/>
      <c r="PRV61" s="16"/>
      <c r="PRW61" s="16"/>
      <c r="PRX61" s="16"/>
      <c r="PRY61" s="16"/>
      <c r="PRZ61" s="16"/>
      <c r="PSA61" s="16"/>
      <c r="PSB61" s="16"/>
      <c r="PSC61" s="16"/>
      <c r="PSD61" s="16"/>
      <c r="PSE61" s="16"/>
      <c r="PSF61" s="16"/>
      <c r="PSG61" s="16"/>
      <c r="PSH61" s="16"/>
      <c r="PSI61" s="16"/>
      <c r="PSJ61" s="16"/>
      <c r="PSK61" s="16"/>
      <c r="PSL61" s="16"/>
      <c r="PSM61" s="16"/>
      <c r="PSN61" s="16"/>
      <c r="PSO61" s="16"/>
      <c r="PSP61" s="16"/>
      <c r="PSQ61" s="16"/>
      <c r="PSR61" s="16"/>
      <c r="PSS61" s="16"/>
      <c r="PST61" s="16"/>
      <c r="PSU61" s="16"/>
      <c r="PSV61" s="16"/>
      <c r="PSW61" s="16"/>
      <c r="PSX61" s="16"/>
      <c r="PSY61" s="16"/>
      <c r="PSZ61" s="16"/>
      <c r="PTA61" s="16"/>
      <c r="PTB61" s="16"/>
      <c r="PTC61" s="16"/>
      <c r="PTD61" s="16"/>
      <c r="PTE61" s="16"/>
      <c r="PTF61" s="16"/>
      <c r="PTG61" s="16"/>
      <c r="PTH61" s="16"/>
      <c r="PTI61" s="16"/>
      <c r="PTJ61" s="16"/>
      <c r="PTK61" s="16"/>
      <c r="PTL61" s="16"/>
      <c r="PTM61" s="16"/>
      <c r="PTN61" s="16"/>
      <c r="PTO61" s="16"/>
      <c r="PTP61" s="16"/>
      <c r="PTQ61" s="16"/>
      <c r="PTR61" s="16"/>
      <c r="PTS61" s="16"/>
      <c r="PTT61" s="16"/>
      <c r="PTU61" s="16"/>
      <c r="PTV61" s="16"/>
      <c r="PTW61" s="16"/>
      <c r="PTX61" s="16"/>
      <c r="PTY61" s="16"/>
      <c r="PTZ61" s="16"/>
      <c r="PUA61" s="16"/>
      <c r="PUB61" s="16"/>
      <c r="PUC61" s="16"/>
      <c r="PUD61" s="16"/>
      <c r="PUE61" s="16"/>
      <c r="PUF61" s="16"/>
      <c r="PUG61" s="16"/>
      <c r="PUH61" s="16"/>
      <c r="PUI61" s="16"/>
      <c r="PUJ61" s="16"/>
      <c r="PUK61" s="16"/>
      <c r="PUL61" s="16"/>
      <c r="PUM61" s="16"/>
      <c r="PUN61" s="16"/>
      <c r="PUO61" s="16"/>
      <c r="PUP61" s="16"/>
      <c r="PUQ61" s="16"/>
      <c r="PUR61" s="16"/>
      <c r="PUS61" s="16"/>
      <c r="PUT61" s="16"/>
      <c r="PUU61" s="16"/>
      <c r="PUV61" s="16"/>
      <c r="PUW61" s="16"/>
      <c r="PUX61" s="16"/>
      <c r="PUY61" s="16"/>
      <c r="PUZ61" s="16"/>
      <c r="PVA61" s="16"/>
      <c r="PVB61" s="16"/>
      <c r="PVC61" s="16"/>
      <c r="PVD61" s="16"/>
      <c r="PVE61" s="16"/>
      <c r="PVF61" s="16"/>
      <c r="PVG61" s="16"/>
      <c r="PVH61" s="16"/>
      <c r="PVI61" s="16"/>
      <c r="PVJ61" s="16"/>
      <c r="PVK61" s="16"/>
      <c r="PVL61" s="16"/>
      <c r="PVM61" s="16"/>
      <c r="PVN61" s="16"/>
      <c r="PVO61" s="16"/>
      <c r="PVP61" s="16"/>
      <c r="PVQ61" s="16"/>
      <c r="PVR61" s="16"/>
      <c r="PVS61" s="16"/>
      <c r="PVT61" s="16"/>
      <c r="PVU61" s="16"/>
      <c r="PVV61" s="16"/>
      <c r="PVW61" s="16"/>
      <c r="PVX61" s="16"/>
      <c r="PVY61" s="16"/>
      <c r="PVZ61" s="16"/>
      <c r="PWA61" s="16"/>
      <c r="PWB61" s="16"/>
      <c r="PWC61" s="16"/>
      <c r="PWD61" s="16"/>
      <c r="PWE61" s="16"/>
      <c r="PWF61" s="16"/>
      <c r="PWG61" s="16"/>
      <c r="PWH61" s="16"/>
      <c r="PWI61" s="16"/>
      <c r="PWJ61" s="16"/>
      <c r="PWK61" s="16"/>
      <c r="PWL61" s="16"/>
      <c r="PWM61" s="16"/>
      <c r="PWN61" s="16"/>
      <c r="PWO61" s="16"/>
      <c r="PWP61" s="16"/>
      <c r="PWQ61" s="16"/>
      <c r="PWR61" s="16"/>
      <c r="PWS61" s="16"/>
      <c r="PWT61" s="16"/>
      <c r="PWU61" s="16"/>
      <c r="PWV61" s="16"/>
      <c r="PWW61" s="16"/>
      <c r="PWX61" s="16"/>
      <c r="PWY61" s="16"/>
      <c r="PWZ61" s="16"/>
      <c r="PXA61" s="16"/>
      <c r="PXB61" s="16"/>
      <c r="PXC61" s="16"/>
      <c r="PXD61" s="16"/>
      <c r="PXE61" s="16"/>
      <c r="PXF61" s="16"/>
      <c r="PXG61" s="16"/>
      <c r="PXH61" s="16"/>
      <c r="PXI61" s="16"/>
      <c r="PXJ61" s="16"/>
      <c r="PXK61" s="16"/>
      <c r="PXL61" s="16"/>
      <c r="PXM61" s="16"/>
      <c r="PXN61" s="16"/>
      <c r="PXO61" s="16"/>
      <c r="PXP61" s="16"/>
      <c r="PXQ61" s="16"/>
      <c r="PXR61" s="16"/>
      <c r="PXS61" s="16"/>
      <c r="PXT61" s="16"/>
      <c r="PXU61" s="16"/>
      <c r="PXV61" s="16"/>
      <c r="PXW61" s="16"/>
      <c r="PXX61" s="16"/>
      <c r="PXY61" s="16"/>
      <c r="PXZ61" s="16"/>
      <c r="PYA61" s="16"/>
      <c r="PYB61" s="16"/>
      <c r="PYC61" s="16"/>
      <c r="PYD61" s="16"/>
      <c r="PYE61" s="16"/>
      <c r="PYF61" s="16"/>
      <c r="PYG61" s="16"/>
      <c r="PYH61" s="16"/>
      <c r="PYI61" s="16"/>
      <c r="PYJ61" s="16"/>
      <c r="PYK61" s="16"/>
      <c r="PYL61" s="16"/>
      <c r="PYM61" s="16"/>
      <c r="PYN61" s="16"/>
      <c r="PYO61" s="16"/>
      <c r="PYP61" s="16"/>
      <c r="PYQ61" s="16"/>
      <c r="PYR61" s="16"/>
      <c r="PYS61" s="16"/>
      <c r="PYT61" s="16"/>
      <c r="PYU61" s="16"/>
      <c r="PYV61" s="16"/>
      <c r="PYW61" s="16"/>
      <c r="PYX61" s="16"/>
      <c r="PYY61" s="16"/>
      <c r="PYZ61" s="16"/>
      <c r="PZA61" s="16"/>
      <c r="PZB61" s="16"/>
      <c r="PZC61" s="16"/>
      <c r="PZD61" s="16"/>
      <c r="PZE61" s="16"/>
      <c r="PZF61" s="16"/>
      <c r="PZG61" s="16"/>
      <c r="PZH61" s="16"/>
      <c r="PZI61" s="16"/>
      <c r="PZJ61" s="16"/>
      <c r="PZK61" s="16"/>
      <c r="PZL61" s="16"/>
      <c r="PZM61" s="16"/>
      <c r="PZN61" s="16"/>
      <c r="PZO61" s="16"/>
      <c r="PZP61" s="16"/>
      <c r="PZQ61" s="16"/>
      <c r="PZR61" s="16"/>
      <c r="PZS61" s="16"/>
      <c r="PZT61" s="16"/>
      <c r="PZU61" s="16"/>
      <c r="PZV61" s="16"/>
      <c r="PZW61" s="16"/>
      <c r="PZX61" s="16"/>
      <c r="PZY61" s="16"/>
      <c r="PZZ61" s="16"/>
      <c r="QAA61" s="16"/>
      <c r="QAB61" s="16"/>
      <c r="QAC61" s="16"/>
      <c r="QAD61" s="16"/>
      <c r="QAE61" s="16"/>
      <c r="QAF61" s="16"/>
      <c r="QAG61" s="16"/>
      <c r="QAH61" s="16"/>
      <c r="QAI61" s="16"/>
      <c r="QAJ61" s="16"/>
      <c r="QAK61" s="16"/>
      <c r="QAL61" s="16"/>
      <c r="QAM61" s="16"/>
      <c r="QAN61" s="16"/>
      <c r="QAO61" s="16"/>
      <c r="QAP61" s="16"/>
      <c r="QAQ61" s="16"/>
      <c r="QAR61" s="16"/>
      <c r="QAS61" s="16"/>
      <c r="QAT61" s="16"/>
      <c r="QAU61" s="16"/>
      <c r="QAV61" s="16"/>
      <c r="QAW61" s="16"/>
      <c r="QAX61" s="16"/>
      <c r="QAY61" s="16"/>
      <c r="QAZ61" s="16"/>
      <c r="QBA61" s="16"/>
      <c r="QBB61" s="16"/>
      <c r="QBC61" s="16"/>
      <c r="QBD61" s="16"/>
      <c r="QBE61" s="16"/>
      <c r="QBF61" s="16"/>
      <c r="QBG61" s="16"/>
      <c r="QBH61" s="16"/>
      <c r="QBI61" s="16"/>
      <c r="QBJ61" s="16"/>
      <c r="QBK61" s="16"/>
      <c r="QBL61" s="16"/>
      <c r="QBM61" s="16"/>
      <c r="QBN61" s="16"/>
      <c r="QBO61" s="16"/>
      <c r="QBP61" s="16"/>
      <c r="QBQ61" s="16"/>
      <c r="QBR61" s="16"/>
      <c r="QBS61" s="16"/>
      <c r="QBT61" s="16"/>
      <c r="QBU61" s="16"/>
      <c r="QBV61" s="16"/>
      <c r="QBW61" s="16"/>
      <c r="QBX61" s="16"/>
      <c r="QBY61" s="16"/>
      <c r="QBZ61" s="16"/>
      <c r="QCA61" s="16"/>
      <c r="QCB61" s="16"/>
      <c r="QCC61" s="16"/>
      <c r="QCD61" s="16"/>
      <c r="QCE61" s="16"/>
      <c r="QCF61" s="16"/>
      <c r="QCG61" s="16"/>
      <c r="QCH61" s="16"/>
      <c r="QCI61" s="16"/>
      <c r="QCJ61" s="16"/>
      <c r="QCK61" s="16"/>
      <c r="QCL61" s="16"/>
      <c r="QCM61" s="16"/>
      <c r="QCN61" s="16"/>
      <c r="QCO61" s="16"/>
      <c r="QCP61" s="16"/>
      <c r="QCQ61" s="16"/>
      <c r="QCR61" s="16"/>
      <c r="QCS61" s="16"/>
      <c r="QCT61" s="16"/>
      <c r="QCU61" s="16"/>
      <c r="QCV61" s="16"/>
      <c r="QCW61" s="16"/>
      <c r="QCX61" s="16"/>
      <c r="QCY61" s="16"/>
      <c r="QCZ61" s="16"/>
      <c r="QDA61" s="16"/>
      <c r="QDB61" s="16"/>
      <c r="QDC61" s="16"/>
      <c r="QDD61" s="16"/>
      <c r="QDE61" s="16"/>
      <c r="QDF61" s="16"/>
      <c r="QDG61" s="16"/>
      <c r="QDH61" s="16"/>
      <c r="QDI61" s="16"/>
      <c r="QDJ61" s="16"/>
      <c r="QDK61" s="16"/>
      <c r="QDL61" s="16"/>
      <c r="QDM61" s="16"/>
      <c r="QDN61" s="16"/>
      <c r="QDO61" s="16"/>
      <c r="QDP61" s="16"/>
      <c r="QDQ61" s="16"/>
      <c r="QDR61" s="16"/>
      <c r="QDS61" s="16"/>
      <c r="QDT61" s="16"/>
      <c r="QDU61" s="16"/>
      <c r="QDV61" s="16"/>
      <c r="QDW61" s="16"/>
      <c r="QDX61" s="16"/>
      <c r="QDY61" s="16"/>
      <c r="QDZ61" s="16"/>
      <c r="QEA61" s="16"/>
      <c r="QEB61" s="16"/>
      <c r="QEC61" s="16"/>
      <c r="QED61" s="16"/>
      <c r="QEE61" s="16"/>
      <c r="QEF61" s="16"/>
      <c r="QEG61" s="16"/>
      <c r="QEH61" s="16"/>
      <c r="QEI61" s="16"/>
      <c r="QEJ61" s="16"/>
      <c r="QEK61" s="16"/>
      <c r="QEL61" s="16"/>
      <c r="QEM61" s="16"/>
      <c r="QEN61" s="16"/>
      <c r="QEO61" s="16"/>
      <c r="QEP61" s="16"/>
      <c r="QEQ61" s="16"/>
      <c r="QER61" s="16"/>
      <c r="QES61" s="16"/>
      <c r="QET61" s="16"/>
      <c r="QEU61" s="16"/>
      <c r="QEV61" s="16"/>
      <c r="QEW61" s="16"/>
      <c r="QEX61" s="16"/>
      <c r="QEY61" s="16"/>
      <c r="QEZ61" s="16"/>
      <c r="QFA61" s="16"/>
      <c r="QFB61" s="16"/>
      <c r="QFC61" s="16"/>
      <c r="QFD61" s="16"/>
      <c r="QFE61" s="16"/>
      <c r="QFF61" s="16"/>
      <c r="QFG61" s="16"/>
      <c r="QFH61" s="16"/>
      <c r="QFI61" s="16"/>
      <c r="QFJ61" s="16"/>
      <c r="QFK61" s="16"/>
      <c r="QFL61" s="16"/>
      <c r="QFM61" s="16"/>
      <c r="QFN61" s="16"/>
      <c r="QFO61" s="16"/>
      <c r="QFP61" s="16"/>
      <c r="QFQ61" s="16"/>
      <c r="QFR61" s="16"/>
      <c r="QFS61" s="16"/>
      <c r="QFT61" s="16"/>
      <c r="QFU61" s="16"/>
      <c r="QFV61" s="16"/>
      <c r="QFW61" s="16"/>
      <c r="QFX61" s="16"/>
      <c r="QFY61" s="16"/>
      <c r="QFZ61" s="16"/>
      <c r="QGA61" s="16"/>
      <c r="QGB61" s="16"/>
      <c r="QGC61" s="16"/>
      <c r="QGD61" s="16"/>
      <c r="QGE61" s="16"/>
      <c r="QGF61" s="16"/>
      <c r="QGG61" s="16"/>
      <c r="QGH61" s="16"/>
      <c r="QGI61" s="16"/>
      <c r="QGJ61" s="16"/>
      <c r="QGK61" s="16"/>
      <c r="QGL61" s="16"/>
      <c r="QGM61" s="16"/>
      <c r="QGN61" s="16"/>
      <c r="QGO61" s="16"/>
      <c r="QGP61" s="16"/>
      <c r="QGQ61" s="16"/>
      <c r="QGR61" s="16"/>
      <c r="QGS61" s="16"/>
      <c r="QGT61" s="16"/>
      <c r="QGU61" s="16"/>
      <c r="QGV61" s="16"/>
      <c r="QGW61" s="16"/>
      <c r="QGX61" s="16"/>
      <c r="QGY61" s="16"/>
      <c r="QGZ61" s="16"/>
      <c r="QHA61" s="16"/>
      <c r="QHB61" s="16"/>
      <c r="QHC61" s="16"/>
      <c r="QHD61" s="16"/>
      <c r="QHE61" s="16"/>
      <c r="QHF61" s="16"/>
      <c r="QHG61" s="16"/>
      <c r="QHH61" s="16"/>
      <c r="QHI61" s="16"/>
      <c r="QHJ61" s="16"/>
      <c r="QHK61" s="16"/>
      <c r="QHL61" s="16"/>
      <c r="QHM61" s="16"/>
      <c r="QHN61" s="16"/>
      <c r="QHO61" s="16"/>
      <c r="QHP61" s="16"/>
      <c r="QHQ61" s="16"/>
      <c r="QHR61" s="16"/>
      <c r="QHS61" s="16"/>
      <c r="QHT61" s="16"/>
      <c r="QHU61" s="16"/>
      <c r="QHV61" s="16"/>
      <c r="QHW61" s="16"/>
      <c r="QHX61" s="16"/>
      <c r="QHY61" s="16"/>
      <c r="QHZ61" s="16"/>
      <c r="QIA61" s="16"/>
      <c r="QIB61" s="16"/>
      <c r="QIC61" s="16"/>
      <c r="QID61" s="16"/>
      <c r="QIE61" s="16"/>
      <c r="QIF61" s="16"/>
      <c r="QIG61" s="16"/>
      <c r="QIH61" s="16"/>
      <c r="QII61" s="16"/>
      <c r="QIJ61" s="16"/>
      <c r="QIK61" s="16"/>
      <c r="QIL61" s="16"/>
      <c r="QIM61" s="16"/>
      <c r="QIN61" s="16"/>
      <c r="QIO61" s="16"/>
      <c r="QIP61" s="16"/>
      <c r="QIQ61" s="16"/>
      <c r="QIR61" s="16"/>
      <c r="QIS61" s="16"/>
      <c r="QIT61" s="16"/>
      <c r="QIU61" s="16"/>
      <c r="QIV61" s="16"/>
      <c r="QIW61" s="16"/>
      <c r="QIX61" s="16"/>
      <c r="QIY61" s="16"/>
      <c r="QIZ61" s="16"/>
      <c r="QJA61" s="16"/>
      <c r="QJB61" s="16"/>
      <c r="QJC61" s="16"/>
      <c r="QJD61" s="16"/>
      <c r="QJE61" s="16"/>
      <c r="QJF61" s="16"/>
      <c r="QJG61" s="16"/>
      <c r="QJH61" s="16"/>
      <c r="QJI61" s="16"/>
      <c r="QJJ61" s="16"/>
      <c r="QJK61" s="16"/>
      <c r="QJL61" s="16"/>
      <c r="QJM61" s="16"/>
      <c r="QJN61" s="16"/>
      <c r="QJO61" s="16"/>
      <c r="QJP61" s="16"/>
      <c r="QJQ61" s="16"/>
      <c r="QJR61" s="16"/>
      <c r="QJS61" s="16"/>
      <c r="QJT61" s="16"/>
      <c r="QJU61" s="16"/>
      <c r="QJV61" s="16"/>
      <c r="QJW61" s="16"/>
      <c r="QJX61" s="16"/>
      <c r="QJY61" s="16"/>
      <c r="QJZ61" s="16"/>
      <c r="QKA61" s="16"/>
      <c r="QKB61" s="16"/>
      <c r="QKC61" s="16"/>
      <c r="QKD61" s="16"/>
      <c r="QKE61" s="16"/>
      <c r="QKF61" s="16"/>
      <c r="QKG61" s="16"/>
      <c r="QKH61" s="16"/>
      <c r="QKI61" s="16"/>
      <c r="QKJ61" s="16"/>
      <c r="QKK61" s="16"/>
      <c r="QKL61" s="16"/>
      <c r="QKM61" s="16"/>
      <c r="QKN61" s="16"/>
      <c r="QKO61" s="16"/>
      <c r="QKP61" s="16"/>
      <c r="QKQ61" s="16"/>
      <c r="QKR61" s="16"/>
      <c r="QKS61" s="16"/>
      <c r="QKT61" s="16"/>
      <c r="QKU61" s="16"/>
      <c r="QKV61" s="16"/>
      <c r="QKW61" s="16"/>
      <c r="QKX61" s="16"/>
      <c r="QKY61" s="16"/>
      <c r="QKZ61" s="16"/>
      <c r="QLA61" s="16"/>
      <c r="QLB61" s="16"/>
      <c r="QLC61" s="16"/>
      <c r="QLD61" s="16"/>
      <c r="QLE61" s="16"/>
      <c r="QLF61" s="16"/>
      <c r="QLG61" s="16"/>
      <c r="QLH61" s="16"/>
      <c r="QLI61" s="16"/>
      <c r="QLJ61" s="16"/>
      <c r="QLK61" s="16"/>
      <c r="QLL61" s="16"/>
      <c r="QLM61" s="16"/>
      <c r="QLN61" s="16"/>
      <c r="QLO61" s="16"/>
      <c r="QLP61" s="16"/>
      <c r="QLQ61" s="16"/>
      <c r="QLR61" s="16"/>
      <c r="QLS61" s="16"/>
      <c r="QLT61" s="16"/>
      <c r="QLU61" s="16"/>
      <c r="QLV61" s="16"/>
      <c r="QLW61" s="16"/>
      <c r="QLX61" s="16"/>
      <c r="QLY61" s="16"/>
      <c r="QLZ61" s="16"/>
      <c r="QMA61" s="16"/>
      <c r="QMB61" s="16"/>
      <c r="QMC61" s="16"/>
      <c r="QMD61" s="16"/>
      <c r="QME61" s="16"/>
      <c r="QMF61" s="16"/>
      <c r="QMG61" s="16"/>
      <c r="QMH61" s="16"/>
      <c r="QMI61" s="16"/>
      <c r="QMJ61" s="16"/>
      <c r="QMK61" s="16"/>
      <c r="QML61" s="16"/>
      <c r="QMM61" s="16"/>
      <c r="QMN61" s="16"/>
      <c r="QMO61" s="16"/>
      <c r="QMP61" s="16"/>
      <c r="QMQ61" s="16"/>
      <c r="QMR61" s="16"/>
      <c r="QMS61" s="16"/>
      <c r="QMT61" s="16"/>
      <c r="QMU61" s="16"/>
      <c r="QMV61" s="16"/>
      <c r="QMW61" s="16"/>
      <c r="QMX61" s="16"/>
      <c r="QMY61" s="16"/>
      <c r="QMZ61" s="16"/>
      <c r="QNA61" s="16"/>
      <c r="QNB61" s="16"/>
      <c r="QNC61" s="16"/>
      <c r="QND61" s="16"/>
      <c r="QNE61" s="16"/>
      <c r="QNF61" s="16"/>
      <c r="QNG61" s="16"/>
      <c r="QNH61" s="16"/>
      <c r="QNI61" s="16"/>
      <c r="QNJ61" s="16"/>
      <c r="QNK61" s="16"/>
      <c r="QNL61" s="16"/>
      <c r="QNM61" s="16"/>
      <c r="QNN61" s="16"/>
      <c r="QNO61" s="16"/>
      <c r="QNP61" s="16"/>
      <c r="QNQ61" s="16"/>
      <c r="QNR61" s="16"/>
      <c r="QNS61" s="16"/>
      <c r="QNT61" s="16"/>
      <c r="QNU61" s="16"/>
      <c r="QNV61" s="16"/>
      <c r="QNW61" s="16"/>
      <c r="QNX61" s="16"/>
      <c r="QNY61" s="16"/>
      <c r="QNZ61" s="16"/>
      <c r="QOA61" s="16"/>
      <c r="QOB61" s="16"/>
      <c r="QOC61" s="16"/>
      <c r="QOD61" s="16"/>
      <c r="QOE61" s="16"/>
      <c r="QOF61" s="16"/>
      <c r="QOG61" s="16"/>
      <c r="QOH61" s="16"/>
      <c r="QOI61" s="16"/>
      <c r="QOJ61" s="16"/>
      <c r="QOK61" s="16"/>
      <c r="QOL61" s="16"/>
      <c r="QOM61" s="16"/>
      <c r="QON61" s="16"/>
      <c r="QOO61" s="16"/>
      <c r="QOP61" s="16"/>
      <c r="QOQ61" s="16"/>
      <c r="QOR61" s="16"/>
      <c r="QOS61" s="16"/>
      <c r="QOT61" s="16"/>
      <c r="QOU61" s="16"/>
      <c r="QOV61" s="16"/>
      <c r="QOW61" s="16"/>
      <c r="QOX61" s="16"/>
      <c r="QOY61" s="16"/>
      <c r="QOZ61" s="16"/>
      <c r="QPA61" s="16"/>
      <c r="QPB61" s="16"/>
      <c r="QPC61" s="16"/>
      <c r="QPD61" s="16"/>
      <c r="QPE61" s="16"/>
      <c r="QPF61" s="16"/>
      <c r="QPG61" s="16"/>
      <c r="QPH61" s="16"/>
      <c r="QPI61" s="16"/>
      <c r="QPJ61" s="16"/>
      <c r="QPK61" s="16"/>
      <c r="QPL61" s="16"/>
      <c r="QPM61" s="16"/>
      <c r="QPN61" s="16"/>
      <c r="QPO61" s="16"/>
      <c r="QPP61" s="16"/>
      <c r="QPQ61" s="16"/>
      <c r="QPR61" s="16"/>
      <c r="QPS61" s="16"/>
      <c r="QPT61" s="16"/>
      <c r="QPU61" s="16"/>
      <c r="QPV61" s="16"/>
      <c r="QPW61" s="16"/>
      <c r="QPX61" s="16"/>
      <c r="QPY61" s="16"/>
      <c r="QPZ61" s="16"/>
      <c r="QQA61" s="16"/>
      <c r="QQB61" s="16"/>
      <c r="QQC61" s="16"/>
      <c r="QQD61" s="16"/>
      <c r="QQE61" s="16"/>
      <c r="QQF61" s="16"/>
      <c r="QQG61" s="16"/>
      <c r="QQH61" s="16"/>
      <c r="QQI61" s="16"/>
      <c r="QQJ61" s="16"/>
      <c r="QQK61" s="16"/>
      <c r="QQL61" s="16"/>
      <c r="QQM61" s="16"/>
      <c r="QQN61" s="16"/>
      <c r="QQO61" s="16"/>
      <c r="QQP61" s="16"/>
      <c r="QQQ61" s="16"/>
      <c r="QQR61" s="16"/>
      <c r="QQS61" s="16"/>
      <c r="QQT61" s="16"/>
      <c r="QQU61" s="16"/>
      <c r="QQV61" s="16"/>
      <c r="QQW61" s="16"/>
      <c r="QQX61" s="16"/>
      <c r="QQY61" s="16"/>
      <c r="QQZ61" s="16"/>
      <c r="QRA61" s="16"/>
      <c r="QRB61" s="16"/>
      <c r="QRC61" s="16"/>
      <c r="QRD61" s="16"/>
      <c r="QRE61" s="16"/>
      <c r="QRF61" s="16"/>
      <c r="QRG61" s="16"/>
      <c r="QRH61" s="16"/>
      <c r="QRI61" s="16"/>
      <c r="QRJ61" s="16"/>
      <c r="QRK61" s="16"/>
      <c r="QRL61" s="16"/>
      <c r="QRM61" s="16"/>
      <c r="QRN61" s="16"/>
      <c r="QRO61" s="16"/>
      <c r="QRP61" s="16"/>
      <c r="QRQ61" s="16"/>
      <c r="QRR61" s="16"/>
      <c r="QRS61" s="16"/>
      <c r="QRT61" s="16"/>
      <c r="QRU61" s="16"/>
      <c r="QRV61" s="16"/>
      <c r="QRW61" s="16"/>
      <c r="QRX61" s="16"/>
      <c r="QRY61" s="16"/>
      <c r="QRZ61" s="16"/>
      <c r="QSA61" s="16"/>
      <c r="QSB61" s="16"/>
      <c r="QSC61" s="16"/>
      <c r="QSD61" s="16"/>
      <c r="QSE61" s="16"/>
      <c r="QSF61" s="16"/>
      <c r="QSG61" s="16"/>
      <c r="QSH61" s="16"/>
      <c r="QSI61" s="16"/>
      <c r="QSJ61" s="16"/>
      <c r="QSK61" s="16"/>
      <c r="QSL61" s="16"/>
      <c r="QSM61" s="16"/>
      <c r="QSN61" s="16"/>
      <c r="QSO61" s="16"/>
      <c r="QSP61" s="16"/>
      <c r="QSQ61" s="16"/>
      <c r="QSR61" s="16"/>
      <c r="QSS61" s="16"/>
      <c r="QST61" s="16"/>
      <c r="QSU61" s="16"/>
      <c r="QSV61" s="16"/>
      <c r="QSW61" s="16"/>
      <c r="QSX61" s="16"/>
      <c r="QSY61" s="16"/>
      <c r="QSZ61" s="16"/>
      <c r="QTA61" s="16"/>
      <c r="QTB61" s="16"/>
      <c r="QTC61" s="16"/>
      <c r="QTD61" s="16"/>
      <c r="QTE61" s="16"/>
      <c r="QTF61" s="16"/>
      <c r="QTG61" s="16"/>
      <c r="QTH61" s="16"/>
      <c r="QTI61" s="16"/>
      <c r="QTJ61" s="16"/>
      <c r="QTK61" s="16"/>
      <c r="QTL61" s="16"/>
      <c r="QTM61" s="16"/>
      <c r="QTN61" s="16"/>
      <c r="QTO61" s="16"/>
      <c r="QTP61" s="16"/>
      <c r="QTQ61" s="16"/>
      <c r="QTR61" s="16"/>
      <c r="QTS61" s="16"/>
      <c r="QTT61" s="16"/>
      <c r="QTU61" s="16"/>
      <c r="QTV61" s="16"/>
      <c r="QTW61" s="16"/>
      <c r="QTX61" s="16"/>
      <c r="QTY61" s="16"/>
      <c r="QTZ61" s="16"/>
      <c r="QUA61" s="16"/>
      <c r="QUB61" s="16"/>
      <c r="QUC61" s="16"/>
      <c r="QUD61" s="16"/>
      <c r="QUE61" s="16"/>
      <c r="QUF61" s="16"/>
      <c r="QUG61" s="16"/>
      <c r="QUH61" s="16"/>
      <c r="QUI61" s="16"/>
      <c r="QUJ61" s="16"/>
      <c r="QUK61" s="16"/>
      <c r="QUL61" s="16"/>
      <c r="QUM61" s="16"/>
      <c r="QUN61" s="16"/>
      <c r="QUO61" s="16"/>
      <c r="QUP61" s="16"/>
      <c r="QUQ61" s="16"/>
      <c r="QUR61" s="16"/>
      <c r="QUS61" s="16"/>
      <c r="QUT61" s="16"/>
      <c r="QUU61" s="16"/>
      <c r="QUV61" s="16"/>
      <c r="QUW61" s="16"/>
      <c r="QUX61" s="16"/>
      <c r="QUY61" s="16"/>
      <c r="QUZ61" s="16"/>
      <c r="QVA61" s="16"/>
      <c r="QVB61" s="16"/>
      <c r="QVC61" s="16"/>
      <c r="QVD61" s="16"/>
      <c r="QVE61" s="16"/>
      <c r="QVF61" s="16"/>
      <c r="QVG61" s="16"/>
      <c r="QVH61" s="16"/>
      <c r="QVI61" s="16"/>
      <c r="QVJ61" s="16"/>
      <c r="QVK61" s="16"/>
      <c r="QVL61" s="16"/>
      <c r="QVM61" s="16"/>
      <c r="QVN61" s="16"/>
      <c r="QVO61" s="16"/>
      <c r="QVP61" s="16"/>
      <c r="QVQ61" s="16"/>
      <c r="QVR61" s="16"/>
      <c r="QVS61" s="16"/>
      <c r="QVT61" s="16"/>
      <c r="QVU61" s="16"/>
      <c r="QVV61" s="16"/>
      <c r="QVW61" s="16"/>
      <c r="QVX61" s="16"/>
      <c r="QVY61" s="16"/>
      <c r="QVZ61" s="16"/>
      <c r="QWA61" s="16"/>
      <c r="QWB61" s="16"/>
      <c r="QWC61" s="16"/>
      <c r="QWD61" s="16"/>
      <c r="QWE61" s="16"/>
      <c r="QWF61" s="16"/>
      <c r="QWG61" s="16"/>
      <c r="QWH61" s="16"/>
      <c r="QWI61" s="16"/>
      <c r="QWJ61" s="16"/>
      <c r="QWK61" s="16"/>
      <c r="QWL61" s="16"/>
      <c r="QWM61" s="16"/>
      <c r="QWN61" s="16"/>
      <c r="QWO61" s="16"/>
      <c r="QWP61" s="16"/>
      <c r="QWQ61" s="16"/>
      <c r="QWR61" s="16"/>
      <c r="QWS61" s="16"/>
      <c r="QWT61" s="16"/>
      <c r="QWU61" s="16"/>
      <c r="QWV61" s="16"/>
      <c r="QWW61" s="16"/>
      <c r="QWX61" s="16"/>
      <c r="QWY61" s="16"/>
      <c r="QWZ61" s="16"/>
      <c r="QXA61" s="16"/>
      <c r="QXB61" s="16"/>
      <c r="QXC61" s="16"/>
      <c r="QXD61" s="16"/>
      <c r="QXE61" s="16"/>
      <c r="QXF61" s="16"/>
      <c r="QXG61" s="16"/>
      <c r="QXH61" s="16"/>
      <c r="QXI61" s="16"/>
      <c r="QXJ61" s="16"/>
      <c r="QXK61" s="16"/>
      <c r="QXL61" s="16"/>
      <c r="QXM61" s="16"/>
      <c r="QXN61" s="16"/>
      <c r="QXO61" s="16"/>
      <c r="QXP61" s="16"/>
      <c r="QXQ61" s="16"/>
      <c r="QXR61" s="16"/>
      <c r="QXS61" s="16"/>
      <c r="QXT61" s="16"/>
      <c r="QXU61" s="16"/>
      <c r="QXV61" s="16"/>
      <c r="QXW61" s="16"/>
      <c r="QXX61" s="16"/>
      <c r="QXY61" s="16"/>
      <c r="QXZ61" s="16"/>
      <c r="QYA61" s="16"/>
      <c r="QYB61" s="16"/>
      <c r="QYC61" s="16"/>
      <c r="QYD61" s="16"/>
      <c r="QYE61" s="16"/>
      <c r="QYF61" s="16"/>
      <c r="QYG61" s="16"/>
      <c r="QYH61" s="16"/>
      <c r="QYI61" s="16"/>
      <c r="QYJ61" s="16"/>
      <c r="QYK61" s="16"/>
      <c r="QYL61" s="16"/>
      <c r="QYM61" s="16"/>
      <c r="QYN61" s="16"/>
      <c r="QYO61" s="16"/>
      <c r="QYP61" s="16"/>
      <c r="QYQ61" s="16"/>
      <c r="QYR61" s="16"/>
      <c r="QYS61" s="16"/>
      <c r="QYT61" s="16"/>
      <c r="QYU61" s="16"/>
      <c r="QYV61" s="16"/>
      <c r="QYW61" s="16"/>
      <c r="QYX61" s="16"/>
      <c r="QYY61" s="16"/>
      <c r="QYZ61" s="16"/>
      <c r="QZA61" s="16"/>
      <c r="QZB61" s="16"/>
      <c r="QZC61" s="16"/>
      <c r="QZD61" s="16"/>
      <c r="QZE61" s="16"/>
      <c r="QZF61" s="16"/>
      <c r="QZG61" s="16"/>
      <c r="QZH61" s="16"/>
      <c r="QZI61" s="16"/>
      <c r="QZJ61" s="16"/>
      <c r="QZK61" s="16"/>
      <c r="QZL61" s="16"/>
      <c r="QZM61" s="16"/>
      <c r="QZN61" s="16"/>
      <c r="QZO61" s="16"/>
      <c r="QZP61" s="16"/>
      <c r="QZQ61" s="16"/>
      <c r="QZR61" s="16"/>
      <c r="QZS61" s="16"/>
      <c r="QZT61" s="16"/>
      <c r="QZU61" s="16"/>
      <c r="QZV61" s="16"/>
      <c r="QZW61" s="16"/>
      <c r="QZX61" s="16"/>
      <c r="QZY61" s="16"/>
      <c r="QZZ61" s="16"/>
      <c r="RAA61" s="16"/>
      <c r="RAB61" s="16"/>
      <c r="RAC61" s="16"/>
      <c r="RAD61" s="16"/>
      <c r="RAE61" s="16"/>
      <c r="RAF61" s="16"/>
      <c r="RAG61" s="16"/>
      <c r="RAH61" s="16"/>
      <c r="RAI61" s="16"/>
      <c r="RAJ61" s="16"/>
      <c r="RAK61" s="16"/>
      <c r="RAL61" s="16"/>
      <c r="RAM61" s="16"/>
      <c r="RAN61" s="16"/>
      <c r="RAO61" s="16"/>
      <c r="RAP61" s="16"/>
      <c r="RAQ61" s="16"/>
      <c r="RAR61" s="16"/>
      <c r="RAS61" s="16"/>
      <c r="RAT61" s="16"/>
      <c r="RAU61" s="16"/>
      <c r="RAV61" s="16"/>
      <c r="RAW61" s="16"/>
      <c r="RAX61" s="16"/>
      <c r="RAY61" s="16"/>
      <c r="RAZ61" s="16"/>
      <c r="RBA61" s="16"/>
      <c r="RBB61" s="16"/>
      <c r="RBC61" s="16"/>
      <c r="RBD61" s="16"/>
      <c r="RBE61" s="16"/>
      <c r="RBF61" s="16"/>
      <c r="RBG61" s="16"/>
      <c r="RBH61" s="16"/>
      <c r="RBI61" s="16"/>
      <c r="RBJ61" s="16"/>
      <c r="RBK61" s="16"/>
      <c r="RBL61" s="16"/>
      <c r="RBM61" s="16"/>
      <c r="RBN61" s="16"/>
      <c r="RBO61" s="16"/>
      <c r="RBP61" s="16"/>
      <c r="RBQ61" s="16"/>
      <c r="RBR61" s="16"/>
      <c r="RBS61" s="16"/>
      <c r="RBT61" s="16"/>
      <c r="RBU61" s="16"/>
      <c r="RBV61" s="16"/>
      <c r="RBW61" s="16"/>
      <c r="RBX61" s="16"/>
      <c r="RBY61" s="16"/>
      <c r="RBZ61" s="16"/>
      <c r="RCA61" s="16"/>
      <c r="RCB61" s="16"/>
      <c r="RCC61" s="16"/>
      <c r="RCD61" s="16"/>
      <c r="RCE61" s="16"/>
      <c r="RCF61" s="16"/>
      <c r="RCG61" s="16"/>
      <c r="RCH61" s="16"/>
      <c r="RCI61" s="16"/>
      <c r="RCJ61" s="16"/>
      <c r="RCK61" s="16"/>
      <c r="RCL61" s="16"/>
      <c r="RCM61" s="16"/>
      <c r="RCN61" s="16"/>
      <c r="RCO61" s="16"/>
      <c r="RCP61" s="16"/>
      <c r="RCQ61" s="16"/>
      <c r="RCR61" s="16"/>
      <c r="RCS61" s="16"/>
      <c r="RCT61" s="16"/>
      <c r="RCU61" s="16"/>
      <c r="RCV61" s="16"/>
      <c r="RCW61" s="16"/>
      <c r="RCX61" s="16"/>
      <c r="RCY61" s="16"/>
      <c r="RCZ61" s="16"/>
      <c r="RDA61" s="16"/>
      <c r="RDB61" s="16"/>
      <c r="RDC61" s="16"/>
      <c r="RDD61" s="16"/>
      <c r="RDE61" s="16"/>
      <c r="RDF61" s="16"/>
      <c r="RDG61" s="16"/>
      <c r="RDH61" s="16"/>
      <c r="RDI61" s="16"/>
      <c r="RDJ61" s="16"/>
      <c r="RDK61" s="16"/>
      <c r="RDL61" s="16"/>
      <c r="RDM61" s="16"/>
      <c r="RDN61" s="16"/>
      <c r="RDO61" s="16"/>
      <c r="RDP61" s="16"/>
      <c r="RDQ61" s="16"/>
      <c r="RDR61" s="16"/>
      <c r="RDS61" s="16"/>
      <c r="RDT61" s="16"/>
      <c r="RDU61" s="16"/>
      <c r="RDV61" s="16"/>
      <c r="RDW61" s="16"/>
      <c r="RDX61" s="16"/>
      <c r="RDY61" s="16"/>
      <c r="RDZ61" s="16"/>
      <c r="REA61" s="16"/>
      <c r="REB61" s="16"/>
      <c r="REC61" s="16"/>
      <c r="RED61" s="16"/>
      <c r="REE61" s="16"/>
      <c r="REF61" s="16"/>
      <c r="REG61" s="16"/>
      <c r="REH61" s="16"/>
      <c r="REI61" s="16"/>
      <c r="REJ61" s="16"/>
      <c r="REK61" s="16"/>
      <c r="REL61" s="16"/>
      <c r="REM61" s="16"/>
      <c r="REN61" s="16"/>
      <c r="REO61" s="16"/>
      <c r="REP61" s="16"/>
      <c r="REQ61" s="16"/>
      <c r="RER61" s="16"/>
      <c r="RES61" s="16"/>
      <c r="RET61" s="16"/>
      <c r="REU61" s="16"/>
      <c r="REV61" s="16"/>
      <c r="REW61" s="16"/>
      <c r="REX61" s="16"/>
      <c r="REY61" s="16"/>
      <c r="REZ61" s="16"/>
      <c r="RFA61" s="16"/>
      <c r="RFB61" s="16"/>
      <c r="RFC61" s="16"/>
      <c r="RFD61" s="16"/>
      <c r="RFE61" s="16"/>
      <c r="RFF61" s="16"/>
      <c r="RFG61" s="16"/>
      <c r="RFH61" s="16"/>
      <c r="RFI61" s="16"/>
      <c r="RFJ61" s="16"/>
      <c r="RFK61" s="16"/>
      <c r="RFL61" s="16"/>
      <c r="RFM61" s="16"/>
      <c r="RFN61" s="16"/>
      <c r="RFO61" s="16"/>
      <c r="RFP61" s="16"/>
      <c r="RFQ61" s="16"/>
      <c r="RFR61" s="16"/>
      <c r="RFS61" s="16"/>
      <c r="RFT61" s="16"/>
      <c r="RFU61" s="16"/>
      <c r="RFV61" s="16"/>
      <c r="RFW61" s="16"/>
      <c r="RFX61" s="16"/>
      <c r="RFY61" s="16"/>
      <c r="RFZ61" s="16"/>
      <c r="RGA61" s="16"/>
      <c r="RGB61" s="16"/>
      <c r="RGC61" s="16"/>
      <c r="RGD61" s="16"/>
      <c r="RGE61" s="16"/>
      <c r="RGF61" s="16"/>
      <c r="RGG61" s="16"/>
      <c r="RGH61" s="16"/>
      <c r="RGI61" s="16"/>
      <c r="RGJ61" s="16"/>
      <c r="RGK61" s="16"/>
      <c r="RGL61" s="16"/>
      <c r="RGM61" s="16"/>
      <c r="RGN61" s="16"/>
      <c r="RGO61" s="16"/>
      <c r="RGP61" s="16"/>
      <c r="RGQ61" s="16"/>
      <c r="RGR61" s="16"/>
      <c r="RGS61" s="16"/>
      <c r="RGT61" s="16"/>
      <c r="RGU61" s="16"/>
      <c r="RGV61" s="16"/>
      <c r="RGW61" s="16"/>
      <c r="RGX61" s="16"/>
      <c r="RGY61" s="16"/>
      <c r="RGZ61" s="16"/>
      <c r="RHA61" s="16"/>
      <c r="RHB61" s="16"/>
      <c r="RHC61" s="16"/>
      <c r="RHD61" s="16"/>
      <c r="RHE61" s="16"/>
      <c r="RHF61" s="16"/>
      <c r="RHG61" s="16"/>
      <c r="RHH61" s="16"/>
      <c r="RHI61" s="16"/>
      <c r="RHJ61" s="16"/>
      <c r="RHK61" s="16"/>
      <c r="RHL61" s="16"/>
      <c r="RHM61" s="16"/>
      <c r="RHN61" s="16"/>
      <c r="RHO61" s="16"/>
      <c r="RHP61" s="16"/>
      <c r="RHQ61" s="16"/>
      <c r="RHR61" s="16"/>
      <c r="RHS61" s="16"/>
      <c r="RHT61" s="16"/>
      <c r="RHU61" s="16"/>
      <c r="RHV61" s="16"/>
      <c r="RHW61" s="16"/>
      <c r="RHX61" s="16"/>
      <c r="RHY61" s="16"/>
      <c r="RHZ61" s="16"/>
      <c r="RIA61" s="16"/>
      <c r="RIB61" s="16"/>
      <c r="RIC61" s="16"/>
      <c r="RID61" s="16"/>
      <c r="RIE61" s="16"/>
      <c r="RIF61" s="16"/>
      <c r="RIG61" s="16"/>
      <c r="RIH61" s="16"/>
      <c r="RII61" s="16"/>
      <c r="RIJ61" s="16"/>
      <c r="RIK61" s="16"/>
      <c r="RIL61" s="16"/>
      <c r="RIM61" s="16"/>
      <c r="RIN61" s="16"/>
      <c r="RIO61" s="16"/>
      <c r="RIP61" s="16"/>
      <c r="RIQ61" s="16"/>
      <c r="RIR61" s="16"/>
      <c r="RIS61" s="16"/>
      <c r="RIT61" s="16"/>
      <c r="RIU61" s="16"/>
      <c r="RIV61" s="16"/>
      <c r="RIW61" s="16"/>
      <c r="RIX61" s="16"/>
      <c r="RIY61" s="16"/>
      <c r="RIZ61" s="16"/>
      <c r="RJA61" s="16"/>
      <c r="RJB61" s="16"/>
      <c r="RJC61" s="16"/>
      <c r="RJD61" s="16"/>
      <c r="RJE61" s="16"/>
      <c r="RJF61" s="16"/>
      <c r="RJG61" s="16"/>
      <c r="RJH61" s="16"/>
      <c r="RJI61" s="16"/>
      <c r="RJJ61" s="16"/>
      <c r="RJK61" s="16"/>
      <c r="RJL61" s="16"/>
      <c r="RJM61" s="16"/>
      <c r="RJN61" s="16"/>
      <c r="RJO61" s="16"/>
      <c r="RJP61" s="16"/>
      <c r="RJQ61" s="16"/>
      <c r="RJR61" s="16"/>
      <c r="RJS61" s="16"/>
      <c r="RJT61" s="16"/>
      <c r="RJU61" s="16"/>
      <c r="RJV61" s="16"/>
      <c r="RJW61" s="16"/>
      <c r="RJX61" s="16"/>
      <c r="RJY61" s="16"/>
      <c r="RJZ61" s="16"/>
      <c r="RKA61" s="16"/>
      <c r="RKB61" s="16"/>
      <c r="RKC61" s="16"/>
      <c r="RKD61" s="16"/>
      <c r="RKE61" s="16"/>
      <c r="RKF61" s="16"/>
      <c r="RKG61" s="16"/>
      <c r="RKH61" s="16"/>
      <c r="RKI61" s="16"/>
      <c r="RKJ61" s="16"/>
      <c r="RKK61" s="16"/>
      <c r="RKL61" s="16"/>
      <c r="RKM61" s="16"/>
      <c r="RKN61" s="16"/>
      <c r="RKO61" s="16"/>
      <c r="RKP61" s="16"/>
      <c r="RKQ61" s="16"/>
      <c r="RKR61" s="16"/>
      <c r="RKS61" s="16"/>
      <c r="RKT61" s="16"/>
      <c r="RKU61" s="16"/>
      <c r="RKV61" s="16"/>
      <c r="RKW61" s="16"/>
      <c r="RKX61" s="16"/>
      <c r="RKY61" s="16"/>
      <c r="RKZ61" s="16"/>
      <c r="RLA61" s="16"/>
      <c r="RLB61" s="16"/>
      <c r="RLC61" s="16"/>
      <c r="RLD61" s="16"/>
      <c r="RLE61" s="16"/>
      <c r="RLF61" s="16"/>
      <c r="RLG61" s="16"/>
      <c r="RLH61" s="16"/>
      <c r="RLI61" s="16"/>
      <c r="RLJ61" s="16"/>
      <c r="RLK61" s="16"/>
      <c r="RLL61" s="16"/>
      <c r="RLM61" s="16"/>
      <c r="RLN61" s="16"/>
      <c r="RLO61" s="16"/>
      <c r="RLP61" s="16"/>
      <c r="RLQ61" s="16"/>
      <c r="RLR61" s="16"/>
      <c r="RLS61" s="16"/>
      <c r="RLT61" s="16"/>
      <c r="RLU61" s="16"/>
      <c r="RLV61" s="16"/>
      <c r="RLW61" s="16"/>
      <c r="RLX61" s="16"/>
      <c r="RLY61" s="16"/>
      <c r="RLZ61" s="16"/>
      <c r="RMA61" s="16"/>
      <c r="RMB61" s="16"/>
      <c r="RMC61" s="16"/>
      <c r="RMD61" s="16"/>
      <c r="RME61" s="16"/>
      <c r="RMF61" s="16"/>
      <c r="RMG61" s="16"/>
      <c r="RMH61" s="16"/>
      <c r="RMI61" s="16"/>
      <c r="RMJ61" s="16"/>
      <c r="RMK61" s="16"/>
      <c r="RML61" s="16"/>
      <c r="RMM61" s="16"/>
      <c r="RMN61" s="16"/>
      <c r="RMO61" s="16"/>
      <c r="RMP61" s="16"/>
      <c r="RMQ61" s="16"/>
      <c r="RMR61" s="16"/>
      <c r="RMS61" s="16"/>
      <c r="RMT61" s="16"/>
      <c r="RMU61" s="16"/>
      <c r="RMV61" s="16"/>
      <c r="RMW61" s="16"/>
      <c r="RMX61" s="16"/>
      <c r="RMY61" s="16"/>
      <c r="RMZ61" s="16"/>
      <c r="RNA61" s="16"/>
      <c r="RNB61" s="16"/>
      <c r="RNC61" s="16"/>
      <c r="RND61" s="16"/>
      <c r="RNE61" s="16"/>
      <c r="RNF61" s="16"/>
      <c r="RNG61" s="16"/>
      <c r="RNH61" s="16"/>
      <c r="RNI61" s="16"/>
      <c r="RNJ61" s="16"/>
      <c r="RNK61" s="16"/>
      <c r="RNL61" s="16"/>
      <c r="RNM61" s="16"/>
      <c r="RNN61" s="16"/>
      <c r="RNO61" s="16"/>
      <c r="RNP61" s="16"/>
      <c r="RNQ61" s="16"/>
      <c r="RNR61" s="16"/>
      <c r="RNS61" s="16"/>
      <c r="RNT61" s="16"/>
      <c r="RNU61" s="16"/>
      <c r="RNV61" s="16"/>
      <c r="RNW61" s="16"/>
      <c r="RNX61" s="16"/>
      <c r="RNY61" s="16"/>
      <c r="RNZ61" s="16"/>
      <c r="ROA61" s="16"/>
      <c r="ROB61" s="16"/>
      <c r="ROC61" s="16"/>
      <c r="ROD61" s="16"/>
      <c r="ROE61" s="16"/>
      <c r="ROF61" s="16"/>
      <c r="ROG61" s="16"/>
      <c r="ROH61" s="16"/>
      <c r="ROI61" s="16"/>
      <c r="ROJ61" s="16"/>
      <c r="ROK61" s="16"/>
      <c r="ROL61" s="16"/>
      <c r="ROM61" s="16"/>
      <c r="RON61" s="16"/>
      <c r="ROO61" s="16"/>
      <c r="ROP61" s="16"/>
      <c r="ROQ61" s="16"/>
      <c r="ROR61" s="16"/>
      <c r="ROS61" s="16"/>
      <c r="ROT61" s="16"/>
      <c r="ROU61" s="16"/>
      <c r="ROV61" s="16"/>
      <c r="ROW61" s="16"/>
      <c r="ROX61" s="16"/>
      <c r="ROY61" s="16"/>
      <c r="ROZ61" s="16"/>
      <c r="RPA61" s="16"/>
      <c r="RPB61" s="16"/>
      <c r="RPC61" s="16"/>
      <c r="RPD61" s="16"/>
      <c r="RPE61" s="16"/>
      <c r="RPF61" s="16"/>
      <c r="RPG61" s="16"/>
      <c r="RPH61" s="16"/>
      <c r="RPI61" s="16"/>
      <c r="RPJ61" s="16"/>
      <c r="RPK61" s="16"/>
      <c r="RPL61" s="16"/>
      <c r="RPM61" s="16"/>
      <c r="RPN61" s="16"/>
      <c r="RPO61" s="16"/>
      <c r="RPP61" s="16"/>
      <c r="RPQ61" s="16"/>
      <c r="RPR61" s="16"/>
      <c r="RPS61" s="16"/>
      <c r="RPT61" s="16"/>
      <c r="RPU61" s="16"/>
      <c r="RPV61" s="16"/>
      <c r="RPW61" s="16"/>
      <c r="RPX61" s="16"/>
      <c r="RPY61" s="16"/>
      <c r="RPZ61" s="16"/>
      <c r="RQA61" s="16"/>
      <c r="RQB61" s="16"/>
      <c r="RQC61" s="16"/>
      <c r="RQD61" s="16"/>
      <c r="RQE61" s="16"/>
      <c r="RQF61" s="16"/>
      <c r="RQG61" s="16"/>
      <c r="RQH61" s="16"/>
      <c r="RQI61" s="16"/>
      <c r="RQJ61" s="16"/>
      <c r="RQK61" s="16"/>
      <c r="RQL61" s="16"/>
      <c r="RQM61" s="16"/>
      <c r="RQN61" s="16"/>
      <c r="RQO61" s="16"/>
      <c r="RQP61" s="16"/>
      <c r="RQQ61" s="16"/>
      <c r="RQR61" s="16"/>
      <c r="RQS61" s="16"/>
      <c r="RQT61" s="16"/>
      <c r="RQU61" s="16"/>
      <c r="RQV61" s="16"/>
      <c r="RQW61" s="16"/>
      <c r="RQX61" s="16"/>
      <c r="RQY61" s="16"/>
      <c r="RQZ61" s="16"/>
      <c r="RRA61" s="16"/>
      <c r="RRB61" s="16"/>
      <c r="RRC61" s="16"/>
      <c r="RRD61" s="16"/>
      <c r="RRE61" s="16"/>
      <c r="RRF61" s="16"/>
      <c r="RRG61" s="16"/>
      <c r="RRH61" s="16"/>
      <c r="RRI61" s="16"/>
      <c r="RRJ61" s="16"/>
      <c r="RRK61" s="16"/>
      <c r="RRL61" s="16"/>
      <c r="RRM61" s="16"/>
      <c r="RRN61" s="16"/>
      <c r="RRO61" s="16"/>
      <c r="RRP61" s="16"/>
      <c r="RRQ61" s="16"/>
      <c r="RRR61" s="16"/>
      <c r="RRS61" s="16"/>
      <c r="RRT61" s="16"/>
      <c r="RRU61" s="16"/>
      <c r="RRV61" s="16"/>
      <c r="RRW61" s="16"/>
      <c r="RRX61" s="16"/>
      <c r="RRY61" s="16"/>
      <c r="RRZ61" s="16"/>
      <c r="RSA61" s="16"/>
      <c r="RSB61" s="16"/>
      <c r="RSC61" s="16"/>
      <c r="RSD61" s="16"/>
      <c r="RSE61" s="16"/>
      <c r="RSF61" s="16"/>
      <c r="RSG61" s="16"/>
      <c r="RSH61" s="16"/>
      <c r="RSI61" s="16"/>
      <c r="RSJ61" s="16"/>
      <c r="RSK61" s="16"/>
      <c r="RSL61" s="16"/>
      <c r="RSM61" s="16"/>
      <c r="RSN61" s="16"/>
      <c r="RSO61" s="16"/>
      <c r="RSP61" s="16"/>
      <c r="RSQ61" s="16"/>
      <c r="RSR61" s="16"/>
      <c r="RSS61" s="16"/>
      <c r="RST61" s="16"/>
      <c r="RSU61" s="16"/>
      <c r="RSV61" s="16"/>
      <c r="RSW61" s="16"/>
      <c r="RSX61" s="16"/>
      <c r="RSY61" s="16"/>
      <c r="RSZ61" s="16"/>
      <c r="RTA61" s="16"/>
      <c r="RTB61" s="16"/>
      <c r="RTC61" s="16"/>
      <c r="RTD61" s="16"/>
      <c r="RTE61" s="16"/>
      <c r="RTF61" s="16"/>
      <c r="RTG61" s="16"/>
      <c r="RTH61" s="16"/>
      <c r="RTI61" s="16"/>
      <c r="RTJ61" s="16"/>
      <c r="RTK61" s="16"/>
      <c r="RTL61" s="16"/>
      <c r="RTM61" s="16"/>
      <c r="RTN61" s="16"/>
      <c r="RTO61" s="16"/>
      <c r="RTP61" s="16"/>
      <c r="RTQ61" s="16"/>
      <c r="RTR61" s="16"/>
      <c r="RTS61" s="16"/>
      <c r="RTT61" s="16"/>
      <c r="RTU61" s="16"/>
      <c r="RTV61" s="16"/>
      <c r="RTW61" s="16"/>
      <c r="RTX61" s="16"/>
      <c r="RTY61" s="16"/>
      <c r="RTZ61" s="16"/>
      <c r="RUA61" s="16"/>
      <c r="RUB61" s="16"/>
      <c r="RUC61" s="16"/>
      <c r="RUD61" s="16"/>
      <c r="RUE61" s="16"/>
      <c r="RUF61" s="16"/>
      <c r="RUG61" s="16"/>
      <c r="RUH61" s="16"/>
      <c r="RUI61" s="16"/>
      <c r="RUJ61" s="16"/>
      <c r="RUK61" s="16"/>
      <c r="RUL61" s="16"/>
      <c r="RUM61" s="16"/>
      <c r="RUN61" s="16"/>
      <c r="RUO61" s="16"/>
      <c r="RUP61" s="16"/>
      <c r="RUQ61" s="16"/>
      <c r="RUR61" s="16"/>
      <c r="RUS61" s="16"/>
      <c r="RUT61" s="16"/>
      <c r="RUU61" s="16"/>
      <c r="RUV61" s="16"/>
      <c r="RUW61" s="16"/>
      <c r="RUX61" s="16"/>
      <c r="RUY61" s="16"/>
      <c r="RUZ61" s="16"/>
      <c r="RVA61" s="16"/>
      <c r="RVB61" s="16"/>
      <c r="RVC61" s="16"/>
      <c r="RVD61" s="16"/>
      <c r="RVE61" s="16"/>
      <c r="RVF61" s="16"/>
      <c r="RVG61" s="16"/>
      <c r="RVH61" s="16"/>
      <c r="RVI61" s="16"/>
      <c r="RVJ61" s="16"/>
      <c r="RVK61" s="16"/>
      <c r="RVL61" s="16"/>
      <c r="RVM61" s="16"/>
      <c r="RVN61" s="16"/>
      <c r="RVO61" s="16"/>
      <c r="RVP61" s="16"/>
      <c r="RVQ61" s="16"/>
      <c r="RVR61" s="16"/>
      <c r="RVS61" s="16"/>
      <c r="RVT61" s="16"/>
      <c r="RVU61" s="16"/>
      <c r="RVV61" s="16"/>
      <c r="RVW61" s="16"/>
      <c r="RVX61" s="16"/>
      <c r="RVY61" s="16"/>
      <c r="RVZ61" s="16"/>
      <c r="RWA61" s="16"/>
      <c r="RWB61" s="16"/>
      <c r="RWC61" s="16"/>
      <c r="RWD61" s="16"/>
      <c r="RWE61" s="16"/>
      <c r="RWF61" s="16"/>
      <c r="RWG61" s="16"/>
      <c r="RWH61" s="16"/>
      <c r="RWI61" s="16"/>
      <c r="RWJ61" s="16"/>
      <c r="RWK61" s="16"/>
      <c r="RWL61" s="16"/>
      <c r="RWM61" s="16"/>
      <c r="RWN61" s="16"/>
      <c r="RWO61" s="16"/>
      <c r="RWP61" s="16"/>
      <c r="RWQ61" s="16"/>
      <c r="RWR61" s="16"/>
      <c r="RWS61" s="16"/>
      <c r="RWT61" s="16"/>
      <c r="RWU61" s="16"/>
      <c r="RWV61" s="16"/>
      <c r="RWW61" s="16"/>
      <c r="RWX61" s="16"/>
      <c r="RWY61" s="16"/>
      <c r="RWZ61" s="16"/>
      <c r="RXA61" s="16"/>
      <c r="RXB61" s="16"/>
      <c r="RXC61" s="16"/>
      <c r="RXD61" s="16"/>
      <c r="RXE61" s="16"/>
      <c r="RXF61" s="16"/>
      <c r="RXG61" s="16"/>
      <c r="RXH61" s="16"/>
      <c r="RXI61" s="16"/>
      <c r="RXJ61" s="16"/>
      <c r="RXK61" s="16"/>
      <c r="RXL61" s="16"/>
      <c r="RXM61" s="16"/>
      <c r="RXN61" s="16"/>
      <c r="RXO61" s="16"/>
      <c r="RXP61" s="16"/>
      <c r="RXQ61" s="16"/>
      <c r="RXR61" s="16"/>
      <c r="RXS61" s="16"/>
      <c r="RXT61" s="16"/>
      <c r="RXU61" s="16"/>
      <c r="RXV61" s="16"/>
      <c r="RXW61" s="16"/>
      <c r="RXX61" s="16"/>
      <c r="RXY61" s="16"/>
      <c r="RXZ61" s="16"/>
      <c r="RYA61" s="16"/>
      <c r="RYB61" s="16"/>
      <c r="RYC61" s="16"/>
      <c r="RYD61" s="16"/>
      <c r="RYE61" s="16"/>
      <c r="RYF61" s="16"/>
      <c r="RYG61" s="16"/>
      <c r="RYH61" s="16"/>
      <c r="RYI61" s="16"/>
      <c r="RYJ61" s="16"/>
      <c r="RYK61" s="16"/>
      <c r="RYL61" s="16"/>
      <c r="RYM61" s="16"/>
      <c r="RYN61" s="16"/>
      <c r="RYO61" s="16"/>
      <c r="RYP61" s="16"/>
      <c r="RYQ61" s="16"/>
      <c r="RYR61" s="16"/>
      <c r="RYS61" s="16"/>
      <c r="RYT61" s="16"/>
      <c r="RYU61" s="16"/>
      <c r="RYV61" s="16"/>
      <c r="RYW61" s="16"/>
      <c r="RYX61" s="16"/>
      <c r="RYY61" s="16"/>
      <c r="RYZ61" s="16"/>
      <c r="RZA61" s="16"/>
      <c r="RZB61" s="16"/>
      <c r="RZC61" s="16"/>
      <c r="RZD61" s="16"/>
      <c r="RZE61" s="16"/>
      <c r="RZF61" s="16"/>
      <c r="RZG61" s="16"/>
      <c r="RZH61" s="16"/>
      <c r="RZI61" s="16"/>
      <c r="RZJ61" s="16"/>
      <c r="RZK61" s="16"/>
      <c r="RZL61" s="16"/>
      <c r="RZM61" s="16"/>
      <c r="RZN61" s="16"/>
      <c r="RZO61" s="16"/>
      <c r="RZP61" s="16"/>
      <c r="RZQ61" s="16"/>
      <c r="RZR61" s="16"/>
      <c r="RZS61" s="16"/>
      <c r="RZT61" s="16"/>
      <c r="RZU61" s="16"/>
      <c r="RZV61" s="16"/>
      <c r="RZW61" s="16"/>
      <c r="RZX61" s="16"/>
      <c r="RZY61" s="16"/>
      <c r="RZZ61" s="16"/>
      <c r="SAA61" s="16"/>
      <c r="SAB61" s="16"/>
      <c r="SAC61" s="16"/>
      <c r="SAD61" s="16"/>
      <c r="SAE61" s="16"/>
      <c r="SAF61" s="16"/>
      <c r="SAG61" s="16"/>
      <c r="SAH61" s="16"/>
      <c r="SAI61" s="16"/>
      <c r="SAJ61" s="16"/>
      <c r="SAK61" s="16"/>
      <c r="SAL61" s="16"/>
      <c r="SAM61" s="16"/>
      <c r="SAN61" s="16"/>
      <c r="SAO61" s="16"/>
      <c r="SAP61" s="16"/>
      <c r="SAQ61" s="16"/>
      <c r="SAR61" s="16"/>
      <c r="SAS61" s="16"/>
      <c r="SAT61" s="16"/>
      <c r="SAU61" s="16"/>
      <c r="SAV61" s="16"/>
      <c r="SAW61" s="16"/>
      <c r="SAX61" s="16"/>
      <c r="SAY61" s="16"/>
      <c r="SAZ61" s="16"/>
      <c r="SBA61" s="16"/>
      <c r="SBB61" s="16"/>
      <c r="SBC61" s="16"/>
      <c r="SBD61" s="16"/>
      <c r="SBE61" s="16"/>
      <c r="SBF61" s="16"/>
      <c r="SBG61" s="16"/>
      <c r="SBH61" s="16"/>
      <c r="SBI61" s="16"/>
      <c r="SBJ61" s="16"/>
      <c r="SBK61" s="16"/>
      <c r="SBL61" s="16"/>
      <c r="SBM61" s="16"/>
      <c r="SBN61" s="16"/>
      <c r="SBO61" s="16"/>
      <c r="SBP61" s="16"/>
      <c r="SBQ61" s="16"/>
      <c r="SBR61" s="16"/>
      <c r="SBS61" s="16"/>
      <c r="SBT61" s="16"/>
      <c r="SBU61" s="16"/>
      <c r="SBV61" s="16"/>
      <c r="SBW61" s="16"/>
      <c r="SBX61" s="16"/>
      <c r="SBY61" s="16"/>
      <c r="SBZ61" s="16"/>
      <c r="SCA61" s="16"/>
      <c r="SCB61" s="16"/>
      <c r="SCC61" s="16"/>
      <c r="SCD61" s="16"/>
      <c r="SCE61" s="16"/>
      <c r="SCF61" s="16"/>
      <c r="SCG61" s="16"/>
      <c r="SCH61" s="16"/>
      <c r="SCI61" s="16"/>
      <c r="SCJ61" s="16"/>
      <c r="SCK61" s="16"/>
      <c r="SCL61" s="16"/>
      <c r="SCM61" s="16"/>
      <c r="SCN61" s="16"/>
      <c r="SCO61" s="16"/>
      <c r="SCP61" s="16"/>
      <c r="SCQ61" s="16"/>
      <c r="SCR61" s="16"/>
      <c r="SCS61" s="16"/>
      <c r="SCT61" s="16"/>
      <c r="SCU61" s="16"/>
      <c r="SCV61" s="16"/>
      <c r="SCW61" s="16"/>
      <c r="SCX61" s="16"/>
      <c r="SCY61" s="16"/>
      <c r="SCZ61" s="16"/>
      <c r="SDA61" s="16"/>
      <c r="SDB61" s="16"/>
      <c r="SDC61" s="16"/>
      <c r="SDD61" s="16"/>
      <c r="SDE61" s="16"/>
      <c r="SDF61" s="16"/>
      <c r="SDG61" s="16"/>
      <c r="SDH61" s="16"/>
      <c r="SDI61" s="16"/>
      <c r="SDJ61" s="16"/>
      <c r="SDK61" s="16"/>
      <c r="SDL61" s="16"/>
      <c r="SDM61" s="16"/>
      <c r="SDN61" s="16"/>
      <c r="SDO61" s="16"/>
      <c r="SDP61" s="16"/>
      <c r="SDQ61" s="16"/>
      <c r="SDR61" s="16"/>
      <c r="SDS61" s="16"/>
      <c r="SDT61" s="16"/>
      <c r="SDU61" s="16"/>
      <c r="SDV61" s="16"/>
      <c r="SDW61" s="16"/>
      <c r="SDX61" s="16"/>
      <c r="SDY61" s="16"/>
      <c r="SDZ61" s="16"/>
      <c r="SEA61" s="16"/>
      <c r="SEB61" s="16"/>
      <c r="SEC61" s="16"/>
      <c r="SED61" s="16"/>
      <c r="SEE61" s="16"/>
      <c r="SEF61" s="16"/>
      <c r="SEG61" s="16"/>
      <c r="SEH61" s="16"/>
      <c r="SEI61" s="16"/>
      <c r="SEJ61" s="16"/>
      <c r="SEK61" s="16"/>
      <c r="SEL61" s="16"/>
      <c r="SEM61" s="16"/>
      <c r="SEN61" s="16"/>
      <c r="SEO61" s="16"/>
      <c r="SEP61" s="16"/>
      <c r="SEQ61" s="16"/>
      <c r="SER61" s="16"/>
      <c r="SES61" s="16"/>
      <c r="SET61" s="16"/>
      <c r="SEU61" s="16"/>
      <c r="SEV61" s="16"/>
      <c r="SEW61" s="16"/>
      <c r="SEX61" s="16"/>
      <c r="SEY61" s="16"/>
      <c r="SEZ61" s="16"/>
      <c r="SFA61" s="16"/>
      <c r="SFB61" s="16"/>
      <c r="SFC61" s="16"/>
      <c r="SFD61" s="16"/>
      <c r="SFE61" s="16"/>
      <c r="SFF61" s="16"/>
      <c r="SFG61" s="16"/>
      <c r="SFH61" s="16"/>
      <c r="SFI61" s="16"/>
      <c r="SFJ61" s="16"/>
      <c r="SFK61" s="16"/>
      <c r="SFL61" s="16"/>
      <c r="SFM61" s="16"/>
      <c r="SFN61" s="16"/>
      <c r="SFO61" s="16"/>
      <c r="SFP61" s="16"/>
      <c r="SFQ61" s="16"/>
      <c r="SFR61" s="16"/>
      <c r="SFS61" s="16"/>
      <c r="SFT61" s="16"/>
      <c r="SFU61" s="16"/>
      <c r="SFV61" s="16"/>
      <c r="SFW61" s="16"/>
      <c r="SFX61" s="16"/>
      <c r="SFY61" s="16"/>
      <c r="SFZ61" s="16"/>
      <c r="SGA61" s="16"/>
      <c r="SGB61" s="16"/>
      <c r="SGC61" s="16"/>
      <c r="SGD61" s="16"/>
      <c r="SGE61" s="16"/>
      <c r="SGF61" s="16"/>
      <c r="SGG61" s="16"/>
      <c r="SGH61" s="16"/>
      <c r="SGI61" s="16"/>
      <c r="SGJ61" s="16"/>
      <c r="SGK61" s="16"/>
      <c r="SGL61" s="16"/>
      <c r="SGM61" s="16"/>
      <c r="SGN61" s="16"/>
      <c r="SGO61" s="16"/>
      <c r="SGP61" s="16"/>
      <c r="SGQ61" s="16"/>
      <c r="SGR61" s="16"/>
      <c r="SGS61" s="16"/>
      <c r="SGT61" s="16"/>
      <c r="SGU61" s="16"/>
      <c r="SGV61" s="16"/>
      <c r="SGW61" s="16"/>
      <c r="SGX61" s="16"/>
      <c r="SGY61" s="16"/>
      <c r="SGZ61" s="16"/>
      <c r="SHA61" s="16"/>
      <c r="SHB61" s="16"/>
      <c r="SHC61" s="16"/>
      <c r="SHD61" s="16"/>
      <c r="SHE61" s="16"/>
      <c r="SHF61" s="16"/>
      <c r="SHG61" s="16"/>
      <c r="SHH61" s="16"/>
      <c r="SHI61" s="16"/>
      <c r="SHJ61" s="16"/>
      <c r="SHK61" s="16"/>
      <c r="SHL61" s="16"/>
      <c r="SHM61" s="16"/>
      <c r="SHN61" s="16"/>
      <c r="SHO61" s="16"/>
      <c r="SHP61" s="16"/>
      <c r="SHQ61" s="16"/>
      <c r="SHR61" s="16"/>
      <c r="SHS61" s="16"/>
      <c r="SHT61" s="16"/>
      <c r="SHU61" s="16"/>
      <c r="SHV61" s="16"/>
      <c r="SHW61" s="16"/>
      <c r="SHX61" s="16"/>
      <c r="SHY61" s="16"/>
      <c r="SHZ61" s="16"/>
      <c r="SIA61" s="16"/>
      <c r="SIB61" s="16"/>
      <c r="SIC61" s="16"/>
      <c r="SID61" s="16"/>
      <c r="SIE61" s="16"/>
      <c r="SIF61" s="16"/>
      <c r="SIG61" s="16"/>
      <c r="SIH61" s="16"/>
      <c r="SII61" s="16"/>
      <c r="SIJ61" s="16"/>
      <c r="SIK61" s="16"/>
      <c r="SIL61" s="16"/>
      <c r="SIM61" s="16"/>
      <c r="SIN61" s="16"/>
      <c r="SIO61" s="16"/>
      <c r="SIP61" s="16"/>
      <c r="SIQ61" s="16"/>
      <c r="SIR61" s="16"/>
      <c r="SIS61" s="16"/>
      <c r="SIT61" s="16"/>
      <c r="SIU61" s="16"/>
      <c r="SIV61" s="16"/>
      <c r="SIW61" s="16"/>
      <c r="SIX61" s="16"/>
      <c r="SIY61" s="16"/>
      <c r="SIZ61" s="16"/>
      <c r="SJA61" s="16"/>
      <c r="SJB61" s="16"/>
      <c r="SJC61" s="16"/>
      <c r="SJD61" s="16"/>
      <c r="SJE61" s="16"/>
      <c r="SJF61" s="16"/>
      <c r="SJG61" s="16"/>
      <c r="SJH61" s="16"/>
      <c r="SJI61" s="16"/>
      <c r="SJJ61" s="16"/>
      <c r="SJK61" s="16"/>
      <c r="SJL61" s="16"/>
      <c r="SJM61" s="16"/>
      <c r="SJN61" s="16"/>
      <c r="SJO61" s="16"/>
      <c r="SJP61" s="16"/>
      <c r="SJQ61" s="16"/>
      <c r="SJR61" s="16"/>
      <c r="SJS61" s="16"/>
      <c r="SJT61" s="16"/>
      <c r="SJU61" s="16"/>
      <c r="SJV61" s="16"/>
      <c r="SJW61" s="16"/>
      <c r="SJX61" s="16"/>
      <c r="SJY61" s="16"/>
      <c r="SJZ61" s="16"/>
      <c r="SKA61" s="16"/>
      <c r="SKB61" s="16"/>
      <c r="SKC61" s="16"/>
      <c r="SKD61" s="16"/>
      <c r="SKE61" s="16"/>
      <c r="SKF61" s="16"/>
      <c r="SKG61" s="16"/>
      <c r="SKH61" s="16"/>
      <c r="SKI61" s="16"/>
      <c r="SKJ61" s="16"/>
      <c r="SKK61" s="16"/>
      <c r="SKL61" s="16"/>
      <c r="SKM61" s="16"/>
      <c r="SKN61" s="16"/>
      <c r="SKO61" s="16"/>
      <c r="SKP61" s="16"/>
      <c r="SKQ61" s="16"/>
      <c r="SKR61" s="16"/>
      <c r="SKS61" s="16"/>
      <c r="SKT61" s="16"/>
      <c r="SKU61" s="16"/>
      <c r="SKV61" s="16"/>
      <c r="SKW61" s="16"/>
      <c r="SKX61" s="16"/>
      <c r="SKY61" s="16"/>
      <c r="SKZ61" s="16"/>
      <c r="SLA61" s="16"/>
      <c r="SLB61" s="16"/>
      <c r="SLC61" s="16"/>
      <c r="SLD61" s="16"/>
      <c r="SLE61" s="16"/>
      <c r="SLF61" s="16"/>
      <c r="SLG61" s="16"/>
      <c r="SLH61" s="16"/>
      <c r="SLI61" s="16"/>
      <c r="SLJ61" s="16"/>
      <c r="SLK61" s="16"/>
      <c r="SLL61" s="16"/>
      <c r="SLM61" s="16"/>
      <c r="SLN61" s="16"/>
      <c r="SLO61" s="16"/>
      <c r="SLP61" s="16"/>
      <c r="SLQ61" s="16"/>
      <c r="SLR61" s="16"/>
      <c r="SLS61" s="16"/>
      <c r="SLT61" s="16"/>
      <c r="SLU61" s="16"/>
      <c r="SLV61" s="16"/>
      <c r="SLW61" s="16"/>
      <c r="SLX61" s="16"/>
      <c r="SLY61" s="16"/>
      <c r="SLZ61" s="16"/>
      <c r="SMA61" s="16"/>
      <c r="SMB61" s="16"/>
      <c r="SMC61" s="16"/>
      <c r="SMD61" s="16"/>
      <c r="SME61" s="16"/>
      <c r="SMF61" s="16"/>
      <c r="SMG61" s="16"/>
      <c r="SMH61" s="16"/>
      <c r="SMI61" s="16"/>
      <c r="SMJ61" s="16"/>
      <c r="SMK61" s="16"/>
      <c r="SML61" s="16"/>
      <c r="SMM61" s="16"/>
      <c r="SMN61" s="16"/>
      <c r="SMO61" s="16"/>
      <c r="SMP61" s="16"/>
      <c r="SMQ61" s="16"/>
      <c r="SMR61" s="16"/>
      <c r="SMS61" s="16"/>
      <c r="SMT61" s="16"/>
      <c r="SMU61" s="16"/>
      <c r="SMV61" s="16"/>
      <c r="SMW61" s="16"/>
      <c r="SMX61" s="16"/>
      <c r="SMY61" s="16"/>
      <c r="SMZ61" s="16"/>
      <c r="SNA61" s="16"/>
      <c r="SNB61" s="16"/>
      <c r="SNC61" s="16"/>
      <c r="SND61" s="16"/>
      <c r="SNE61" s="16"/>
      <c r="SNF61" s="16"/>
      <c r="SNG61" s="16"/>
      <c r="SNH61" s="16"/>
      <c r="SNI61" s="16"/>
      <c r="SNJ61" s="16"/>
      <c r="SNK61" s="16"/>
      <c r="SNL61" s="16"/>
      <c r="SNM61" s="16"/>
      <c r="SNN61" s="16"/>
      <c r="SNO61" s="16"/>
      <c r="SNP61" s="16"/>
      <c r="SNQ61" s="16"/>
      <c r="SNR61" s="16"/>
      <c r="SNS61" s="16"/>
      <c r="SNT61" s="16"/>
      <c r="SNU61" s="16"/>
      <c r="SNV61" s="16"/>
      <c r="SNW61" s="16"/>
      <c r="SNX61" s="16"/>
      <c r="SNY61" s="16"/>
      <c r="SNZ61" s="16"/>
      <c r="SOA61" s="16"/>
      <c r="SOB61" s="16"/>
      <c r="SOC61" s="16"/>
      <c r="SOD61" s="16"/>
      <c r="SOE61" s="16"/>
      <c r="SOF61" s="16"/>
      <c r="SOG61" s="16"/>
      <c r="SOH61" s="16"/>
      <c r="SOI61" s="16"/>
      <c r="SOJ61" s="16"/>
      <c r="SOK61" s="16"/>
      <c r="SOL61" s="16"/>
      <c r="SOM61" s="16"/>
      <c r="SON61" s="16"/>
      <c r="SOO61" s="16"/>
      <c r="SOP61" s="16"/>
      <c r="SOQ61" s="16"/>
      <c r="SOR61" s="16"/>
      <c r="SOS61" s="16"/>
      <c r="SOT61" s="16"/>
      <c r="SOU61" s="16"/>
      <c r="SOV61" s="16"/>
      <c r="SOW61" s="16"/>
      <c r="SOX61" s="16"/>
      <c r="SOY61" s="16"/>
      <c r="SOZ61" s="16"/>
      <c r="SPA61" s="16"/>
      <c r="SPB61" s="16"/>
      <c r="SPC61" s="16"/>
      <c r="SPD61" s="16"/>
      <c r="SPE61" s="16"/>
      <c r="SPF61" s="16"/>
      <c r="SPG61" s="16"/>
      <c r="SPH61" s="16"/>
      <c r="SPI61" s="16"/>
      <c r="SPJ61" s="16"/>
      <c r="SPK61" s="16"/>
      <c r="SPL61" s="16"/>
      <c r="SPM61" s="16"/>
      <c r="SPN61" s="16"/>
      <c r="SPO61" s="16"/>
      <c r="SPP61" s="16"/>
      <c r="SPQ61" s="16"/>
      <c r="SPR61" s="16"/>
      <c r="SPS61" s="16"/>
      <c r="SPT61" s="16"/>
      <c r="SPU61" s="16"/>
      <c r="SPV61" s="16"/>
      <c r="SPW61" s="16"/>
      <c r="SPX61" s="16"/>
      <c r="SPY61" s="16"/>
      <c r="SPZ61" s="16"/>
      <c r="SQA61" s="16"/>
      <c r="SQB61" s="16"/>
      <c r="SQC61" s="16"/>
      <c r="SQD61" s="16"/>
      <c r="SQE61" s="16"/>
      <c r="SQF61" s="16"/>
      <c r="SQG61" s="16"/>
      <c r="SQH61" s="16"/>
      <c r="SQI61" s="16"/>
      <c r="SQJ61" s="16"/>
      <c r="SQK61" s="16"/>
      <c r="SQL61" s="16"/>
      <c r="SQM61" s="16"/>
      <c r="SQN61" s="16"/>
      <c r="SQO61" s="16"/>
      <c r="SQP61" s="16"/>
      <c r="SQQ61" s="16"/>
      <c r="SQR61" s="16"/>
      <c r="SQS61" s="16"/>
      <c r="SQT61" s="16"/>
      <c r="SQU61" s="16"/>
      <c r="SQV61" s="16"/>
      <c r="SQW61" s="16"/>
      <c r="SQX61" s="16"/>
      <c r="SQY61" s="16"/>
      <c r="SQZ61" s="16"/>
      <c r="SRA61" s="16"/>
      <c r="SRB61" s="16"/>
      <c r="SRC61" s="16"/>
      <c r="SRD61" s="16"/>
      <c r="SRE61" s="16"/>
      <c r="SRF61" s="16"/>
      <c r="SRG61" s="16"/>
      <c r="SRH61" s="16"/>
      <c r="SRI61" s="16"/>
      <c r="SRJ61" s="16"/>
      <c r="SRK61" s="16"/>
      <c r="SRL61" s="16"/>
      <c r="SRM61" s="16"/>
      <c r="SRN61" s="16"/>
      <c r="SRO61" s="16"/>
      <c r="SRP61" s="16"/>
      <c r="SRQ61" s="16"/>
      <c r="SRR61" s="16"/>
      <c r="SRS61" s="16"/>
      <c r="SRT61" s="16"/>
      <c r="SRU61" s="16"/>
      <c r="SRV61" s="16"/>
      <c r="SRW61" s="16"/>
      <c r="SRX61" s="16"/>
      <c r="SRY61" s="16"/>
      <c r="SRZ61" s="16"/>
      <c r="SSA61" s="16"/>
      <c r="SSB61" s="16"/>
      <c r="SSC61" s="16"/>
      <c r="SSD61" s="16"/>
      <c r="SSE61" s="16"/>
      <c r="SSF61" s="16"/>
      <c r="SSG61" s="16"/>
      <c r="SSH61" s="16"/>
      <c r="SSI61" s="16"/>
      <c r="SSJ61" s="16"/>
      <c r="SSK61" s="16"/>
      <c r="SSL61" s="16"/>
      <c r="SSM61" s="16"/>
      <c r="SSN61" s="16"/>
      <c r="SSO61" s="16"/>
      <c r="SSP61" s="16"/>
      <c r="SSQ61" s="16"/>
      <c r="SSR61" s="16"/>
      <c r="SSS61" s="16"/>
      <c r="SST61" s="16"/>
      <c r="SSU61" s="16"/>
      <c r="SSV61" s="16"/>
      <c r="SSW61" s="16"/>
      <c r="SSX61" s="16"/>
      <c r="SSY61" s="16"/>
      <c r="SSZ61" s="16"/>
      <c r="STA61" s="16"/>
      <c r="STB61" s="16"/>
      <c r="STC61" s="16"/>
      <c r="STD61" s="16"/>
      <c r="STE61" s="16"/>
      <c r="STF61" s="16"/>
      <c r="STG61" s="16"/>
      <c r="STH61" s="16"/>
      <c r="STI61" s="16"/>
      <c r="STJ61" s="16"/>
      <c r="STK61" s="16"/>
      <c r="STL61" s="16"/>
      <c r="STM61" s="16"/>
      <c r="STN61" s="16"/>
      <c r="STO61" s="16"/>
      <c r="STP61" s="16"/>
      <c r="STQ61" s="16"/>
      <c r="STR61" s="16"/>
      <c r="STS61" s="16"/>
      <c r="STT61" s="16"/>
      <c r="STU61" s="16"/>
      <c r="STV61" s="16"/>
      <c r="STW61" s="16"/>
      <c r="STX61" s="16"/>
      <c r="STY61" s="16"/>
      <c r="STZ61" s="16"/>
      <c r="SUA61" s="16"/>
      <c r="SUB61" s="16"/>
      <c r="SUC61" s="16"/>
      <c r="SUD61" s="16"/>
      <c r="SUE61" s="16"/>
      <c r="SUF61" s="16"/>
      <c r="SUG61" s="16"/>
      <c r="SUH61" s="16"/>
      <c r="SUI61" s="16"/>
      <c r="SUJ61" s="16"/>
      <c r="SUK61" s="16"/>
      <c r="SUL61" s="16"/>
      <c r="SUM61" s="16"/>
      <c r="SUN61" s="16"/>
      <c r="SUO61" s="16"/>
      <c r="SUP61" s="16"/>
      <c r="SUQ61" s="16"/>
      <c r="SUR61" s="16"/>
      <c r="SUS61" s="16"/>
      <c r="SUT61" s="16"/>
      <c r="SUU61" s="16"/>
      <c r="SUV61" s="16"/>
      <c r="SUW61" s="16"/>
      <c r="SUX61" s="16"/>
      <c r="SUY61" s="16"/>
      <c r="SUZ61" s="16"/>
      <c r="SVA61" s="16"/>
      <c r="SVB61" s="16"/>
      <c r="SVC61" s="16"/>
      <c r="SVD61" s="16"/>
      <c r="SVE61" s="16"/>
      <c r="SVF61" s="16"/>
      <c r="SVG61" s="16"/>
      <c r="SVH61" s="16"/>
      <c r="SVI61" s="16"/>
      <c r="SVJ61" s="16"/>
      <c r="SVK61" s="16"/>
      <c r="SVL61" s="16"/>
      <c r="SVM61" s="16"/>
      <c r="SVN61" s="16"/>
      <c r="SVO61" s="16"/>
      <c r="SVP61" s="16"/>
      <c r="SVQ61" s="16"/>
      <c r="SVR61" s="16"/>
      <c r="SVS61" s="16"/>
      <c r="SVT61" s="16"/>
      <c r="SVU61" s="16"/>
      <c r="SVV61" s="16"/>
      <c r="SVW61" s="16"/>
      <c r="SVX61" s="16"/>
      <c r="SVY61" s="16"/>
      <c r="SVZ61" s="16"/>
      <c r="SWA61" s="16"/>
      <c r="SWB61" s="16"/>
      <c r="SWC61" s="16"/>
      <c r="SWD61" s="16"/>
      <c r="SWE61" s="16"/>
      <c r="SWF61" s="16"/>
      <c r="SWG61" s="16"/>
      <c r="SWH61" s="16"/>
      <c r="SWI61" s="16"/>
      <c r="SWJ61" s="16"/>
      <c r="SWK61" s="16"/>
      <c r="SWL61" s="16"/>
      <c r="SWM61" s="16"/>
      <c r="SWN61" s="16"/>
      <c r="SWO61" s="16"/>
      <c r="SWP61" s="16"/>
      <c r="SWQ61" s="16"/>
      <c r="SWR61" s="16"/>
      <c r="SWS61" s="16"/>
      <c r="SWT61" s="16"/>
      <c r="SWU61" s="16"/>
      <c r="SWV61" s="16"/>
      <c r="SWW61" s="16"/>
      <c r="SWX61" s="16"/>
      <c r="SWY61" s="16"/>
      <c r="SWZ61" s="16"/>
      <c r="SXA61" s="16"/>
      <c r="SXB61" s="16"/>
      <c r="SXC61" s="16"/>
      <c r="SXD61" s="16"/>
      <c r="SXE61" s="16"/>
      <c r="SXF61" s="16"/>
      <c r="SXG61" s="16"/>
      <c r="SXH61" s="16"/>
      <c r="SXI61" s="16"/>
      <c r="SXJ61" s="16"/>
      <c r="SXK61" s="16"/>
      <c r="SXL61" s="16"/>
      <c r="SXM61" s="16"/>
      <c r="SXN61" s="16"/>
      <c r="SXO61" s="16"/>
      <c r="SXP61" s="16"/>
      <c r="SXQ61" s="16"/>
      <c r="SXR61" s="16"/>
      <c r="SXS61" s="16"/>
      <c r="SXT61" s="16"/>
      <c r="SXU61" s="16"/>
      <c r="SXV61" s="16"/>
      <c r="SXW61" s="16"/>
      <c r="SXX61" s="16"/>
      <c r="SXY61" s="16"/>
      <c r="SXZ61" s="16"/>
      <c r="SYA61" s="16"/>
      <c r="SYB61" s="16"/>
      <c r="SYC61" s="16"/>
      <c r="SYD61" s="16"/>
      <c r="SYE61" s="16"/>
      <c r="SYF61" s="16"/>
      <c r="SYG61" s="16"/>
      <c r="SYH61" s="16"/>
      <c r="SYI61" s="16"/>
      <c r="SYJ61" s="16"/>
      <c r="SYK61" s="16"/>
      <c r="SYL61" s="16"/>
      <c r="SYM61" s="16"/>
      <c r="SYN61" s="16"/>
      <c r="SYO61" s="16"/>
      <c r="SYP61" s="16"/>
      <c r="SYQ61" s="16"/>
      <c r="SYR61" s="16"/>
      <c r="SYS61" s="16"/>
      <c r="SYT61" s="16"/>
      <c r="SYU61" s="16"/>
      <c r="SYV61" s="16"/>
      <c r="SYW61" s="16"/>
      <c r="SYX61" s="16"/>
      <c r="SYY61" s="16"/>
      <c r="SYZ61" s="16"/>
      <c r="SZA61" s="16"/>
      <c r="SZB61" s="16"/>
      <c r="SZC61" s="16"/>
      <c r="SZD61" s="16"/>
      <c r="SZE61" s="16"/>
      <c r="SZF61" s="16"/>
      <c r="SZG61" s="16"/>
      <c r="SZH61" s="16"/>
      <c r="SZI61" s="16"/>
      <c r="SZJ61" s="16"/>
      <c r="SZK61" s="16"/>
      <c r="SZL61" s="16"/>
      <c r="SZM61" s="16"/>
      <c r="SZN61" s="16"/>
      <c r="SZO61" s="16"/>
      <c r="SZP61" s="16"/>
      <c r="SZQ61" s="16"/>
      <c r="SZR61" s="16"/>
      <c r="SZS61" s="16"/>
      <c r="SZT61" s="16"/>
      <c r="SZU61" s="16"/>
      <c r="SZV61" s="16"/>
      <c r="SZW61" s="16"/>
      <c r="SZX61" s="16"/>
      <c r="SZY61" s="16"/>
      <c r="SZZ61" s="16"/>
      <c r="TAA61" s="16"/>
      <c r="TAB61" s="16"/>
      <c r="TAC61" s="16"/>
      <c r="TAD61" s="16"/>
      <c r="TAE61" s="16"/>
      <c r="TAF61" s="16"/>
      <c r="TAG61" s="16"/>
      <c r="TAH61" s="16"/>
      <c r="TAI61" s="16"/>
      <c r="TAJ61" s="16"/>
      <c r="TAK61" s="16"/>
      <c r="TAL61" s="16"/>
      <c r="TAM61" s="16"/>
      <c r="TAN61" s="16"/>
      <c r="TAO61" s="16"/>
      <c r="TAP61" s="16"/>
      <c r="TAQ61" s="16"/>
      <c r="TAR61" s="16"/>
      <c r="TAS61" s="16"/>
      <c r="TAT61" s="16"/>
      <c r="TAU61" s="16"/>
      <c r="TAV61" s="16"/>
      <c r="TAW61" s="16"/>
      <c r="TAX61" s="16"/>
      <c r="TAY61" s="16"/>
      <c r="TAZ61" s="16"/>
      <c r="TBA61" s="16"/>
      <c r="TBB61" s="16"/>
      <c r="TBC61" s="16"/>
      <c r="TBD61" s="16"/>
      <c r="TBE61" s="16"/>
      <c r="TBF61" s="16"/>
      <c r="TBG61" s="16"/>
      <c r="TBH61" s="16"/>
      <c r="TBI61" s="16"/>
      <c r="TBJ61" s="16"/>
      <c r="TBK61" s="16"/>
      <c r="TBL61" s="16"/>
      <c r="TBM61" s="16"/>
      <c r="TBN61" s="16"/>
      <c r="TBO61" s="16"/>
      <c r="TBP61" s="16"/>
      <c r="TBQ61" s="16"/>
      <c r="TBR61" s="16"/>
      <c r="TBS61" s="16"/>
      <c r="TBT61" s="16"/>
      <c r="TBU61" s="16"/>
      <c r="TBV61" s="16"/>
      <c r="TBW61" s="16"/>
      <c r="TBX61" s="16"/>
      <c r="TBY61" s="16"/>
      <c r="TBZ61" s="16"/>
      <c r="TCA61" s="16"/>
      <c r="TCB61" s="16"/>
      <c r="TCC61" s="16"/>
      <c r="TCD61" s="16"/>
      <c r="TCE61" s="16"/>
      <c r="TCF61" s="16"/>
      <c r="TCG61" s="16"/>
      <c r="TCH61" s="16"/>
      <c r="TCI61" s="16"/>
      <c r="TCJ61" s="16"/>
      <c r="TCK61" s="16"/>
      <c r="TCL61" s="16"/>
      <c r="TCM61" s="16"/>
      <c r="TCN61" s="16"/>
      <c r="TCO61" s="16"/>
      <c r="TCP61" s="16"/>
      <c r="TCQ61" s="16"/>
      <c r="TCR61" s="16"/>
      <c r="TCS61" s="16"/>
      <c r="TCT61" s="16"/>
      <c r="TCU61" s="16"/>
      <c r="TCV61" s="16"/>
      <c r="TCW61" s="16"/>
      <c r="TCX61" s="16"/>
      <c r="TCY61" s="16"/>
      <c r="TCZ61" s="16"/>
      <c r="TDA61" s="16"/>
      <c r="TDB61" s="16"/>
      <c r="TDC61" s="16"/>
      <c r="TDD61" s="16"/>
      <c r="TDE61" s="16"/>
      <c r="TDF61" s="16"/>
      <c r="TDG61" s="16"/>
      <c r="TDH61" s="16"/>
      <c r="TDI61" s="16"/>
      <c r="TDJ61" s="16"/>
      <c r="TDK61" s="16"/>
      <c r="TDL61" s="16"/>
      <c r="TDM61" s="16"/>
      <c r="TDN61" s="16"/>
      <c r="TDO61" s="16"/>
      <c r="TDP61" s="16"/>
      <c r="TDQ61" s="16"/>
      <c r="TDR61" s="16"/>
      <c r="TDS61" s="16"/>
      <c r="TDT61" s="16"/>
      <c r="TDU61" s="16"/>
      <c r="TDV61" s="16"/>
      <c r="TDW61" s="16"/>
      <c r="TDX61" s="16"/>
      <c r="TDY61" s="16"/>
      <c r="TDZ61" s="16"/>
      <c r="TEA61" s="16"/>
      <c r="TEB61" s="16"/>
      <c r="TEC61" s="16"/>
      <c r="TED61" s="16"/>
      <c r="TEE61" s="16"/>
      <c r="TEF61" s="16"/>
      <c r="TEG61" s="16"/>
      <c r="TEH61" s="16"/>
      <c r="TEI61" s="16"/>
      <c r="TEJ61" s="16"/>
      <c r="TEK61" s="16"/>
      <c r="TEL61" s="16"/>
      <c r="TEM61" s="16"/>
      <c r="TEN61" s="16"/>
      <c r="TEO61" s="16"/>
      <c r="TEP61" s="16"/>
      <c r="TEQ61" s="16"/>
      <c r="TER61" s="16"/>
      <c r="TES61" s="16"/>
      <c r="TET61" s="16"/>
      <c r="TEU61" s="16"/>
      <c r="TEV61" s="16"/>
      <c r="TEW61" s="16"/>
      <c r="TEX61" s="16"/>
      <c r="TEY61" s="16"/>
      <c r="TEZ61" s="16"/>
      <c r="TFA61" s="16"/>
      <c r="TFB61" s="16"/>
      <c r="TFC61" s="16"/>
      <c r="TFD61" s="16"/>
      <c r="TFE61" s="16"/>
      <c r="TFF61" s="16"/>
      <c r="TFG61" s="16"/>
      <c r="TFH61" s="16"/>
      <c r="TFI61" s="16"/>
      <c r="TFJ61" s="16"/>
      <c r="TFK61" s="16"/>
      <c r="TFL61" s="16"/>
      <c r="TFM61" s="16"/>
      <c r="TFN61" s="16"/>
      <c r="TFO61" s="16"/>
      <c r="TFP61" s="16"/>
      <c r="TFQ61" s="16"/>
      <c r="TFR61" s="16"/>
      <c r="TFS61" s="16"/>
      <c r="TFT61" s="16"/>
      <c r="TFU61" s="16"/>
      <c r="TFV61" s="16"/>
      <c r="TFW61" s="16"/>
      <c r="TFX61" s="16"/>
      <c r="TFY61" s="16"/>
      <c r="TFZ61" s="16"/>
      <c r="TGA61" s="16"/>
      <c r="TGB61" s="16"/>
      <c r="TGC61" s="16"/>
      <c r="TGD61" s="16"/>
      <c r="TGE61" s="16"/>
      <c r="TGF61" s="16"/>
      <c r="TGG61" s="16"/>
      <c r="TGH61" s="16"/>
      <c r="TGI61" s="16"/>
      <c r="TGJ61" s="16"/>
      <c r="TGK61" s="16"/>
      <c r="TGL61" s="16"/>
      <c r="TGM61" s="16"/>
      <c r="TGN61" s="16"/>
      <c r="TGO61" s="16"/>
      <c r="TGP61" s="16"/>
      <c r="TGQ61" s="16"/>
      <c r="TGR61" s="16"/>
      <c r="TGS61" s="16"/>
      <c r="TGT61" s="16"/>
      <c r="TGU61" s="16"/>
      <c r="TGV61" s="16"/>
      <c r="TGW61" s="16"/>
      <c r="TGX61" s="16"/>
      <c r="TGY61" s="16"/>
      <c r="TGZ61" s="16"/>
      <c r="THA61" s="16"/>
      <c r="THB61" s="16"/>
      <c r="THC61" s="16"/>
      <c r="THD61" s="16"/>
      <c r="THE61" s="16"/>
      <c r="THF61" s="16"/>
      <c r="THG61" s="16"/>
      <c r="THH61" s="16"/>
      <c r="THI61" s="16"/>
      <c r="THJ61" s="16"/>
      <c r="THK61" s="16"/>
      <c r="THL61" s="16"/>
      <c r="THM61" s="16"/>
      <c r="THN61" s="16"/>
      <c r="THO61" s="16"/>
      <c r="THP61" s="16"/>
      <c r="THQ61" s="16"/>
      <c r="THR61" s="16"/>
      <c r="THS61" s="16"/>
      <c r="THT61" s="16"/>
      <c r="THU61" s="16"/>
      <c r="THV61" s="16"/>
      <c r="THW61" s="16"/>
      <c r="THX61" s="16"/>
      <c r="THY61" s="16"/>
      <c r="THZ61" s="16"/>
      <c r="TIA61" s="16"/>
      <c r="TIB61" s="16"/>
      <c r="TIC61" s="16"/>
      <c r="TID61" s="16"/>
      <c r="TIE61" s="16"/>
      <c r="TIF61" s="16"/>
      <c r="TIG61" s="16"/>
      <c r="TIH61" s="16"/>
      <c r="TII61" s="16"/>
      <c r="TIJ61" s="16"/>
      <c r="TIK61" s="16"/>
      <c r="TIL61" s="16"/>
      <c r="TIM61" s="16"/>
      <c r="TIN61" s="16"/>
      <c r="TIO61" s="16"/>
      <c r="TIP61" s="16"/>
      <c r="TIQ61" s="16"/>
      <c r="TIR61" s="16"/>
      <c r="TIS61" s="16"/>
      <c r="TIT61" s="16"/>
      <c r="TIU61" s="16"/>
      <c r="TIV61" s="16"/>
      <c r="TIW61" s="16"/>
      <c r="TIX61" s="16"/>
      <c r="TIY61" s="16"/>
      <c r="TIZ61" s="16"/>
      <c r="TJA61" s="16"/>
      <c r="TJB61" s="16"/>
      <c r="TJC61" s="16"/>
      <c r="TJD61" s="16"/>
      <c r="TJE61" s="16"/>
      <c r="TJF61" s="16"/>
      <c r="TJG61" s="16"/>
      <c r="TJH61" s="16"/>
      <c r="TJI61" s="16"/>
      <c r="TJJ61" s="16"/>
      <c r="TJK61" s="16"/>
      <c r="TJL61" s="16"/>
      <c r="TJM61" s="16"/>
      <c r="TJN61" s="16"/>
      <c r="TJO61" s="16"/>
      <c r="TJP61" s="16"/>
      <c r="TJQ61" s="16"/>
      <c r="TJR61" s="16"/>
      <c r="TJS61" s="16"/>
      <c r="TJT61" s="16"/>
      <c r="TJU61" s="16"/>
      <c r="TJV61" s="16"/>
      <c r="TJW61" s="16"/>
      <c r="TJX61" s="16"/>
      <c r="TJY61" s="16"/>
      <c r="TJZ61" s="16"/>
      <c r="TKA61" s="16"/>
      <c r="TKB61" s="16"/>
      <c r="TKC61" s="16"/>
      <c r="TKD61" s="16"/>
      <c r="TKE61" s="16"/>
      <c r="TKF61" s="16"/>
      <c r="TKG61" s="16"/>
      <c r="TKH61" s="16"/>
      <c r="TKI61" s="16"/>
      <c r="TKJ61" s="16"/>
      <c r="TKK61" s="16"/>
      <c r="TKL61" s="16"/>
      <c r="TKM61" s="16"/>
      <c r="TKN61" s="16"/>
      <c r="TKO61" s="16"/>
      <c r="TKP61" s="16"/>
      <c r="TKQ61" s="16"/>
      <c r="TKR61" s="16"/>
      <c r="TKS61" s="16"/>
      <c r="TKT61" s="16"/>
      <c r="TKU61" s="16"/>
      <c r="TKV61" s="16"/>
      <c r="TKW61" s="16"/>
      <c r="TKX61" s="16"/>
      <c r="TKY61" s="16"/>
      <c r="TKZ61" s="16"/>
      <c r="TLA61" s="16"/>
      <c r="TLB61" s="16"/>
      <c r="TLC61" s="16"/>
      <c r="TLD61" s="16"/>
      <c r="TLE61" s="16"/>
      <c r="TLF61" s="16"/>
      <c r="TLG61" s="16"/>
      <c r="TLH61" s="16"/>
      <c r="TLI61" s="16"/>
      <c r="TLJ61" s="16"/>
      <c r="TLK61" s="16"/>
      <c r="TLL61" s="16"/>
      <c r="TLM61" s="16"/>
      <c r="TLN61" s="16"/>
      <c r="TLO61" s="16"/>
      <c r="TLP61" s="16"/>
      <c r="TLQ61" s="16"/>
      <c r="TLR61" s="16"/>
      <c r="TLS61" s="16"/>
      <c r="TLT61" s="16"/>
      <c r="TLU61" s="16"/>
      <c r="TLV61" s="16"/>
      <c r="TLW61" s="16"/>
      <c r="TLX61" s="16"/>
      <c r="TLY61" s="16"/>
      <c r="TLZ61" s="16"/>
      <c r="TMA61" s="16"/>
      <c r="TMB61" s="16"/>
      <c r="TMC61" s="16"/>
      <c r="TMD61" s="16"/>
      <c r="TME61" s="16"/>
      <c r="TMF61" s="16"/>
      <c r="TMG61" s="16"/>
      <c r="TMH61" s="16"/>
      <c r="TMI61" s="16"/>
      <c r="TMJ61" s="16"/>
      <c r="TMK61" s="16"/>
      <c r="TML61" s="16"/>
      <c r="TMM61" s="16"/>
      <c r="TMN61" s="16"/>
      <c r="TMO61" s="16"/>
      <c r="TMP61" s="16"/>
      <c r="TMQ61" s="16"/>
      <c r="TMR61" s="16"/>
      <c r="TMS61" s="16"/>
      <c r="TMT61" s="16"/>
      <c r="TMU61" s="16"/>
      <c r="TMV61" s="16"/>
      <c r="TMW61" s="16"/>
      <c r="TMX61" s="16"/>
      <c r="TMY61" s="16"/>
      <c r="TMZ61" s="16"/>
      <c r="TNA61" s="16"/>
      <c r="TNB61" s="16"/>
      <c r="TNC61" s="16"/>
      <c r="TND61" s="16"/>
      <c r="TNE61" s="16"/>
      <c r="TNF61" s="16"/>
      <c r="TNG61" s="16"/>
      <c r="TNH61" s="16"/>
      <c r="TNI61" s="16"/>
      <c r="TNJ61" s="16"/>
      <c r="TNK61" s="16"/>
      <c r="TNL61" s="16"/>
      <c r="TNM61" s="16"/>
      <c r="TNN61" s="16"/>
      <c r="TNO61" s="16"/>
      <c r="TNP61" s="16"/>
      <c r="TNQ61" s="16"/>
      <c r="TNR61" s="16"/>
      <c r="TNS61" s="16"/>
      <c r="TNT61" s="16"/>
      <c r="TNU61" s="16"/>
      <c r="TNV61" s="16"/>
      <c r="TNW61" s="16"/>
      <c r="TNX61" s="16"/>
      <c r="TNY61" s="16"/>
      <c r="TNZ61" s="16"/>
      <c r="TOA61" s="16"/>
      <c r="TOB61" s="16"/>
      <c r="TOC61" s="16"/>
      <c r="TOD61" s="16"/>
      <c r="TOE61" s="16"/>
      <c r="TOF61" s="16"/>
      <c r="TOG61" s="16"/>
      <c r="TOH61" s="16"/>
      <c r="TOI61" s="16"/>
      <c r="TOJ61" s="16"/>
      <c r="TOK61" s="16"/>
      <c r="TOL61" s="16"/>
      <c r="TOM61" s="16"/>
      <c r="TON61" s="16"/>
      <c r="TOO61" s="16"/>
      <c r="TOP61" s="16"/>
      <c r="TOQ61" s="16"/>
      <c r="TOR61" s="16"/>
      <c r="TOS61" s="16"/>
      <c r="TOT61" s="16"/>
      <c r="TOU61" s="16"/>
      <c r="TOV61" s="16"/>
      <c r="TOW61" s="16"/>
      <c r="TOX61" s="16"/>
      <c r="TOY61" s="16"/>
      <c r="TOZ61" s="16"/>
      <c r="TPA61" s="16"/>
      <c r="TPB61" s="16"/>
      <c r="TPC61" s="16"/>
      <c r="TPD61" s="16"/>
      <c r="TPE61" s="16"/>
      <c r="TPF61" s="16"/>
      <c r="TPG61" s="16"/>
      <c r="TPH61" s="16"/>
      <c r="TPI61" s="16"/>
      <c r="TPJ61" s="16"/>
      <c r="TPK61" s="16"/>
      <c r="TPL61" s="16"/>
      <c r="TPM61" s="16"/>
      <c r="TPN61" s="16"/>
      <c r="TPO61" s="16"/>
      <c r="TPP61" s="16"/>
      <c r="TPQ61" s="16"/>
      <c r="TPR61" s="16"/>
      <c r="TPS61" s="16"/>
      <c r="TPT61" s="16"/>
      <c r="TPU61" s="16"/>
      <c r="TPV61" s="16"/>
      <c r="TPW61" s="16"/>
      <c r="TPX61" s="16"/>
      <c r="TPY61" s="16"/>
      <c r="TPZ61" s="16"/>
      <c r="TQA61" s="16"/>
      <c r="TQB61" s="16"/>
      <c r="TQC61" s="16"/>
      <c r="TQD61" s="16"/>
      <c r="TQE61" s="16"/>
      <c r="TQF61" s="16"/>
      <c r="TQG61" s="16"/>
      <c r="TQH61" s="16"/>
      <c r="TQI61" s="16"/>
      <c r="TQJ61" s="16"/>
      <c r="TQK61" s="16"/>
      <c r="TQL61" s="16"/>
      <c r="TQM61" s="16"/>
      <c r="TQN61" s="16"/>
      <c r="TQO61" s="16"/>
      <c r="TQP61" s="16"/>
      <c r="TQQ61" s="16"/>
      <c r="TQR61" s="16"/>
      <c r="TQS61" s="16"/>
      <c r="TQT61" s="16"/>
      <c r="TQU61" s="16"/>
      <c r="TQV61" s="16"/>
      <c r="TQW61" s="16"/>
      <c r="TQX61" s="16"/>
      <c r="TQY61" s="16"/>
      <c r="TQZ61" s="16"/>
      <c r="TRA61" s="16"/>
      <c r="TRB61" s="16"/>
      <c r="TRC61" s="16"/>
      <c r="TRD61" s="16"/>
      <c r="TRE61" s="16"/>
      <c r="TRF61" s="16"/>
      <c r="TRG61" s="16"/>
      <c r="TRH61" s="16"/>
      <c r="TRI61" s="16"/>
      <c r="TRJ61" s="16"/>
      <c r="TRK61" s="16"/>
      <c r="TRL61" s="16"/>
      <c r="TRM61" s="16"/>
      <c r="TRN61" s="16"/>
      <c r="TRO61" s="16"/>
      <c r="TRP61" s="16"/>
      <c r="TRQ61" s="16"/>
      <c r="TRR61" s="16"/>
      <c r="TRS61" s="16"/>
      <c r="TRT61" s="16"/>
      <c r="TRU61" s="16"/>
      <c r="TRV61" s="16"/>
      <c r="TRW61" s="16"/>
      <c r="TRX61" s="16"/>
      <c r="TRY61" s="16"/>
      <c r="TRZ61" s="16"/>
      <c r="TSA61" s="16"/>
      <c r="TSB61" s="16"/>
      <c r="TSC61" s="16"/>
      <c r="TSD61" s="16"/>
      <c r="TSE61" s="16"/>
      <c r="TSF61" s="16"/>
      <c r="TSG61" s="16"/>
      <c r="TSH61" s="16"/>
      <c r="TSI61" s="16"/>
      <c r="TSJ61" s="16"/>
      <c r="TSK61" s="16"/>
      <c r="TSL61" s="16"/>
      <c r="TSM61" s="16"/>
      <c r="TSN61" s="16"/>
      <c r="TSO61" s="16"/>
      <c r="TSP61" s="16"/>
      <c r="TSQ61" s="16"/>
      <c r="TSR61" s="16"/>
      <c r="TSS61" s="16"/>
      <c r="TST61" s="16"/>
      <c r="TSU61" s="16"/>
      <c r="TSV61" s="16"/>
      <c r="TSW61" s="16"/>
      <c r="TSX61" s="16"/>
      <c r="TSY61" s="16"/>
      <c r="TSZ61" s="16"/>
      <c r="TTA61" s="16"/>
      <c r="TTB61" s="16"/>
      <c r="TTC61" s="16"/>
      <c r="TTD61" s="16"/>
      <c r="TTE61" s="16"/>
      <c r="TTF61" s="16"/>
      <c r="TTG61" s="16"/>
      <c r="TTH61" s="16"/>
      <c r="TTI61" s="16"/>
      <c r="TTJ61" s="16"/>
      <c r="TTK61" s="16"/>
      <c r="TTL61" s="16"/>
      <c r="TTM61" s="16"/>
      <c r="TTN61" s="16"/>
      <c r="TTO61" s="16"/>
      <c r="TTP61" s="16"/>
      <c r="TTQ61" s="16"/>
      <c r="TTR61" s="16"/>
      <c r="TTS61" s="16"/>
      <c r="TTT61" s="16"/>
      <c r="TTU61" s="16"/>
      <c r="TTV61" s="16"/>
      <c r="TTW61" s="16"/>
      <c r="TTX61" s="16"/>
      <c r="TTY61" s="16"/>
      <c r="TTZ61" s="16"/>
      <c r="TUA61" s="16"/>
      <c r="TUB61" s="16"/>
      <c r="TUC61" s="16"/>
      <c r="TUD61" s="16"/>
      <c r="TUE61" s="16"/>
      <c r="TUF61" s="16"/>
      <c r="TUG61" s="16"/>
      <c r="TUH61" s="16"/>
      <c r="TUI61" s="16"/>
      <c r="TUJ61" s="16"/>
      <c r="TUK61" s="16"/>
      <c r="TUL61" s="16"/>
      <c r="TUM61" s="16"/>
      <c r="TUN61" s="16"/>
      <c r="TUO61" s="16"/>
      <c r="TUP61" s="16"/>
      <c r="TUQ61" s="16"/>
      <c r="TUR61" s="16"/>
      <c r="TUS61" s="16"/>
      <c r="TUT61" s="16"/>
      <c r="TUU61" s="16"/>
      <c r="TUV61" s="16"/>
      <c r="TUW61" s="16"/>
      <c r="TUX61" s="16"/>
      <c r="TUY61" s="16"/>
      <c r="TUZ61" s="16"/>
      <c r="TVA61" s="16"/>
      <c r="TVB61" s="16"/>
      <c r="TVC61" s="16"/>
      <c r="TVD61" s="16"/>
      <c r="TVE61" s="16"/>
      <c r="TVF61" s="16"/>
      <c r="TVG61" s="16"/>
      <c r="TVH61" s="16"/>
      <c r="TVI61" s="16"/>
      <c r="TVJ61" s="16"/>
      <c r="TVK61" s="16"/>
      <c r="TVL61" s="16"/>
      <c r="TVM61" s="16"/>
      <c r="TVN61" s="16"/>
      <c r="TVO61" s="16"/>
      <c r="TVP61" s="16"/>
      <c r="TVQ61" s="16"/>
      <c r="TVR61" s="16"/>
      <c r="TVS61" s="16"/>
      <c r="TVT61" s="16"/>
      <c r="TVU61" s="16"/>
      <c r="TVV61" s="16"/>
      <c r="TVW61" s="16"/>
      <c r="TVX61" s="16"/>
      <c r="TVY61" s="16"/>
      <c r="TVZ61" s="16"/>
      <c r="TWA61" s="16"/>
      <c r="TWB61" s="16"/>
      <c r="TWC61" s="16"/>
      <c r="TWD61" s="16"/>
      <c r="TWE61" s="16"/>
      <c r="TWF61" s="16"/>
      <c r="TWG61" s="16"/>
      <c r="TWH61" s="16"/>
      <c r="TWI61" s="16"/>
      <c r="TWJ61" s="16"/>
      <c r="TWK61" s="16"/>
      <c r="TWL61" s="16"/>
      <c r="TWM61" s="16"/>
      <c r="TWN61" s="16"/>
      <c r="TWO61" s="16"/>
      <c r="TWP61" s="16"/>
      <c r="TWQ61" s="16"/>
      <c r="TWR61" s="16"/>
      <c r="TWS61" s="16"/>
      <c r="TWT61" s="16"/>
      <c r="TWU61" s="16"/>
      <c r="TWV61" s="16"/>
      <c r="TWW61" s="16"/>
      <c r="TWX61" s="16"/>
      <c r="TWY61" s="16"/>
      <c r="TWZ61" s="16"/>
      <c r="TXA61" s="16"/>
      <c r="TXB61" s="16"/>
      <c r="TXC61" s="16"/>
      <c r="TXD61" s="16"/>
      <c r="TXE61" s="16"/>
      <c r="TXF61" s="16"/>
      <c r="TXG61" s="16"/>
      <c r="TXH61" s="16"/>
      <c r="TXI61" s="16"/>
      <c r="TXJ61" s="16"/>
      <c r="TXK61" s="16"/>
      <c r="TXL61" s="16"/>
      <c r="TXM61" s="16"/>
      <c r="TXN61" s="16"/>
      <c r="TXO61" s="16"/>
      <c r="TXP61" s="16"/>
      <c r="TXQ61" s="16"/>
      <c r="TXR61" s="16"/>
      <c r="TXS61" s="16"/>
      <c r="TXT61" s="16"/>
      <c r="TXU61" s="16"/>
      <c r="TXV61" s="16"/>
      <c r="TXW61" s="16"/>
      <c r="TXX61" s="16"/>
      <c r="TXY61" s="16"/>
      <c r="TXZ61" s="16"/>
      <c r="TYA61" s="16"/>
      <c r="TYB61" s="16"/>
      <c r="TYC61" s="16"/>
      <c r="TYD61" s="16"/>
      <c r="TYE61" s="16"/>
      <c r="TYF61" s="16"/>
      <c r="TYG61" s="16"/>
      <c r="TYH61" s="16"/>
      <c r="TYI61" s="16"/>
      <c r="TYJ61" s="16"/>
      <c r="TYK61" s="16"/>
      <c r="TYL61" s="16"/>
      <c r="TYM61" s="16"/>
      <c r="TYN61" s="16"/>
      <c r="TYO61" s="16"/>
      <c r="TYP61" s="16"/>
      <c r="TYQ61" s="16"/>
      <c r="TYR61" s="16"/>
      <c r="TYS61" s="16"/>
      <c r="TYT61" s="16"/>
      <c r="TYU61" s="16"/>
      <c r="TYV61" s="16"/>
      <c r="TYW61" s="16"/>
      <c r="TYX61" s="16"/>
      <c r="TYY61" s="16"/>
      <c r="TYZ61" s="16"/>
      <c r="TZA61" s="16"/>
      <c r="TZB61" s="16"/>
      <c r="TZC61" s="16"/>
      <c r="TZD61" s="16"/>
      <c r="TZE61" s="16"/>
      <c r="TZF61" s="16"/>
      <c r="TZG61" s="16"/>
      <c r="TZH61" s="16"/>
      <c r="TZI61" s="16"/>
      <c r="TZJ61" s="16"/>
      <c r="TZK61" s="16"/>
      <c r="TZL61" s="16"/>
      <c r="TZM61" s="16"/>
      <c r="TZN61" s="16"/>
      <c r="TZO61" s="16"/>
      <c r="TZP61" s="16"/>
      <c r="TZQ61" s="16"/>
      <c r="TZR61" s="16"/>
      <c r="TZS61" s="16"/>
      <c r="TZT61" s="16"/>
      <c r="TZU61" s="16"/>
      <c r="TZV61" s="16"/>
      <c r="TZW61" s="16"/>
      <c r="TZX61" s="16"/>
      <c r="TZY61" s="16"/>
      <c r="TZZ61" s="16"/>
      <c r="UAA61" s="16"/>
      <c r="UAB61" s="16"/>
      <c r="UAC61" s="16"/>
      <c r="UAD61" s="16"/>
      <c r="UAE61" s="16"/>
      <c r="UAF61" s="16"/>
      <c r="UAG61" s="16"/>
      <c r="UAH61" s="16"/>
      <c r="UAI61" s="16"/>
      <c r="UAJ61" s="16"/>
      <c r="UAK61" s="16"/>
      <c r="UAL61" s="16"/>
      <c r="UAM61" s="16"/>
      <c r="UAN61" s="16"/>
      <c r="UAO61" s="16"/>
      <c r="UAP61" s="16"/>
      <c r="UAQ61" s="16"/>
      <c r="UAR61" s="16"/>
      <c r="UAS61" s="16"/>
      <c r="UAT61" s="16"/>
      <c r="UAU61" s="16"/>
      <c r="UAV61" s="16"/>
      <c r="UAW61" s="16"/>
      <c r="UAX61" s="16"/>
      <c r="UAY61" s="16"/>
      <c r="UAZ61" s="16"/>
      <c r="UBA61" s="16"/>
      <c r="UBB61" s="16"/>
      <c r="UBC61" s="16"/>
      <c r="UBD61" s="16"/>
      <c r="UBE61" s="16"/>
      <c r="UBF61" s="16"/>
      <c r="UBG61" s="16"/>
      <c r="UBH61" s="16"/>
      <c r="UBI61" s="16"/>
      <c r="UBJ61" s="16"/>
      <c r="UBK61" s="16"/>
      <c r="UBL61" s="16"/>
      <c r="UBM61" s="16"/>
      <c r="UBN61" s="16"/>
      <c r="UBO61" s="16"/>
      <c r="UBP61" s="16"/>
      <c r="UBQ61" s="16"/>
      <c r="UBR61" s="16"/>
      <c r="UBS61" s="16"/>
      <c r="UBT61" s="16"/>
      <c r="UBU61" s="16"/>
      <c r="UBV61" s="16"/>
      <c r="UBW61" s="16"/>
      <c r="UBX61" s="16"/>
      <c r="UBY61" s="16"/>
      <c r="UBZ61" s="16"/>
      <c r="UCA61" s="16"/>
      <c r="UCB61" s="16"/>
      <c r="UCC61" s="16"/>
      <c r="UCD61" s="16"/>
      <c r="UCE61" s="16"/>
      <c r="UCF61" s="16"/>
      <c r="UCG61" s="16"/>
      <c r="UCH61" s="16"/>
      <c r="UCI61" s="16"/>
      <c r="UCJ61" s="16"/>
      <c r="UCK61" s="16"/>
      <c r="UCL61" s="16"/>
      <c r="UCM61" s="16"/>
      <c r="UCN61" s="16"/>
      <c r="UCO61" s="16"/>
      <c r="UCP61" s="16"/>
      <c r="UCQ61" s="16"/>
      <c r="UCR61" s="16"/>
      <c r="UCS61" s="16"/>
      <c r="UCT61" s="16"/>
      <c r="UCU61" s="16"/>
      <c r="UCV61" s="16"/>
      <c r="UCW61" s="16"/>
      <c r="UCX61" s="16"/>
      <c r="UCY61" s="16"/>
      <c r="UCZ61" s="16"/>
      <c r="UDA61" s="16"/>
      <c r="UDB61" s="16"/>
      <c r="UDC61" s="16"/>
      <c r="UDD61" s="16"/>
      <c r="UDE61" s="16"/>
      <c r="UDF61" s="16"/>
      <c r="UDG61" s="16"/>
      <c r="UDH61" s="16"/>
      <c r="UDI61" s="16"/>
      <c r="UDJ61" s="16"/>
      <c r="UDK61" s="16"/>
      <c r="UDL61" s="16"/>
      <c r="UDM61" s="16"/>
      <c r="UDN61" s="16"/>
      <c r="UDO61" s="16"/>
      <c r="UDP61" s="16"/>
      <c r="UDQ61" s="16"/>
      <c r="UDR61" s="16"/>
      <c r="UDS61" s="16"/>
      <c r="UDT61" s="16"/>
      <c r="UDU61" s="16"/>
      <c r="UDV61" s="16"/>
      <c r="UDW61" s="16"/>
      <c r="UDX61" s="16"/>
      <c r="UDY61" s="16"/>
      <c r="UDZ61" s="16"/>
      <c r="UEA61" s="16"/>
      <c r="UEB61" s="16"/>
      <c r="UEC61" s="16"/>
      <c r="UED61" s="16"/>
      <c r="UEE61" s="16"/>
      <c r="UEF61" s="16"/>
      <c r="UEG61" s="16"/>
      <c r="UEH61" s="16"/>
      <c r="UEI61" s="16"/>
      <c r="UEJ61" s="16"/>
      <c r="UEK61" s="16"/>
      <c r="UEL61" s="16"/>
      <c r="UEM61" s="16"/>
      <c r="UEN61" s="16"/>
      <c r="UEO61" s="16"/>
      <c r="UEP61" s="16"/>
      <c r="UEQ61" s="16"/>
      <c r="UER61" s="16"/>
      <c r="UES61" s="16"/>
      <c r="UET61" s="16"/>
      <c r="UEU61" s="16"/>
      <c r="UEV61" s="16"/>
      <c r="UEW61" s="16"/>
      <c r="UEX61" s="16"/>
      <c r="UEY61" s="16"/>
      <c r="UEZ61" s="16"/>
      <c r="UFA61" s="16"/>
      <c r="UFB61" s="16"/>
      <c r="UFC61" s="16"/>
      <c r="UFD61" s="16"/>
      <c r="UFE61" s="16"/>
      <c r="UFF61" s="16"/>
      <c r="UFG61" s="16"/>
      <c r="UFH61" s="16"/>
      <c r="UFI61" s="16"/>
      <c r="UFJ61" s="16"/>
      <c r="UFK61" s="16"/>
      <c r="UFL61" s="16"/>
      <c r="UFM61" s="16"/>
      <c r="UFN61" s="16"/>
      <c r="UFO61" s="16"/>
      <c r="UFP61" s="16"/>
      <c r="UFQ61" s="16"/>
      <c r="UFR61" s="16"/>
      <c r="UFS61" s="16"/>
      <c r="UFT61" s="16"/>
      <c r="UFU61" s="16"/>
      <c r="UFV61" s="16"/>
      <c r="UFW61" s="16"/>
      <c r="UFX61" s="16"/>
      <c r="UFY61" s="16"/>
      <c r="UFZ61" s="16"/>
      <c r="UGA61" s="16"/>
      <c r="UGB61" s="16"/>
      <c r="UGC61" s="16"/>
      <c r="UGD61" s="16"/>
      <c r="UGE61" s="16"/>
      <c r="UGF61" s="16"/>
      <c r="UGG61" s="16"/>
      <c r="UGH61" s="16"/>
      <c r="UGI61" s="16"/>
      <c r="UGJ61" s="16"/>
      <c r="UGK61" s="16"/>
      <c r="UGL61" s="16"/>
      <c r="UGM61" s="16"/>
      <c r="UGN61" s="16"/>
      <c r="UGO61" s="16"/>
      <c r="UGP61" s="16"/>
      <c r="UGQ61" s="16"/>
      <c r="UGR61" s="16"/>
      <c r="UGS61" s="16"/>
      <c r="UGT61" s="16"/>
      <c r="UGU61" s="16"/>
      <c r="UGV61" s="16"/>
      <c r="UGW61" s="16"/>
      <c r="UGX61" s="16"/>
      <c r="UGY61" s="16"/>
      <c r="UGZ61" s="16"/>
      <c r="UHA61" s="16"/>
      <c r="UHB61" s="16"/>
      <c r="UHC61" s="16"/>
      <c r="UHD61" s="16"/>
      <c r="UHE61" s="16"/>
      <c r="UHF61" s="16"/>
      <c r="UHG61" s="16"/>
      <c r="UHH61" s="16"/>
      <c r="UHI61" s="16"/>
      <c r="UHJ61" s="16"/>
      <c r="UHK61" s="16"/>
      <c r="UHL61" s="16"/>
      <c r="UHM61" s="16"/>
      <c r="UHN61" s="16"/>
      <c r="UHO61" s="16"/>
      <c r="UHP61" s="16"/>
      <c r="UHQ61" s="16"/>
      <c r="UHR61" s="16"/>
      <c r="UHS61" s="16"/>
      <c r="UHT61" s="16"/>
      <c r="UHU61" s="16"/>
      <c r="UHV61" s="16"/>
      <c r="UHW61" s="16"/>
      <c r="UHX61" s="16"/>
      <c r="UHY61" s="16"/>
      <c r="UHZ61" s="16"/>
      <c r="UIA61" s="16"/>
      <c r="UIB61" s="16"/>
      <c r="UIC61" s="16"/>
      <c r="UID61" s="16"/>
      <c r="UIE61" s="16"/>
      <c r="UIF61" s="16"/>
      <c r="UIG61" s="16"/>
      <c r="UIH61" s="16"/>
      <c r="UII61" s="16"/>
      <c r="UIJ61" s="16"/>
      <c r="UIK61" s="16"/>
      <c r="UIL61" s="16"/>
      <c r="UIM61" s="16"/>
      <c r="UIN61" s="16"/>
      <c r="UIO61" s="16"/>
      <c r="UIP61" s="16"/>
      <c r="UIQ61" s="16"/>
      <c r="UIR61" s="16"/>
      <c r="UIS61" s="16"/>
      <c r="UIT61" s="16"/>
      <c r="UIU61" s="16"/>
      <c r="UIV61" s="16"/>
      <c r="UIW61" s="16"/>
      <c r="UIX61" s="16"/>
      <c r="UIY61" s="16"/>
      <c r="UIZ61" s="16"/>
      <c r="UJA61" s="16"/>
      <c r="UJB61" s="16"/>
      <c r="UJC61" s="16"/>
      <c r="UJD61" s="16"/>
      <c r="UJE61" s="16"/>
      <c r="UJF61" s="16"/>
      <c r="UJG61" s="16"/>
      <c r="UJH61" s="16"/>
      <c r="UJI61" s="16"/>
      <c r="UJJ61" s="16"/>
      <c r="UJK61" s="16"/>
      <c r="UJL61" s="16"/>
      <c r="UJM61" s="16"/>
      <c r="UJN61" s="16"/>
      <c r="UJO61" s="16"/>
      <c r="UJP61" s="16"/>
      <c r="UJQ61" s="16"/>
      <c r="UJR61" s="16"/>
      <c r="UJS61" s="16"/>
      <c r="UJT61" s="16"/>
      <c r="UJU61" s="16"/>
      <c r="UJV61" s="16"/>
      <c r="UJW61" s="16"/>
      <c r="UJX61" s="16"/>
      <c r="UJY61" s="16"/>
      <c r="UJZ61" s="16"/>
      <c r="UKA61" s="16"/>
      <c r="UKB61" s="16"/>
      <c r="UKC61" s="16"/>
      <c r="UKD61" s="16"/>
      <c r="UKE61" s="16"/>
      <c r="UKF61" s="16"/>
      <c r="UKG61" s="16"/>
      <c r="UKH61" s="16"/>
      <c r="UKI61" s="16"/>
      <c r="UKJ61" s="16"/>
      <c r="UKK61" s="16"/>
      <c r="UKL61" s="16"/>
      <c r="UKM61" s="16"/>
      <c r="UKN61" s="16"/>
      <c r="UKO61" s="16"/>
      <c r="UKP61" s="16"/>
      <c r="UKQ61" s="16"/>
      <c r="UKR61" s="16"/>
      <c r="UKS61" s="16"/>
      <c r="UKT61" s="16"/>
      <c r="UKU61" s="16"/>
      <c r="UKV61" s="16"/>
      <c r="UKW61" s="16"/>
      <c r="UKX61" s="16"/>
      <c r="UKY61" s="16"/>
      <c r="UKZ61" s="16"/>
      <c r="ULA61" s="16"/>
      <c r="ULB61" s="16"/>
      <c r="ULC61" s="16"/>
      <c r="ULD61" s="16"/>
      <c r="ULE61" s="16"/>
      <c r="ULF61" s="16"/>
      <c r="ULG61" s="16"/>
      <c r="ULH61" s="16"/>
      <c r="ULI61" s="16"/>
      <c r="ULJ61" s="16"/>
      <c r="ULK61" s="16"/>
      <c r="ULL61" s="16"/>
      <c r="ULM61" s="16"/>
      <c r="ULN61" s="16"/>
      <c r="ULO61" s="16"/>
      <c r="ULP61" s="16"/>
      <c r="ULQ61" s="16"/>
      <c r="ULR61" s="16"/>
      <c r="ULS61" s="16"/>
      <c r="ULT61" s="16"/>
      <c r="ULU61" s="16"/>
      <c r="ULV61" s="16"/>
      <c r="ULW61" s="16"/>
      <c r="ULX61" s="16"/>
      <c r="ULY61" s="16"/>
      <c r="ULZ61" s="16"/>
      <c r="UMA61" s="16"/>
      <c r="UMB61" s="16"/>
      <c r="UMC61" s="16"/>
      <c r="UMD61" s="16"/>
      <c r="UME61" s="16"/>
      <c r="UMF61" s="16"/>
      <c r="UMG61" s="16"/>
      <c r="UMH61" s="16"/>
      <c r="UMI61" s="16"/>
      <c r="UMJ61" s="16"/>
      <c r="UMK61" s="16"/>
      <c r="UML61" s="16"/>
      <c r="UMM61" s="16"/>
      <c r="UMN61" s="16"/>
      <c r="UMO61" s="16"/>
      <c r="UMP61" s="16"/>
      <c r="UMQ61" s="16"/>
      <c r="UMR61" s="16"/>
      <c r="UMS61" s="16"/>
      <c r="UMT61" s="16"/>
      <c r="UMU61" s="16"/>
      <c r="UMV61" s="16"/>
      <c r="UMW61" s="16"/>
      <c r="UMX61" s="16"/>
      <c r="UMY61" s="16"/>
      <c r="UMZ61" s="16"/>
      <c r="UNA61" s="16"/>
      <c r="UNB61" s="16"/>
      <c r="UNC61" s="16"/>
      <c r="UND61" s="16"/>
      <c r="UNE61" s="16"/>
      <c r="UNF61" s="16"/>
      <c r="UNG61" s="16"/>
      <c r="UNH61" s="16"/>
      <c r="UNI61" s="16"/>
      <c r="UNJ61" s="16"/>
      <c r="UNK61" s="16"/>
      <c r="UNL61" s="16"/>
      <c r="UNM61" s="16"/>
      <c r="UNN61" s="16"/>
      <c r="UNO61" s="16"/>
      <c r="UNP61" s="16"/>
      <c r="UNQ61" s="16"/>
      <c r="UNR61" s="16"/>
      <c r="UNS61" s="16"/>
      <c r="UNT61" s="16"/>
      <c r="UNU61" s="16"/>
      <c r="UNV61" s="16"/>
      <c r="UNW61" s="16"/>
      <c r="UNX61" s="16"/>
      <c r="UNY61" s="16"/>
      <c r="UNZ61" s="16"/>
      <c r="UOA61" s="16"/>
      <c r="UOB61" s="16"/>
      <c r="UOC61" s="16"/>
      <c r="UOD61" s="16"/>
      <c r="UOE61" s="16"/>
      <c r="UOF61" s="16"/>
      <c r="UOG61" s="16"/>
      <c r="UOH61" s="16"/>
      <c r="UOI61" s="16"/>
      <c r="UOJ61" s="16"/>
      <c r="UOK61" s="16"/>
      <c r="UOL61" s="16"/>
      <c r="UOM61" s="16"/>
      <c r="UON61" s="16"/>
      <c r="UOO61" s="16"/>
      <c r="UOP61" s="16"/>
      <c r="UOQ61" s="16"/>
      <c r="UOR61" s="16"/>
      <c r="UOS61" s="16"/>
      <c r="UOT61" s="16"/>
      <c r="UOU61" s="16"/>
      <c r="UOV61" s="16"/>
      <c r="UOW61" s="16"/>
      <c r="UOX61" s="16"/>
      <c r="UOY61" s="16"/>
      <c r="UOZ61" s="16"/>
      <c r="UPA61" s="16"/>
      <c r="UPB61" s="16"/>
      <c r="UPC61" s="16"/>
      <c r="UPD61" s="16"/>
      <c r="UPE61" s="16"/>
      <c r="UPF61" s="16"/>
      <c r="UPG61" s="16"/>
      <c r="UPH61" s="16"/>
      <c r="UPI61" s="16"/>
      <c r="UPJ61" s="16"/>
      <c r="UPK61" s="16"/>
      <c r="UPL61" s="16"/>
      <c r="UPM61" s="16"/>
      <c r="UPN61" s="16"/>
      <c r="UPO61" s="16"/>
      <c r="UPP61" s="16"/>
      <c r="UPQ61" s="16"/>
      <c r="UPR61" s="16"/>
      <c r="UPS61" s="16"/>
      <c r="UPT61" s="16"/>
      <c r="UPU61" s="16"/>
      <c r="UPV61" s="16"/>
      <c r="UPW61" s="16"/>
      <c r="UPX61" s="16"/>
      <c r="UPY61" s="16"/>
      <c r="UPZ61" s="16"/>
      <c r="UQA61" s="16"/>
      <c r="UQB61" s="16"/>
      <c r="UQC61" s="16"/>
      <c r="UQD61" s="16"/>
      <c r="UQE61" s="16"/>
      <c r="UQF61" s="16"/>
      <c r="UQG61" s="16"/>
      <c r="UQH61" s="16"/>
      <c r="UQI61" s="16"/>
      <c r="UQJ61" s="16"/>
      <c r="UQK61" s="16"/>
      <c r="UQL61" s="16"/>
      <c r="UQM61" s="16"/>
      <c r="UQN61" s="16"/>
      <c r="UQO61" s="16"/>
      <c r="UQP61" s="16"/>
      <c r="UQQ61" s="16"/>
      <c r="UQR61" s="16"/>
      <c r="UQS61" s="16"/>
      <c r="UQT61" s="16"/>
      <c r="UQU61" s="16"/>
      <c r="UQV61" s="16"/>
      <c r="UQW61" s="16"/>
      <c r="UQX61" s="16"/>
      <c r="UQY61" s="16"/>
      <c r="UQZ61" s="16"/>
      <c r="URA61" s="16"/>
      <c r="URB61" s="16"/>
      <c r="URC61" s="16"/>
      <c r="URD61" s="16"/>
      <c r="URE61" s="16"/>
      <c r="URF61" s="16"/>
      <c r="URG61" s="16"/>
      <c r="URH61" s="16"/>
      <c r="URI61" s="16"/>
      <c r="URJ61" s="16"/>
      <c r="URK61" s="16"/>
      <c r="URL61" s="16"/>
      <c r="URM61" s="16"/>
      <c r="URN61" s="16"/>
      <c r="URO61" s="16"/>
      <c r="URP61" s="16"/>
      <c r="URQ61" s="16"/>
      <c r="URR61" s="16"/>
      <c r="URS61" s="16"/>
      <c r="URT61" s="16"/>
      <c r="URU61" s="16"/>
      <c r="URV61" s="16"/>
      <c r="URW61" s="16"/>
      <c r="URX61" s="16"/>
      <c r="URY61" s="16"/>
      <c r="URZ61" s="16"/>
      <c r="USA61" s="16"/>
      <c r="USB61" s="16"/>
      <c r="USC61" s="16"/>
      <c r="USD61" s="16"/>
      <c r="USE61" s="16"/>
      <c r="USF61" s="16"/>
      <c r="USG61" s="16"/>
      <c r="USH61" s="16"/>
      <c r="USI61" s="16"/>
      <c r="USJ61" s="16"/>
      <c r="USK61" s="16"/>
      <c r="USL61" s="16"/>
      <c r="USM61" s="16"/>
      <c r="USN61" s="16"/>
      <c r="USO61" s="16"/>
      <c r="USP61" s="16"/>
      <c r="USQ61" s="16"/>
      <c r="USR61" s="16"/>
      <c r="USS61" s="16"/>
      <c r="UST61" s="16"/>
      <c r="USU61" s="16"/>
      <c r="USV61" s="16"/>
      <c r="USW61" s="16"/>
      <c r="USX61" s="16"/>
      <c r="USY61" s="16"/>
      <c r="USZ61" s="16"/>
      <c r="UTA61" s="16"/>
      <c r="UTB61" s="16"/>
      <c r="UTC61" s="16"/>
      <c r="UTD61" s="16"/>
      <c r="UTE61" s="16"/>
      <c r="UTF61" s="16"/>
      <c r="UTG61" s="16"/>
      <c r="UTH61" s="16"/>
      <c r="UTI61" s="16"/>
      <c r="UTJ61" s="16"/>
      <c r="UTK61" s="16"/>
      <c r="UTL61" s="16"/>
      <c r="UTM61" s="16"/>
      <c r="UTN61" s="16"/>
      <c r="UTO61" s="16"/>
      <c r="UTP61" s="16"/>
      <c r="UTQ61" s="16"/>
      <c r="UTR61" s="16"/>
      <c r="UTS61" s="16"/>
      <c r="UTT61" s="16"/>
      <c r="UTU61" s="16"/>
      <c r="UTV61" s="16"/>
      <c r="UTW61" s="16"/>
      <c r="UTX61" s="16"/>
      <c r="UTY61" s="16"/>
      <c r="UTZ61" s="16"/>
      <c r="UUA61" s="16"/>
      <c r="UUB61" s="16"/>
      <c r="UUC61" s="16"/>
      <c r="UUD61" s="16"/>
      <c r="UUE61" s="16"/>
      <c r="UUF61" s="16"/>
      <c r="UUG61" s="16"/>
      <c r="UUH61" s="16"/>
      <c r="UUI61" s="16"/>
      <c r="UUJ61" s="16"/>
      <c r="UUK61" s="16"/>
      <c r="UUL61" s="16"/>
      <c r="UUM61" s="16"/>
      <c r="UUN61" s="16"/>
      <c r="UUO61" s="16"/>
      <c r="UUP61" s="16"/>
      <c r="UUQ61" s="16"/>
      <c r="UUR61" s="16"/>
      <c r="UUS61" s="16"/>
      <c r="UUT61" s="16"/>
      <c r="UUU61" s="16"/>
      <c r="UUV61" s="16"/>
      <c r="UUW61" s="16"/>
      <c r="UUX61" s="16"/>
      <c r="UUY61" s="16"/>
      <c r="UUZ61" s="16"/>
      <c r="UVA61" s="16"/>
      <c r="UVB61" s="16"/>
      <c r="UVC61" s="16"/>
      <c r="UVD61" s="16"/>
      <c r="UVE61" s="16"/>
      <c r="UVF61" s="16"/>
      <c r="UVG61" s="16"/>
      <c r="UVH61" s="16"/>
      <c r="UVI61" s="16"/>
      <c r="UVJ61" s="16"/>
      <c r="UVK61" s="16"/>
      <c r="UVL61" s="16"/>
      <c r="UVM61" s="16"/>
      <c r="UVN61" s="16"/>
      <c r="UVO61" s="16"/>
      <c r="UVP61" s="16"/>
      <c r="UVQ61" s="16"/>
      <c r="UVR61" s="16"/>
      <c r="UVS61" s="16"/>
      <c r="UVT61" s="16"/>
      <c r="UVU61" s="16"/>
      <c r="UVV61" s="16"/>
      <c r="UVW61" s="16"/>
      <c r="UVX61" s="16"/>
      <c r="UVY61" s="16"/>
      <c r="UVZ61" s="16"/>
      <c r="UWA61" s="16"/>
      <c r="UWB61" s="16"/>
      <c r="UWC61" s="16"/>
      <c r="UWD61" s="16"/>
      <c r="UWE61" s="16"/>
      <c r="UWF61" s="16"/>
      <c r="UWG61" s="16"/>
      <c r="UWH61" s="16"/>
      <c r="UWI61" s="16"/>
      <c r="UWJ61" s="16"/>
      <c r="UWK61" s="16"/>
      <c r="UWL61" s="16"/>
      <c r="UWM61" s="16"/>
      <c r="UWN61" s="16"/>
      <c r="UWO61" s="16"/>
      <c r="UWP61" s="16"/>
      <c r="UWQ61" s="16"/>
      <c r="UWR61" s="16"/>
      <c r="UWS61" s="16"/>
      <c r="UWT61" s="16"/>
      <c r="UWU61" s="16"/>
      <c r="UWV61" s="16"/>
      <c r="UWW61" s="16"/>
      <c r="UWX61" s="16"/>
      <c r="UWY61" s="16"/>
      <c r="UWZ61" s="16"/>
      <c r="UXA61" s="16"/>
      <c r="UXB61" s="16"/>
      <c r="UXC61" s="16"/>
      <c r="UXD61" s="16"/>
      <c r="UXE61" s="16"/>
      <c r="UXF61" s="16"/>
      <c r="UXG61" s="16"/>
      <c r="UXH61" s="16"/>
      <c r="UXI61" s="16"/>
      <c r="UXJ61" s="16"/>
      <c r="UXK61" s="16"/>
      <c r="UXL61" s="16"/>
      <c r="UXM61" s="16"/>
      <c r="UXN61" s="16"/>
      <c r="UXO61" s="16"/>
      <c r="UXP61" s="16"/>
      <c r="UXQ61" s="16"/>
      <c r="UXR61" s="16"/>
      <c r="UXS61" s="16"/>
      <c r="UXT61" s="16"/>
      <c r="UXU61" s="16"/>
      <c r="UXV61" s="16"/>
      <c r="UXW61" s="16"/>
      <c r="UXX61" s="16"/>
      <c r="UXY61" s="16"/>
      <c r="UXZ61" s="16"/>
      <c r="UYA61" s="16"/>
      <c r="UYB61" s="16"/>
      <c r="UYC61" s="16"/>
      <c r="UYD61" s="16"/>
      <c r="UYE61" s="16"/>
      <c r="UYF61" s="16"/>
      <c r="UYG61" s="16"/>
      <c r="UYH61" s="16"/>
      <c r="UYI61" s="16"/>
      <c r="UYJ61" s="16"/>
      <c r="UYK61" s="16"/>
      <c r="UYL61" s="16"/>
      <c r="UYM61" s="16"/>
      <c r="UYN61" s="16"/>
      <c r="UYO61" s="16"/>
      <c r="UYP61" s="16"/>
      <c r="UYQ61" s="16"/>
      <c r="UYR61" s="16"/>
      <c r="UYS61" s="16"/>
      <c r="UYT61" s="16"/>
      <c r="UYU61" s="16"/>
      <c r="UYV61" s="16"/>
      <c r="UYW61" s="16"/>
      <c r="UYX61" s="16"/>
      <c r="UYY61" s="16"/>
      <c r="UYZ61" s="16"/>
      <c r="UZA61" s="16"/>
      <c r="UZB61" s="16"/>
      <c r="UZC61" s="16"/>
      <c r="UZD61" s="16"/>
      <c r="UZE61" s="16"/>
      <c r="UZF61" s="16"/>
      <c r="UZG61" s="16"/>
      <c r="UZH61" s="16"/>
      <c r="UZI61" s="16"/>
      <c r="UZJ61" s="16"/>
      <c r="UZK61" s="16"/>
      <c r="UZL61" s="16"/>
      <c r="UZM61" s="16"/>
      <c r="UZN61" s="16"/>
      <c r="UZO61" s="16"/>
      <c r="UZP61" s="16"/>
      <c r="UZQ61" s="16"/>
      <c r="UZR61" s="16"/>
      <c r="UZS61" s="16"/>
      <c r="UZT61" s="16"/>
      <c r="UZU61" s="16"/>
      <c r="UZV61" s="16"/>
      <c r="UZW61" s="16"/>
      <c r="UZX61" s="16"/>
      <c r="UZY61" s="16"/>
      <c r="UZZ61" s="16"/>
      <c r="VAA61" s="16"/>
      <c r="VAB61" s="16"/>
      <c r="VAC61" s="16"/>
      <c r="VAD61" s="16"/>
      <c r="VAE61" s="16"/>
      <c r="VAF61" s="16"/>
      <c r="VAG61" s="16"/>
      <c r="VAH61" s="16"/>
      <c r="VAI61" s="16"/>
      <c r="VAJ61" s="16"/>
      <c r="VAK61" s="16"/>
      <c r="VAL61" s="16"/>
      <c r="VAM61" s="16"/>
      <c r="VAN61" s="16"/>
      <c r="VAO61" s="16"/>
      <c r="VAP61" s="16"/>
      <c r="VAQ61" s="16"/>
      <c r="VAR61" s="16"/>
      <c r="VAS61" s="16"/>
      <c r="VAT61" s="16"/>
      <c r="VAU61" s="16"/>
      <c r="VAV61" s="16"/>
      <c r="VAW61" s="16"/>
      <c r="VAX61" s="16"/>
      <c r="VAY61" s="16"/>
      <c r="VAZ61" s="16"/>
      <c r="VBA61" s="16"/>
      <c r="VBB61" s="16"/>
      <c r="VBC61" s="16"/>
      <c r="VBD61" s="16"/>
      <c r="VBE61" s="16"/>
      <c r="VBF61" s="16"/>
      <c r="VBG61" s="16"/>
      <c r="VBH61" s="16"/>
      <c r="VBI61" s="16"/>
      <c r="VBJ61" s="16"/>
      <c r="VBK61" s="16"/>
      <c r="VBL61" s="16"/>
      <c r="VBM61" s="16"/>
      <c r="VBN61" s="16"/>
      <c r="VBO61" s="16"/>
      <c r="VBP61" s="16"/>
      <c r="VBQ61" s="16"/>
      <c r="VBR61" s="16"/>
      <c r="VBS61" s="16"/>
      <c r="VBT61" s="16"/>
      <c r="VBU61" s="16"/>
      <c r="VBV61" s="16"/>
      <c r="VBW61" s="16"/>
      <c r="VBX61" s="16"/>
      <c r="VBY61" s="16"/>
      <c r="VBZ61" s="16"/>
      <c r="VCA61" s="16"/>
      <c r="VCB61" s="16"/>
      <c r="VCC61" s="16"/>
      <c r="VCD61" s="16"/>
      <c r="VCE61" s="16"/>
      <c r="VCF61" s="16"/>
      <c r="VCG61" s="16"/>
      <c r="VCH61" s="16"/>
      <c r="VCI61" s="16"/>
      <c r="VCJ61" s="16"/>
      <c r="VCK61" s="16"/>
      <c r="VCL61" s="16"/>
      <c r="VCM61" s="16"/>
      <c r="VCN61" s="16"/>
      <c r="VCO61" s="16"/>
      <c r="VCP61" s="16"/>
      <c r="VCQ61" s="16"/>
      <c r="VCR61" s="16"/>
      <c r="VCS61" s="16"/>
      <c r="VCT61" s="16"/>
      <c r="VCU61" s="16"/>
      <c r="VCV61" s="16"/>
      <c r="VCW61" s="16"/>
      <c r="VCX61" s="16"/>
      <c r="VCY61" s="16"/>
      <c r="VCZ61" s="16"/>
      <c r="VDA61" s="16"/>
      <c r="VDB61" s="16"/>
      <c r="VDC61" s="16"/>
      <c r="VDD61" s="16"/>
      <c r="VDE61" s="16"/>
      <c r="VDF61" s="16"/>
      <c r="VDG61" s="16"/>
      <c r="VDH61" s="16"/>
      <c r="VDI61" s="16"/>
      <c r="VDJ61" s="16"/>
      <c r="VDK61" s="16"/>
      <c r="VDL61" s="16"/>
      <c r="VDM61" s="16"/>
      <c r="VDN61" s="16"/>
      <c r="VDO61" s="16"/>
      <c r="VDP61" s="16"/>
      <c r="VDQ61" s="16"/>
      <c r="VDR61" s="16"/>
      <c r="VDS61" s="16"/>
      <c r="VDT61" s="16"/>
      <c r="VDU61" s="16"/>
      <c r="VDV61" s="16"/>
      <c r="VDW61" s="16"/>
      <c r="VDX61" s="16"/>
      <c r="VDY61" s="16"/>
      <c r="VDZ61" s="16"/>
      <c r="VEA61" s="16"/>
      <c r="VEB61" s="16"/>
      <c r="VEC61" s="16"/>
      <c r="VED61" s="16"/>
      <c r="VEE61" s="16"/>
      <c r="VEF61" s="16"/>
      <c r="VEG61" s="16"/>
      <c r="VEH61" s="16"/>
      <c r="VEI61" s="16"/>
      <c r="VEJ61" s="16"/>
      <c r="VEK61" s="16"/>
      <c r="VEL61" s="16"/>
      <c r="VEM61" s="16"/>
      <c r="VEN61" s="16"/>
      <c r="VEO61" s="16"/>
      <c r="VEP61" s="16"/>
      <c r="VEQ61" s="16"/>
      <c r="VER61" s="16"/>
      <c r="VES61" s="16"/>
      <c r="VET61" s="16"/>
      <c r="VEU61" s="16"/>
      <c r="VEV61" s="16"/>
      <c r="VEW61" s="16"/>
      <c r="VEX61" s="16"/>
      <c r="VEY61" s="16"/>
      <c r="VEZ61" s="16"/>
      <c r="VFA61" s="16"/>
      <c r="VFB61" s="16"/>
      <c r="VFC61" s="16"/>
      <c r="VFD61" s="16"/>
      <c r="VFE61" s="16"/>
      <c r="VFF61" s="16"/>
      <c r="VFG61" s="16"/>
      <c r="VFH61" s="16"/>
      <c r="VFI61" s="16"/>
      <c r="VFJ61" s="16"/>
      <c r="VFK61" s="16"/>
      <c r="VFL61" s="16"/>
      <c r="VFM61" s="16"/>
      <c r="VFN61" s="16"/>
      <c r="VFO61" s="16"/>
      <c r="VFP61" s="16"/>
      <c r="VFQ61" s="16"/>
      <c r="VFR61" s="16"/>
      <c r="VFS61" s="16"/>
      <c r="VFT61" s="16"/>
      <c r="VFU61" s="16"/>
      <c r="VFV61" s="16"/>
      <c r="VFW61" s="16"/>
      <c r="VFX61" s="16"/>
      <c r="VFY61" s="16"/>
      <c r="VFZ61" s="16"/>
      <c r="VGA61" s="16"/>
      <c r="VGB61" s="16"/>
      <c r="VGC61" s="16"/>
      <c r="VGD61" s="16"/>
      <c r="VGE61" s="16"/>
      <c r="VGF61" s="16"/>
      <c r="VGG61" s="16"/>
      <c r="VGH61" s="16"/>
      <c r="VGI61" s="16"/>
      <c r="VGJ61" s="16"/>
      <c r="VGK61" s="16"/>
      <c r="VGL61" s="16"/>
      <c r="VGM61" s="16"/>
      <c r="VGN61" s="16"/>
      <c r="VGO61" s="16"/>
      <c r="VGP61" s="16"/>
      <c r="VGQ61" s="16"/>
      <c r="VGR61" s="16"/>
      <c r="VGS61" s="16"/>
      <c r="VGT61" s="16"/>
      <c r="VGU61" s="16"/>
      <c r="VGV61" s="16"/>
      <c r="VGW61" s="16"/>
      <c r="VGX61" s="16"/>
      <c r="VGY61" s="16"/>
      <c r="VGZ61" s="16"/>
      <c r="VHA61" s="16"/>
      <c r="VHB61" s="16"/>
      <c r="VHC61" s="16"/>
      <c r="VHD61" s="16"/>
      <c r="VHE61" s="16"/>
      <c r="VHF61" s="16"/>
      <c r="VHG61" s="16"/>
      <c r="VHH61" s="16"/>
      <c r="VHI61" s="16"/>
      <c r="VHJ61" s="16"/>
      <c r="VHK61" s="16"/>
      <c r="VHL61" s="16"/>
      <c r="VHM61" s="16"/>
      <c r="VHN61" s="16"/>
      <c r="VHO61" s="16"/>
      <c r="VHP61" s="16"/>
      <c r="VHQ61" s="16"/>
      <c r="VHR61" s="16"/>
      <c r="VHS61" s="16"/>
      <c r="VHT61" s="16"/>
      <c r="VHU61" s="16"/>
      <c r="VHV61" s="16"/>
      <c r="VHW61" s="16"/>
      <c r="VHX61" s="16"/>
      <c r="VHY61" s="16"/>
      <c r="VHZ61" s="16"/>
      <c r="VIA61" s="16"/>
      <c r="VIB61" s="16"/>
      <c r="VIC61" s="16"/>
      <c r="VID61" s="16"/>
      <c r="VIE61" s="16"/>
      <c r="VIF61" s="16"/>
      <c r="VIG61" s="16"/>
      <c r="VIH61" s="16"/>
      <c r="VII61" s="16"/>
      <c r="VIJ61" s="16"/>
      <c r="VIK61" s="16"/>
      <c r="VIL61" s="16"/>
      <c r="VIM61" s="16"/>
      <c r="VIN61" s="16"/>
      <c r="VIO61" s="16"/>
      <c r="VIP61" s="16"/>
      <c r="VIQ61" s="16"/>
      <c r="VIR61" s="16"/>
      <c r="VIS61" s="16"/>
      <c r="VIT61" s="16"/>
      <c r="VIU61" s="16"/>
      <c r="VIV61" s="16"/>
      <c r="VIW61" s="16"/>
      <c r="VIX61" s="16"/>
      <c r="VIY61" s="16"/>
      <c r="VIZ61" s="16"/>
      <c r="VJA61" s="16"/>
      <c r="VJB61" s="16"/>
      <c r="VJC61" s="16"/>
      <c r="VJD61" s="16"/>
      <c r="VJE61" s="16"/>
      <c r="VJF61" s="16"/>
      <c r="VJG61" s="16"/>
      <c r="VJH61" s="16"/>
      <c r="VJI61" s="16"/>
      <c r="VJJ61" s="16"/>
      <c r="VJK61" s="16"/>
      <c r="VJL61" s="16"/>
      <c r="VJM61" s="16"/>
      <c r="VJN61" s="16"/>
      <c r="VJO61" s="16"/>
      <c r="VJP61" s="16"/>
      <c r="VJQ61" s="16"/>
      <c r="VJR61" s="16"/>
      <c r="VJS61" s="16"/>
      <c r="VJT61" s="16"/>
      <c r="VJU61" s="16"/>
      <c r="VJV61" s="16"/>
      <c r="VJW61" s="16"/>
      <c r="VJX61" s="16"/>
      <c r="VJY61" s="16"/>
      <c r="VJZ61" s="16"/>
      <c r="VKA61" s="16"/>
      <c r="VKB61" s="16"/>
      <c r="VKC61" s="16"/>
      <c r="VKD61" s="16"/>
      <c r="VKE61" s="16"/>
      <c r="VKF61" s="16"/>
      <c r="VKG61" s="16"/>
      <c r="VKH61" s="16"/>
      <c r="VKI61" s="16"/>
      <c r="VKJ61" s="16"/>
      <c r="VKK61" s="16"/>
      <c r="VKL61" s="16"/>
      <c r="VKM61" s="16"/>
      <c r="VKN61" s="16"/>
      <c r="VKO61" s="16"/>
      <c r="VKP61" s="16"/>
      <c r="VKQ61" s="16"/>
      <c r="VKR61" s="16"/>
      <c r="VKS61" s="16"/>
      <c r="VKT61" s="16"/>
      <c r="VKU61" s="16"/>
      <c r="VKV61" s="16"/>
      <c r="VKW61" s="16"/>
      <c r="VKX61" s="16"/>
      <c r="VKY61" s="16"/>
      <c r="VKZ61" s="16"/>
      <c r="VLA61" s="16"/>
      <c r="VLB61" s="16"/>
      <c r="VLC61" s="16"/>
      <c r="VLD61" s="16"/>
      <c r="VLE61" s="16"/>
      <c r="VLF61" s="16"/>
      <c r="VLG61" s="16"/>
      <c r="VLH61" s="16"/>
      <c r="VLI61" s="16"/>
      <c r="VLJ61" s="16"/>
      <c r="VLK61" s="16"/>
      <c r="VLL61" s="16"/>
      <c r="VLM61" s="16"/>
      <c r="VLN61" s="16"/>
      <c r="VLO61" s="16"/>
      <c r="VLP61" s="16"/>
      <c r="VLQ61" s="16"/>
      <c r="VLR61" s="16"/>
      <c r="VLS61" s="16"/>
      <c r="VLT61" s="16"/>
      <c r="VLU61" s="16"/>
      <c r="VLV61" s="16"/>
      <c r="VLW61" s="16"/>
      <c r="VLX61" s="16"/>
      <c r="VLY61" s="16"/>
      <c r="VLZ61" s="16"/>
      <c r="VMA61" s="16"/>
      <c r="VMB61" s="16"/>
      <c r="VMC61" s="16"/>
      <c r="VMD61" s="16"/>
      <c r="VME61" s="16"/>
      <c r="VMF61" s="16"/>
      <c r="VMG61" s="16"/>
      <c r="VMH61" s="16"/>
      <c r="VMI61" s="16"/>
      <c r="VMJ61" s="16"/>
      <c r="VMK61" s="16"/>
      <c r="VML61" s="16"/>
      <c r="VMM61" s="16"/>
      <c r="VMN61" s="16"/>
      <c r="VMO61" s="16"/>
      <c r="VMP61" s="16"/>
      <c r="VMQ61" s="16"/>
      <c r="VMR61" s="16"/>
      <c r="VMS61" s="16"/>
      <c r="VMT61" s="16"/>
      <c r="VMU61" s="16"/>
      <c r="VMV61" s="16"/>
      <c r="VMW61" s="16"/>
      <c r="VMX61" s="16"/>
      <c r="VMY61" s="16"/>
      <c r="VMZ61" s="16"/>
      <c r="VNA61" s="16"/>
      <c r="VNB61" s="16"/>
      <c r="VNC61" s="16"/>
      <c r="VND61" s="16"/>
      <c r="VNE61" s="16"/>
      <c r="VNF61" s="16"/>
      <c r="VNG61" s="16"/>
      <c r="VNH61" s="16"/>
      <c r="VNI61" s="16"/>
      <c r="VNJ61" s="16"/>
      <c r="VNK61" s="16"/>
      <c r="VNL61" s="16"/>
      <c r="VNM61" s="16"/>
      <c r="VNN61" s="16"/>
      <c r="VNO61" s="16"/>
      <c r="VNP61" s="16"/>
      <c r="VNQ61" s="16"/>
      <c r="VNR61" s="16"/>
      <c r="VNS61" s="16"/>
      <c r="VNT61" s="16"/>
      <c r="VNU61" s="16"/>
      <c r="VNV61" s="16"/>
      <c r="VNW61" s="16"/>
      <c r="VNX61" s="16"/>
      <c r="VNY61" s="16"/>
      <c r="VNZ61" s="16"/>
      <c r="VOA61" s="16"/>
      <c r="VOB61" s="16"/>
      <c r="VOC61" s="16"/>
      <c r="VOD61" s="16"/>
      <c r="VOE61" s="16"/>
      <c r="VOF61" s="16"/>
      <c r="VOG61" s="16"/>
      <c r="VOH61" s="16"/>
      <c r="VOI61" s="16"/>
      <c r="VOJ61" s="16"/>
      <c r="VOK61" s="16"/>
      <c r="VOL61" s="16"/>
      <c r="VOM61" s="16"/>
      <c r="VON61" s="16"/>
      <c r="VOO61" s="16"/>
      <c r="VOP61" s="16"/>
      <c r="VOQ61" s="16"/>
      <c r="VOR61" s="16"/>
      <c r="VOS61" s="16"/>
      <c r="VOT61" s="16"/>
      <c r="VOU61" s="16"/>
      <c r="VOV61" s="16"/>
      <c r="VOW61" s="16"/>
      <c r="VOX61" s="16"/>
      <c r="VOY61" s="16"/>
      <c r="VOZ61" s="16"/>
      <c r="VPA61" s="16"/>
      <c r="VPB61" s="16"/>
      <c r="VPC61" s="16"/>
      <c r="VPD61" s="16"/>
      <c r="VPE61" s="16"/>
      <c r="VPF61" s="16"/>
      <c r="VPG61" s="16"/>
      <c r="VPH61" s="16"/>
      <c r="VPI61" s="16"/>
      <c r="VPJ61" s="16"/>
      <c r="VPK61" s="16"/>
      <c r="VPL61" s="16"/>
      <c r="VPM61" s="16"/>
      <c r="VPN61" s="16"/>
      <c r="VPO61" s="16"/>
      <c r="VPP61" s="16"/>
      <c r="VPQ61" s="16"/>
      <c r="VPR61" s="16"/>
      <c r="VPS61" s="16"/>
      <c r="VPT61" s="16"/>
      <c r="VPU61" s="16"/>
      <c r="VPV61" s="16"/>
      <c r="VPW61" s="16"/>
      <c r="VPX61" s="16"/>
      <c r="VPY61" s="16"/>
      <c r="VPZ61" s="16"/>
      <c r="VQA61" s="16"/>
      <c r="VQB61" s="16"/>
      <c r="VQC61" s="16"/>
      <c r="VQD61" s="16"/>
      <c r="VQE61" s="16"/>
      <c r="VQF61" s="16"/>
      <c r="VQG61" s="16"/>
      <c r="VQH61" s="16"/>
      <c r="VQI61" s="16"/>
      <c r="VQJ61" s="16"/>
      <c r="VQK61" s="16"/>
      <c r="VQL61" s="16"/>
      <c r="VQM61" s="16"/>
      <c r="VQN61" s="16"/>
      <c r="VQO61" s="16"/>
      <c r="VQP61" s="16"/>
      <c r="VQQ61" s="16"/>
      <c r="VQR61" s="16"/>
      <c r="VQS61" s="16"/>
      <c r="VQT61" s="16"/>
      <c r="VQU61" s="16"/>
      <c r="VQV61" s="16"/>
      <c r="VQW61" s="16"/>
      <c r="VQX61" s="16"/>
      <c r="VQY61" s="16"/>
      <c r="VQZ61" s="16"/>
      <c r="VRA61" s="16"/>
      <c r="VRB61" s="16"/>
      <c r="VRC61" s="16"/>
      <c r="VRD61" s="16"/>
      <c r="VRE61" s="16"/>
      <c r="VRF61" s="16"/>
      <c r="VRG61" s="16"/>
      <c r="VRH61" s="16"/>
      <c r="VRI61" s="16"/>
      <c r="VRJ61" s="16"/>
      <c r="VRK61" s="16"/>
      <c r="VRL61" s="16"/>
      <c r="VRM61" s="16"/>
      <c r="VRN61" s="16"/>
      <c r="VRO61" s="16"/>
      <c r="VRP61" s="16"/>
      <c r="VRQ61" s="16"/>
      <c r="VRR61" s="16"/>
      <c r="VRS61" s="16"/>
      <c r="VRT61" s="16"/>
      <c r="VRU61" s="16"/>
      <c r="VRV61" s="16"/>
      <c r="VRW61" s="16"/>
      <c r="VRX61" s="16"/>
      <c r="VRY61" s="16"/>
      <c r="VRZ61" s="16"/>
      <c r="VSA61" s="16"/>
      <c r="VSB61" s="16"/>
      <c r="VSC61" s="16"/>
      <c r="VSD61" s="16"/>
      <c r="VSE61" s="16"/>
      <c r="VSF61" s="16"/>
      <c r="VSG61" s="16"/>
      <c r="VSH61" s="16"/>
      <c r="VSI61" s="16"/>
      <c r="VSJ61" s="16"/>
      <c r="VSK61" s="16"/>
      <c r="VSL61" s="16"/>
      <c r="VSM61" s="16"/>
      <c r="VSN61" s="16"/>
      <c r="VSO61" s="16"/>
      <c r="VSP61" s="16"/>
      <c r="VSQ61" s="16"/>
      <c r="VSR61" s="16"/>
      <c r="VSS61" s="16"/>
      <c r="VST61" s="16"/>
      <c r="VSU61" s="16"/>
      <c r="VSV61" s="16"/>
      <c r="VSW61" s="16"/>
      <c r="VSX61" s="16"/>
      <c r="VSY61" s="16"/>
      <c r="VSZ61" s="16"/>
      <c r="VTA61" s="16"/>
      <c r="VTB61" s="16"/>
      <c r="VTC61" s="16"/>
      <c r="VTD61" s="16"/>
      <c r="VTE61" s="16"/>
      <c r="VTF61" s="16"/>
      <c r="VTG61" s="16"/>
      <c r="VTH61" s="16"/>
      <c r="VTI61" s="16"/>
      <c r="VTJ61" s="16"/>
      <c r="VTK61" s="16"/>
      <c r="VTL61" s="16"/>
      <c r="VTM61" s="16"/>
      <c r="VTN61" s="16"/>
      <c r="VTO61" s="16"/>
      <c r="VTP61" s="16"/>
      <c r="VTQ61" s="16"/>
      <c r="VTR61" s="16"/>
      <c r="VTS61" s="16"/>
      <c r="VTT61" s="16"/>
      <c r="VTU61" s="16"/>
      <c r="VTV61" s="16"/>
      <c r="VTW61" s="16"/>
      <c r="VTX61" s="16"/>
      <c r="VTY61" s="16"/>
      <c r="VTZ61" s="16"/>
      <c r="VUA61" s="16"/>
      <c r="VUB61" s="16"/>
      <c r="VUC61" s="16"/>
      <c r="VUD61" s="16"/>
      <c r="VUE61" s="16"/>
      <c r="VUF61" s="16"/>
      <c r="VUG61" s="16"/>
      <c r="VUH61" s="16"/>
      <c r="VUI61" s="16"/>
      <c r="VUJ61" s="16"/>
      <c r="VUK61" s="16"/>
      <c r="VUL61" s="16"/>
      <c r="VUM61" s="16"/>
      <c r="VUN61" s="16"/>
      <c r="VUO61" s="16"/>
      <c r="VUP61" s="16"/>
      <c r="VUQ61" s="16"/>
      <c r="VUR61" s="16"/>
      <c r="VUS61" s="16"/>
      <c r="VUT61" s="16"/>
      <c r="VUU61" s="16"/>
      <c r="VUV61" s="16"/>
      <c r="VUW61" s="16"/>
      <c r="VUX61" s="16"/>
      <c r="VUY61" s="16"/>
      <c r="VUZ61" s="16"/>
      <c r="VVA61" s="16"/>
      <c r="VVB61" s="16"/>
      <c r="VVC61" s="16"/>
      <c r="VVD61" s="16"/>
      <c r="VVE61" s="16"/>
      <c r="VVF61" s="16"/>
      <c r="VVG61" s="16"/>
      <c r="VVH61" s="16"/>
      <c r="VVI61" s="16"/>
      <c r="VVJ61" s="16"/>
      <c r="VVK61" s="16"/>
      <c r="VVL61" s="16"/>
      <c r="VVM61" s="16"/>
      <c r="VVN61" s="16"/>
      <c r="VVO61" s="16"/>
      <c r="VVP61" s="16"/>
      <c r="VVQ61" s="16"/>
      <c r="VVR61" s="16"/>
      <c r="VVS61" s="16"/>
      <c r="VVT61" s="16"/>
      <c r="VVU61" s="16"/>
      <c r="VVV61" s="16"/>
      <c r="VVW61" s="16"/>
      <c r="VVX61" s="16"/>
      <c r="VVY61" s="16"/>
      <c r="VVZ61" s="16"/>
      <c r="VWA61" s="16"/>
      <c r="VWB61" s="16"/>
      <c r="VWC61" s="16"/>
      <c r="VWD61" s="16"/>
      <c r="VWE61" s="16"/>
      <c r="VWF61" s="16"/>
      <c r="VWG61" s="16"/>
      <c r="VWH61" s="16"/>
      <c r="VWI61" s="16"/>
      <c r="VWJ61" s="16"/>
      <c r="VWK61" s="16"/>
      <c r="VWL61" s="16"/>
      <c r="VWM61" s="16"/>
      <c r="VWN61" s="16"/>
      <c r="VWO61" s="16"/>
      <c r="VWP61" s="16"/>
      <c r="VWQ61" s="16"/>
      <c r="VWR61" s="16"/>
      <c r="VWS61" s="16"/>
      <c r="VWT61" s="16"/>
      <c r="VWU61" s="16"/>
      <c r="VWV61" s="16"/>
      <c r="VWW61" s="16"/>
      <c r="VWX61" s="16"/>
      <c r="VWY61" s="16"/>
      <c r="VWZ61" s="16"/>
      <c r="VXA61" s="16"/>
      <c r="VXB61" s="16"/>
      <c r="VXC61" s="16"/>
      <c r="VXD61" s="16"/>
      <c r="VXE61" s="16"/>
      <c r="VXF61" s="16"/>
      <c r="VXG61" s="16"/>
      <c r="VXH61" s="16"/>
      <c r="VXI61" s="16"/>
      <c r="VXJ61" s="16"/>
      <c r="VXK61" s="16"/>
      <c r="VXL61" s="16"/>
      <c r="VXM61" s="16"/>
      <c r="VXN61" s="16"/>
      <c r="VXO61" s="16"/>
      <c r="VXP61" s="16"/>
      <c r="VXQ61" s="16"/>
      <c r="VXR61" s="16"/>
      <c r="VXS61" s="16"/>
      <c r="VXT61" s="16"/>
      <c r="VXU61" s="16"/>
      <c r="VXV61" s="16"/>
      <c r="VXW61" s="16"/>
      <c r="VXX61" s="16"/>
      <c r="VXY61" s="16"/>
      <c r="VXZ61" s="16"/>
      <c r="VYA61" s="16"/>
      <c r="VYB61" s="16"/>
      <c r="VYC61" s="16"/>
      <c r="VYD61" s="16"/>
      <c r="VYE61" s="16"/>
      <c r="VYF61" s="16"/>
      <c r="VYG61" s="16"/>
      <c r="VYH61" s="16"/>
      <c r="VYI61" s="16"/>
      <c r="VYJ61" s="16"/>
      <c r="VYK61" s="16"/>
      <c r="VYL61" s="16"/>
      <c r="VYM61" s="16"/>
      <c r="VYN61" s="16"/>
      <c r="VYO61" s="16"/>
      <c r="VYP61" s="16"/>
      <c r="VYQ61" s="16"/>
      <c r="VYR61" s="16"/>
      <c r="VYS61" s="16"/>
      <c r="VYT61" s="16"/>
      <c r="VYU61" s="16"/>
      <c r="VYV61" s="16"/>
      <c r="VYW61" s="16"/>
      <c r="VYX61" s="16"/>
      <c r="VYY61" s="16"/>
      <c r="VYZ61" s="16"/>
      <c r="VZA61" s="16"/>
      <c r="VZB61" s="16"/>
      <c r="VZC61" s="16"/>
      <c r="VZD61" s="16"/>
      <c r="VZE61" s="16"/>
      <c r="VZF61" s="16"/>
      <c r="VZG61" s="16"/>
      <c r="VZH61" s="16"/>
      <c r="VZI61" s="16"/>
      <c r="VZJ61" s="16"/>
      <c r="VZK61" s="16"/>
      <c r="VZL61" s="16"/>
      <c r="VZM61" s="16"/>
      <c r="VZN61" s="16"/>
      <c r="VZO61" s="16"/>
      <c r="VZP61" s="16"/>
      <c r="VZQ61" s="16"/>
      <c r="VZR61" s="16"/>
      <c r="VZS61" s="16"/>
      <c r="VZT61" s="16"/>
      <c r="VZU61" s="16"/>
      <c r="VZV61" s="16"/>
      <c r="VZW61" s="16"/>
      <c r="VZX61" s="16"/>
      <c r="VZY61" s="16"/>
      <c r="VZZ61" s="16"/>
      <c r="WAA61" s="16"/>
      <c r="WAB61" s="16"/>
      <c r="WAC61" s="16"/>
      <c r="WAD61" s="16"/>
      <c r="WAE61" s="16"/>
      <c r="WAF61" s="16"/>
      <c r="WAG61" s="16"/>
      <c r="WAH61" s="16"/>
      <c r="WAI61" s="16"/>
      <c r="WAJ61" s="16"/>
      <c r="WAK61" s="16"/>
      <c r="WAL61" s="16"/>
      <c r="WAM61" s="16"/>
      <c r="WAN61" s="16"/>
      <c r="WAO61" s="16"/>
      <c r="WAP61" s="16"/>
      <c r="WAQ61" s="16"/>
      <c r="WAR61" s="16"/>
      <c r="WAS61" s="16"/>
      <c r="WAT61" s="16"/>
      <c r="WAU61" s="16"/>
      <c r="WAV61" s="16"/>
      <c r="WAW61" s="16"/>
      <c r="WAX61" s="16"/>
      <c r="WAY61" s="16"/>
      <c r="WAZ61" s="16"/>
      <c r="WBA61" s="16"/>
      <c r="WBB61" s="16"/>
      <c r="WBC61" s="16"/>
      <c r="WBD61" s="16"/>
      <c r="WBE61" s="16"/>
      <c r="WBF61" s="16"/>
      <c r="WBG61" s="16"/>
      <c r="WBH61" s="16"/>
      <c r="WBI61" s="16"/>
      <c r="WBJ61" s="16"/>
      <c r="WBK61" s="16"/>
      <c r="WBL61" s="16"/>
      <c r="WBM61" s="16"/>
      <c r="WBN61" s="16"/>
      <c r="WBO61" s="16"/>
      <c r="WBP61" s="16"/>
      <c r="WBQ61" s="16"/>
      <c r="WBR61" s="16"/>
      <c r="WBS61" s="16"/>
      <c r="WBT61" s="16"/>
      <c r="WBU61" s="16"/>
      <c r="WBV61" s="16"/>
      <c r="WBW61" s="16"/>
      <c r="WBX61" s="16"/>
      <c r="WBY61" s="16"/>
      <c r="WBZ61" s="16"/>
      <c r="WCA61" s="16"/>
      <c r="WCB61" s="16"/>
      <c r="WCC61" s="16"/>
      <c r="WCD61" s="16"/>
      <c r="WCE61" s="16"/>
      <c r="WCF61" s="16"/>
      <c r="WCG61" s="16"/>
      <c r="WCH61" s="16"/>
      <c r="WCI61" s="16"/>
      <c r="WCJ61" s="16"/>
      <c r="WCK61" s="16"/>
      <c r="WCL61" s="16"/>
      <c r="WCM61" s="16"/>
      <c r="WCN61" s="16"/>
      <c r="WCO61" s="16"/>
      <c r="WCP61" s="16"/>
      <c r="WCQ61" s="16"/>
      <c r="WCR61" s="16"/>
      <c r="WCS61" s="16"/>
      <c r="WCT61" s="16"/>
      <c r="WCU61" s="16"/>
      <c r="WCV61" s="16"/>
      <c r="WCW61" s="16"/>
      <c r="WCX61" s="16"/>
      <c r="WCY61" s="16"/>
      <c r="WCZ61" s="16"/>
      <c r="WDA61" s="16"/>
      <c r="WDB61" s="16"/>
      <c r="WDC61" s="16"/>
      <c r="WDD61" s="16"/>
      <c r="WDE61" s="16"/>
      <c r="WDF61" s="16"/>
      <c r="WDG61" s="16"/>
      <c r="WDH61" s="16"/>
      <c r="WDI61" s="16"/>
      <c r="WDJ61" s="16"/>
      <c r="WDK61" s="16"/>
      <c r="WDL61" s="16"/>
      <c r="WDM61" s="16"/>
      <c r="WDN61" s="16"/>
      <c r="WDO61" s="16"/>
      <c r="WDP61" s="16"/>
      <c r="WDQ61" s="16"/>
      <c r="WDR61" s="16"/>
      <c r="WDS61" s="16"/>
      <c r="WDT61" s="16"/>
      <c r="WDU61" s="16"/>
      <c r="WDV61" s="16"/>
      <c r="WDW61" s="16"/>
      <c r="WDX61" s="16"/>
      <c r="WDY61" s="16"/>
      <c r="WDZ61" s="16"/>
      <c r="WEA61" s="16"/>
      <c r="WEB61" s="16"/>
      <c r="WEC61" s="16"/>
      <c r="WED61" s="16"/>
      <c r="WEE61" s="16"/>
      <c r="WEF61" s="16"/>
      <c r="WEG61" s="16"/>
      <c r="WEH61" s="16"/>
      <c r="WEI61" s="16"/>
      <c r="WEJ61" s="16"/>
      <c r="WEK61" s="16"/>
      <c r="WEL61" s="16"/>
      <c r="WEM61" s="16"/>
      <c r="WEN61" s="16"/>
      <c r="WEO61" s="16"/>
      <c r="WEP61" s="16"/>
      <c r="WEQ61" s="16"/>
      <c r="WER61" s="16"/>
      <c r="WES61" s="16"/>
      <c r="WET61" s="16"/>
      <c r="WEU61" s="16"/>
      <c r="WEV61" s="16"/>
      <c r="WEW61" s="16"/>
      <c r="WEX61" s="16"/>
      <c r="WEY61" s="16"/>
      <c r="WEZ61" s="16"/>
      <c r="WFA61" s="16"/>
      <c r="WFB61" s="16"/>
      <c r="WFC61" s="16"/>
      <c r="WFD61" s="16"/>
      <c r="WFE61" s="16"/>
      <c r="WFF61" s="16"/>
      <c r="WFG61" s="16"/>
      <c r="WFH61" s="16"/>
      <c r="WFI61" s="16"/>
      <c r="WFJ61" s="16"/>
      <c r="WFK61" s="16"/>
      <c r="WFL61" s="16"/>
      <c r="WFM61" s="16"/>
      <c r="WFN61" s="16"/>
      <c r="WFO61" s="16"/>
      <c r="WFP61" s="16"/>
      <c r="WFQ61" s="16"/>
      <c r="WFR61" s="16"/>
      <c r="WFS61" s="16"/>
      <c r="WFT61" s="16"/>
      <c r="WFU61" s="16"/>
      <c r="WFV61" s="16"/>
      <c r="WFW61" s="16"/>
      <c r="WFX61" s="16"/>
      <c r="WFY61" s="16"/>
      <c r="WFZ61" s="16"/>
      <c r="WGA61" s="16"/>
      <c r="WGB61" s="16"/>
      <c r="WGC61" s="16"/>
      <c r="WGD61" s="16"/>
      <c r="WGE61" s="16"/>
      <c r="WGF61" s="16"/>
      <c r="WGG61" s="16"/>
      <c r="WGH61" s="16"/>
      <c r="WGI61" s="16"/>
      <c r="WGJ61" s="16"/>
      <c r="WGK61" s="16"/>
      <c r="WGL61" s="16"/>
      <c r="WGM61" s="16"/>
      <c r="WGN61" s="16"/>
      <c r="WGO61" s="16"/>
      <c r="WGP61" s="16"/>
      <c r="WGQ61" s="16"/>
      <c r="WGR61" s="16"/>
      <c r="WGS61" s="16"/>
      <c r="WGT61" s="16"/>
      <c r="WGU61" s="16"/>
      <c r="WGV61" s="16"/>
      <c r="WGW61" s="16"/>
      <c r="WGX61" s="16"/>
      <c r="WGY61" s="16"/>
      <c r="WGZ61" s="16"/>
      <c r="WHA61" s="16"/>
      <c r="WHB61" s="16"/>
      <c r="WHC61" s="16"/>
      <c r="WHD61" s="16"/>
      <c r="WHE61" s="16"/>
      <c r="WHF61" s="16"/>
      <c r="WHG61" s="16"/>
      <c r="WHH61" s="16"/>
      <c r="WHI61" s="16"/>
      <c r="WHJ61" s="16"/>
      <c r="WHK61" s="16"/>
      <c r="WHL61" s="16"/>
      <c r="WHM61" s="16"/>
      <c r="WHN61" s="16"/>
      <c r="WHO61" s="16"/>
      <c r="WHP61" s="16"/>
      <c r="WHQ61" s="16"/>
      <c r="WHR61" s="16"/>
      <c r="WHS61" s="16"/>
      <c r="WHT61" s="16"/>
      <c r="WHU61" s="16"/>
      <c r="WHV61" s="16"/>
      <c r="WHW61" s="16"/>
      <c r="WHX61" s="16"/>
      <c r="WHY61" s="16"/>
      <c r="WHZ61" s="16"/>
      <c r="WIA61" s="16"/>
      <c r="WIB61" s="16"/>
      <c r="WIC61" s="16"/>
      <c r="WID61" s="16"/>
      <c r="WIE61" s="16"/>
      <c r="WIF61" s="16"/>
      <c r="WIG61" s="16"/>
      <c r="WIH61" s="16"/>
      <c r="WII61" s="16"/>
      <c r="WIJ61" s="16"/>
      <c r="WIK61" s="16"/>
      <c r="WIL61" s="16"/>
      <c r="WIM61" s="16"/>
      <c r="WIN61" s="16"/>
      <c r="WIO61" s="16"/>
      <c r="WIP61" s="16"/>
      <c r="WIQ61" s="16"/>
      <c r="WIR61" s="16"/>
      <c r="WIS61" s="16"/>
      <c r="WIT61" s="16"/>
      <c r="WIU61" s="16"/>
      <c r="WIV61" s="16"/>
      <c r="WIW61" s="16"/>
      <c r="WIX61" s="16"/>
      <c r="WIY61" s="16"/>
      <c r="WIZ61" s="16"/>
      <c r="WJA61" s="16"/>
      <c r="WJB61" s="16"/>
      <c r="WJC61" s="16"/>
      <c r="WJD61" s="16"/>
      <c r="WJE61" s="16"/>
      <c r="WJF61" s="16"/>
      <c r="WJG61" s="16"/>
      <c r="WJH61" s="16"/>
      <c r="WJI61" s="16"/>
      <c r="WJJ61" s="16"/>
      <c r="WJK61" s="16"/>
      <c r="WJL61" s="16"/>
      <c r="WJM61" s="16"/>
      <c r="WJN61" s="16"/>
      <c r="WJO61" s="16"/>
      <c r="WJP61" s="16"/>
      <c r="WJQ61" s="16"/>
      <c r="WJR61" s="16"/>
      <c r="WJS61" s="16"/>
      <c r="WJT61" s="16"/>
      <c r="WJU61" s="16"/>
      <c r="WJV61" s="16"/>
      <c r="WJW61" s="16"/>
      <c r="WJX61" s="16"/>
      <c r="WJY61" s="16"/>
      <c r="WJZ61" s="16"/>
      <c r="WKA61" s="16"/>
      <c r="WKB61" s="16"/>
      <c r="WKC61" s="16"/>
      <c r="WKD61" s="16"/>
      <c r="WKE61" s="16"/>
      <c r="WKF61" s="16"/>
      <c r="WKG61" s="16"/>
      <c r="WKH61" s="16"/>
      <c r="WKI61" s="16"/>
      <c r="WKJ61" s="16"/>
      <c r="WKK61" s="16"/>
      <c r="WKL61" s="16"/>
      <c r="WKM61" s="16"/>
      <c r="WKN61" s="16"/>
      <c r="WKO61" s="16"/>
      <c r="WKP61" s="16"/>
      <c r="WKQ61" s="16"/>
      <c r="WKR61" s="16"/>
      <c r="WKS61" s="16"/>
      <c r="WKT61" s="16"/>
      <c r="WKU61" s="16"/>
      <c r="WKV61" s="16"/>
      <c r="WKW61" s="16"/>
      <c r="WKX61" s="16"/>
      <c r="WKY61" s="16"/>
      <c r="WKZ61" s="16"/>
      <c r="WLA61" s="16"/>
      <c r="WLB61" s="16"/>
      <c r="WLC61" s="16"/>
      <c r="WLD61" s="16"/>
      <c r="WLE61" s="16"/>
      <c r="WLF61" s="16"/>
      <c r="WLG61" s="16"/>
      <c r="WLH61" s="16"/>
      <c r="WLI61" s="16"/>
      <c r="WLJ61" s="16"/>
      <c r="WLK61" s="16"/>
      <c r="WLL61" s="16"/>
      <c r="WLM61" s="16"/>
      <c r="WLN61" s="16"/>
      <c r="WLO61" s="16"/>
      <c r="WLP61" s="16"/>
      <c r="WLQ61" s="16"/>
      <c r="WLR61" s="16"/>
      <c r="WLS61" s="16"/>
      <c r="WLT61" s="16"/>
      <c r="WLU61" s="16"/>
      <c r="WLV61" s="16"/>
      <c r="WLW61" s="16"/>
      <c r="WLX61" s="16"/>
      <c r="WLY61" s="16"/>
      <c r="WLZ61" s="16"/>
      <c r="WMA61" s="16"/>
      <c r="WMB61" s="16"/>
      <c r="WMC61" s="16"/>
      <c r="WMD61" s="16"/>
      <c r="WME61" s="16"/>
      <c r="WMF61" s="16"/>
      <c r="WMG61" s="16"/>
      <c r="WMH61" s="16"/>
      <c r="WMI61" s="16"/>
      <c r="WMJ61" s="16"/>
      <c r="WMK61" s="16"/>
      <c r="WML61" s="16"/>
      <c r="WMM61" s="16"/>
      <c r="WMN61" s="16"/>
      <c r="WMO61" s="16"/>
      <c r="WMP61" s="16"/>
      <c r="WMQ61" s="16"/>
      <c r="WMR61" s="16"/>
      <c r="WMS61" s="16"/>
      <c r="WMT61" s="16"/>
      <c r="WMU61" s="16"/>
      <c r="WMV61" s="16"/>
      <c r="WMW61" s="16"/>
      <c r="WMX61" s="16"/>
      <c r="WMY61" s="16"/>
      <c r="WMZ61" s="16"/>
      <c r="WNA61" s="16"/>
      <c r="WNB61" s="16"/>
      <c r="WNC61" s="16"/>
      <c r="WND61" s="16"/>
      <c r="WNE61" s="16"/>
      <c r="WNF61" s="16"/>
      <c r="WNG61" s="16"/>
      <c r="WNH61" s="16"/>
      <c r="WNI61" s="16"/>
      <c r="WNJ61" s="16"/>
      <c r="WNK61" s="16"/>
      <c r="WNL61" s="16"/>
      <c r="WNM61" s="16"/>
      <c r="WNN61" s="16"/>
      <c r="WNO61" s="16"/>
      <c r="WNP61" s="16"/>
      <c r="WNQ61" s="16"/>
      <c r="WNR61" s="16"/>
      <c r="WNS61" s="16"/>
      <c r="WNT61" s="16"/>
      <c r="WNU61" s="16"/>
      <c r="WNV61" s="16"/>
      <c r="WNW61" s="16"/>
      <c r="WNX61" s="16"/>
      <c r="WNY61" s="16"/>
      <c r="WNZ61" s="16"/>
      <c r="WOA61" s="16"/>
      <c r="WOB61" s="16"/>
      <c r="WOC61" s="16"/>
      <c r="WOD61" s="16"/>
      <c r="WOE61" s="16"/>
      <c r="WOF61" s="16"/>
      <c r="WOG61" s="16"/>
      <c r="WOH61" s="16"/>
      <c r="WOI61" s="16"/>
      <c r="WOJ61" s="16"/>
      <c r="WOK61" s="16"/>
      <c r="WOL61" s="16"/>
      <c r="WOM61" s="16"/>
      <c r="WON61" s="16"/>
      <c r="WOO61" s="16"/>
      <c r="WOP61" s="16"/>
      <c r="WOQ61" s="16"/>
      <c r="WOR61" s="16"/>
      <c r="WOS61" s="16"/>
      <c r="WOT61" s="16"/>
      <c r="WOU61" s="16"/>
      <c r="WOV61" s="16"/>
      <c r="WOW61" s="16"/>
      <c r="WOX61" s="16"/>
      <c r="WOY61" s="16"/>
      <c r="WOZ61" s="16"/>
      <c r="WPA61" s="16"/>
      <c r="WPB61" s="16"/>
      <c r="WPC61" s="16"/>
      <c r="WPD61" s="16"/>
      <c r="WPE61" s="16"/>
      <c r="WPF61" s="16"/>
      <c r="WPG61" s="16"/>
      <c r="WPH61" s="16"/>
      <c r="WPI61" s="16"/>
      <c r="WPJ61" s="16"/>
      <c r="WPK61" s="16"/>
      <c r="WPL61" s="16"/>
      <c r="WPM61" s="16"/>
      <c r="WPN61" s="16"/>
      <c r="WPO61" s="16"/>
      <c r="WPP61" s="16"/>
      <c r="WPQ61" s="16"/>
      <c r="WPR61" s="16"/>
      <c r="WPS61" s="16"/>
      <c r="WPT61" s="16"/>
      <c r="WPU61" s="16"/>
      <c r="WPV61" s="16"/>
      <c r="WPW61" s="16"/>
      <c r="WPX61" s="16"/>
      <c r="WPY61" s="16"/>
      <c r="WPZ61" s="16"/>
      <c r="WQA61" s="16"/>
      <c r="WQB61" s="16"/>
      <c r="WQC61" s="16"/>
      <c r="WQD61" s="16"/>
      <c r="WQE61" s="16"/>
      <c r="WQF61" s="16"/>
      <c r="WQG61" s="16"/>
      <c r="WQH61" s="16"/>
      <c r="WQI61" s="16"/>
      <c r="WQJ61" s="16"/>
      <c r="WQK61" s="16"/>
      <c r="WQL61" s="16"/>
      <c r="WQM61" s="16"/>
      <c r="WQN61" s="16"/>
      <c r="WQO61" s="16"/>
      <c r="WQP61" s="16"/>
      <c r="WQQ61" s="16"/>
      <c r="WQR61" s="16"/>
      <c r="WQS61" s="16"/>
      <c r="WQT61" s="16"/>
      <c r="WQU61" s="16"/>
      <c r="WQV61" s="16"/>
      <c r="WQW61" s="16"/>
      <c r="WQX61" s="16"/>
      <c r="WQY61" s="16"/>
      <c r="WQZ61" s="16"/>
      <c r="WRA61" s="16"/>
      <c r="WRB61" s="16"/>
      <c r="WRC61" s="16"/>
      <c r="WRD61" s="16"/>
      <c r="WRE61" s="16"/>
      <c r="WRF61" s="16"/>
      <c r="WRG61" s="16"/>
      <c r="WRH61" s="16"/>
      <c r="WRI61" s="16"/>
      <c r="WRJ61" s="16"/>
      <c r="WRK61" s="16"/>
      <c r="WRL61" s="16"/>
      <c r="WRM61" s="16"/>
      <c r="WRN61" s="16"/>
      <c r="WRO61" s="16"/>
      <c r="WRP61" s="16"/>
      <c r="WRQ61" s="16"/>
      <c r="WRR61" s="16"/>
      <c r="WRS61" s="16"/>
      <c r="WRT61" s="16"/>
      <c r="WRU61" s="16"/>
      <c r="WRV61" s="16"/>
      <c r="WRW61" s="16"/>
      <c r="WRX61" s="16"/>
      <c r="WRY61" s="16"/>
      <c r="WRZ61" s="16"/>
      <c r="WSA61" s="16"/>
      <c r="WSB61" s="16"/>
      <c r="WSC61" s="16"/>
      <c r="WSD61" s="16"/>
      <c r="WSE61" s="16"/>
      <c r="WSF61" s="16"/>
      <c r="WSG61" s="16"/>
      <c r="WSH61" s="16"/>
      <c r="WSI61" s="16"/>
      <c r="WSJ61" s="16"/>
      <c r="WSK61" s="16"/>
      <c r="WSL61" s="16"/>
      <c r="WSM61" s="16"/>
      <c r="WSN61" s="16"/>
      <c r="WSO61" s="16"/>
      <c r="WSP61" s="16"/>
      <c r="WSQ61" s="16"/>
      <c r="WSR61" s="16"/>
      <c r="WSS61" s="16"/>
      <c r="WST61" s="16"/>
      <c r="WSU61" s="16"/>
      <c r="WSV61" s="16"/>
      <c r="WSW61" s="16"/>
      <c r="WSX61" s="16"/>
      <c r="WSY61" s="16"/>
      <c r="WSZ61" s="16"/>
      <c r="WTA61" s="16"/>
      <c r="WTB61" s="16"/>
      <c r="WTC61" s="16"/>
      <c r="WTD61" s="16"/>
      <c r="WTE61" s="16"/>
      <c r="WTF61" s="16"/>
      <c r="WTG61" s="16"/>
      <c r="WTH61" s="16"/>
      <c r="WTI61" s="16"/>
      <c r="WTJ61" s="16"/>
      <c r="WTK61" s="16"/>
      <c r="WTL61" s="16"/>
      <c r="WTM61" s="16"/>
      <c r="WTN61" s="16"/>
      <c r="WTO61" s="16"/>
      <c r="WTP61" s="16"/>
      <c r="WTQ61" s="16"/>
      <c r="WTR61" s="16"/>
      <c r="WTS61" s="16"/>
      <c r="WTT61" s="16"/>
      <c r="WTU61" s="16"/>
      <c r="WTV61" s="16"/>
      <c r="WTW61" s="16"/>
      <c r="WTX61" s="16"/>
      <c r="WTY61" s="16"/>
      <c r="WTZ61" s="16"/>
      <c r="WUA61" s="16"/>
      <c r="WUB61" s="16"/>
      <c r="WUC61" s="16"/>
      <c r="WUD61" s="16"/>
      <c r="WUE61" s="16"/>
      <c r="WUF61" s="16"/>
      <c r="WUG61" s="16"/>
      <c r="WUH61" s="16"/>
      <c r="WUI61" s="16"/>
      <c r="WUJ61" s="16"/>
      <c r="WUK61" s="16"/>
      <c r="WUL61" s="16"/>
      <c r="WUM61" s="16"/>
      <c r="WUN61" s="16"/>
      <c r="WUO61" s="16"/>
      <c r="WUP61" s="16"/>
      <c r="WUQ61" s="16"/>
      <c r="WUR61" s="16"/>
      <c r="WUS61" s="16"/>
      <c r="WUT61" s="16"/>
      <c r="WUU61" s="16"/>
      <c r="WUV61" s="16"/>
      <c r="WUW61" s="16"/>
      <c r="WUX61" s="16"/>
      <c r="WUY61" s="16"/>
      <c r="WUZ61" s="16"/>
      <c r="WVA61" s="16"/>
      <c r="WVB61" s="16"/>
      <c r="WVC61" s="16"/>
      <c r="WVD61" s="16"/>
      <c r="WVE61" s="16"/>
      <c r="WVF61" s="16"/>
      <c r="WVG61" s="16"/>
      <c r="WVH61" s="16"/>
      <c r="WVI61" s="16"/>
      <c r="WVJ61" s="16"/>
      <c r="WVK61" s="16"/>
      <c r="WVL61" s="16"/>
      <c r="WVM61" s="16"/>
      <c r="WVN61" s="16"/>
      <c r="WVO61" s="16"/>
      <c r="WVP61" s="16"/>
      <c r="WVQ61" s="16"/>
      <c r="WVR61" s="16"/>
      <c r="WVS61" s="16"/>
      <c r="WVT61" s="16"/>
      <c r="WVU61" s="16"/>
      <c r="WVV61" s="16"/>
      <c r="WVW61" s="16"/>
      <c r="WVX61" s="16"/>
      <c r="WVY61" s="16"/>
      <c r="WVZ61" s="16"/>
      <c r="WWA61" s="16"/>
      <c r="WWB61" s="16"/>
      <c r="WWC61" s="16"/>
      <c r="WWD61" s="16"/>
      <c r="WWE61" s="16"/>
      <c r="WWF61" s="16"/>
      <c r="WWG61" s="16"/>
      <c r="WWH61" s="16"/>
      <c r="WWI61" s="16"/>
      <c r="WWJ61" s="16"/>
      <c r="WWK61" s="16"/>
      <c r="WWL61" s="16"/>
      <c r="WWM61" s="16"/>
      <c r="WWN61" s="16"/>
      <c r="WWO61" s="16"/>
      <c r="WWP61" s="16"/>
      <c r="WWQ61" s="16"/>
      <c r="WWR61" s="16"/>
      <c r="WWS61" s="16"/>
      <c r="WWT61" s="16"/>
      <c r="WWU61" s="16"/>
      <c r="WWV61" s="16"/>
      <c r="WWW61" s="16"/>
      <c r="WWX61" s="16"/>
      <c r="WWY61" s="16"/>
      <c r="WWZ61" s="16"/>
      <c r="WXA61" s="16"/>
      <c r="WXB61" s="16"/>
      <c r="WXC61" s="16"/>
      <c r="WXD61" s="16"/>
      <c r="WXE61" s="16"/>
      <c r="WXF61" s="16"/>
      <c r="WXG61" s="16"/>
      <c r="WXH61" s="16"/>
      <c r="WXI61" s="16"/>
      <c r="WXJ61" s="16"/>
      <c r="WXK61" s="16"/>
      <c r="WXL61" s="16"/>
      <c r="WXM61" s="16"/>
      <c r="WXN61" s="16"/>
      <c r="WXO61" s="16"/>
      <c r="WXP61" s="16"/>
      <c r="WXQ61" s="16"/>
      <c r="WXR61" s="16"/>
      <c r="WXS61" s="16"/>
      <c r="WXT61" s="16"/>
      <c r="WXU61" s="16"/>
      <c r="WXV61" s="16"/>
      <c r="WXW61" s="16"/>
      <c r="WXX61" s="16"/>
      <c r="WXY61" s="16"/>
      <c r="WXZ61" s="16"/>
      <c r="WYA61" s="16"/>
      <c r="WYB61" s="16"/>
      <c r="WYC61" s="16"/>
      <c r="WYD61" s="16"/>
      <c r="WYE61" s="16"/>
      <c r="WYF61" s="16"/>
      <c r="WYG61" s="16"/>
      <c r="WYH61" s="16"/>
      <c r="WYI61" s="16"/>
      <c r="WYJ61" s="16"/>
      <c r="WYK61" s="16"/>
      <c r="WYL61" s="16"/>
      <c r="WYM61" s="16"/>
      <c r="WYN61" s="16"/>
      <c r="WYO61" s="16"/>
      <c r="WYP61" s="16"/>
      <c r="WYQ61" s="16"/>
      <c r="WYR61" s="16"/>
      <c r="WYS61" s="16"/>
      <c r="WYT61" s="16"/>
      <c r="WYU61" s="16"/>
      <c r="WYV61" s="16"/>
      <c r="WYW61" s="16"/>
      <c r="WYX61" s="16"/>
      <c r="WYY61" s="16"/>
      <c r="WYZ61" s="16"/>
      <c r="WZA61" s="16"/>
      <c r="WZB61" s="16"/>
      <c r="WZC61" s="16"/>
      <c r="WZD61" s="16"/>
      <c r="WZE61" s="16"/>
      <c r="WZF61" s="16"/>
      <c r="WZG61" s="16"/>
      <c r="WZH61" s="16"/>
      <c r="WZI61" s="16"/>
      <c r="WZJ61" s="16"/>
      <c r="WZK61" s="16"/>
      <c r="WZL61" s="16"/>
      <c r="WZM61" s="16"/>
      <c r="WZN61" s="16"/>
      <c r="WZO61" s="16"/>
      <c r="WZP61" s="16"/>
      <c r="WZQ61" s="16"/>
      <c r="WZR61" s="16"/>
      <c r="WZS61" s="16"/>
      <c r="WZT61" s="16"/>
      <c r="WZU61" s="16"/>
      <c r="WZV61" s="16"/>
      <c r="WZW61" s="16"/>
      <c r="WZX61" s="16"/>
      <c r="WZY61" s="16"/>
      <c r="WZZ61" s="16"/>
      <c r="XAA61" s="16"/>
      <c r="XAB61" s="16"/>
      <c r="XAC61" s="16"/>
      <c r="XAD61" s="16"/>
      <c r="XAE61" s="16"/>
      <c r="XAF61" s="16"/>
      <c r="XAG61" s="16"/>
      <c r="XAH61" s="16"/>
      <c r="XAI61" s="16"/>
      <c r="XAJ61" s="16"/>
      <c r="XAK61" s="16"/>
      <c r="XAL61" s="16"/>
      <c r="XAM61" s="16"/>
      <c r="XAN61" s="16"/>
      <c r="XAO61" s="16"/>
      <c r="XAP61" s="16"/>
      <c r="XAQ61" s="16"/>
      <c r="XAR61" s="16"/>
      <c r="XAS61" s="16"/>
      <c r="XAT61" s="16"/>
      <c r="XAU61" s="16"/>
      <c r="XAV61" s="16"/>
      <c r="XAW61" s="16"/>
      <c r="XAX61" s="16"/>
      <c r="XAY61" s="16"/>
      <c r="XAZ61" s="16"/>
      <c r="XBA61" s="16"/>
      <c r="XBB61" s="16"/>
      <c r="XBC61" s="16"/>
      <c r="XBD61" s="16"/>
      <c r="XBE61" s="16"/>
      <c r="XBF61" s="16"/>
      <c r="XBG61" s="16"/>
      <c r="XBH61" s="16"/>
      <c r="XBI61" s="16"/>
      <c r="XBJ61" s="16"/>
      <c r="XBK61" s="16"/>
      <c r="XBL61" s="16"/>
      <c r="XBM61" s="16"/>
      <c r="XBN61" s="16"/>
      <c r="XBO61" s="16"/>
      <c r="XBP61" s="16"/>
      <c r="XBQ61" s="16"/>
      <c r="XBR61" s="16"/>
      <c r="XBS61" s="16"/>
      <c r="XBT61" s="16"/>
      <c r="XBU61" s="16"/>
      <c r="XBV61" s="16"/>
      <c r="XBW61" s="16"/>
      <c r="XBX61" s="16"/>
      <c r="XBY61" s="16"/>
      <c r="XBZ61" s="16"/>
      <c r="XCA61" s="16"/>
      <c r="XCB61" s="16"/>
      <c r="XCC61" s="16"/>
      <c r="XCD61" s="16"/>
      <c r="XCE61" s="16"/>
      <c r="XCF61" s="16"/>
      <c r="XCG61" s="16"/>
      <c r="XCH61" s="16"/>
      <c r="XCI61" s="16"/>
      <c r="XCJ61" s="16"/>
      <c r="XCK61" s="16"/>
      <c r="XCL61" s="16"/>
      <c r="XCM61" s="16"/>
      <c r="XCN61" s="16"/>
      <c r="XCO61" s="16"/>
      <c r="XCP61" s="16"/>
      <c r="XCQ61" s="16"/>
      <c r="XCR61" s="16"/>
      <c r="XCS61" s="16"/>
      <c r="XCT61" s="16"/>
      <c r="XCU61" s="16"/>
      <c r="XCV61" s="16"/>
      <c r="XCW61" s="16"/>
      <c r="XCX61" s="16"/>
      <c r="XCY61" s="16"/>
      <c r="XCZ61" s="16"/>
      <c r="XDA61" s="16"/>
      <c r="XDB61" s="16"/>
      <c r="XDC61" s="16"/>
      <c r="XDD61" s="16"/>
      <c r="XDE61" s="16"/>
      <c r="XDF61" s="16"/>
      <c r="XDG61" s="16"/>
      <c r="XDH61" s="16"/>
      <c r="XDI61" s="16"/>
      <c r="XDJ61" s="16"/>
      <c r="XDK61" s="16"/>
      <c r="XDL61" s="16"/>
      <c r="XDM61" s="16"/>
      <c r="XDN61" s="16"/>
      <c r="XDO61" s="16"/>
    </row>
    <row r="62" spans="2:16343" s="108" customFormat="1" x14ac:dyDescent="0.45">
      <c r="B62" s="109"/>
      <c r="C62"/>
      <c r="D62"/>
      <c r="E62"/>
      <c r="F62"/>
      <c r="G62"/>
      <c r="H62"/>
      <c r="I62"/>
      <c r="J62"/>
      <c r="K62"/>
    </row>
    <row r="63" spans="2:16343" x14ac:dyDescent="0.45">
      <c r="E63"/>
      <c r="F63"/>
      <c r="G63"/>
      <c r="H63"/>
      <c r="I63"/>
      <c r="J63"/>
    </row>
    <row r="64" spans="2:16343" x14ac:dyDescent="0.45">
      <c r="E64"/>
      <c r="F64"/>
      <c r="G64"/>
      <c r="H64"/>
      <c r="I64"/>
      <c r="J64"/>
    </row>
    <row r="65" spans="5:10" x14ac:dyDescent="0.45">
      <c r="E65"/>
      <c r="F65"/>
      <c r="G65"/>
      <c r="H65"/>
      <c r="I65"/>
      <c r="J65"/>
    </row>
    <row r="66" spans="5:10" x14ac:dyDescent="0.45">
      <c r="E66"/>
      <c r="F66"/>
      <c r="G66"/>
      <c r="H66"/>
      <c r="I66"/>
      <c r="J66"/>
    </row>
    <row r="67" spans="5:10" x14ac:dyDescent="0.45">
      <c r="E67"/>
      <c r="F67"/>
      <c r="G67"/>
      <c r="H67"/>
      <c r="I67"/>
      <c r="J67"/>
    </row>
    <row r="68" spans="5:10" x14ac:dyDescent="0.45">
      <c r="E68"/>
      <c r="F68"/>
      <c r="G68"/>
      <c r="H68"/>
      <c r="I68"/>
      <c r="J68"/>
    </row>
    <row r="69" spans="5:10" x14ac:dyDescent="0.45">
      <c r="E69"/>
      <c r="F69"/>
      <c r="G69"/>
      <c r="H69"/>
      <c r="I69"/>
      <c r="J69"/>
    </row>
    <row r="70" spans="5:10" x14ac:dyDescent="0.45">
      <c r="E70"/>
      <c r="F70"/>
      <c r="G70"/>
      <c r="H70"/>
      <c r="I70"/>
      <c r="J70"/>
    </row>
    <row r="71" spans="5:10" x14ac:dyDescent="0.45">
      <c r="E71"/>
      <c r="F71"/>
      <c r="G71"/>
      <c r="H71"/>
      <c r="I71"/>
      <c r="J71"/>
    </row>
    <row r="72" spans="5:10" x14ac:dyDescent="0.45">
      <c r="E72"/>
      <c r="F72"/>
      <c r="G72"/>
      <c r="H72"/>
      <c r="I72"/>
      <c r="J72"/>
    </row>
    <row r="73" spans="5:10" x14ac:dyDescent="0.45">
      <c r="E73"/>
      <c r="F73"/>
      <c r="G73"/>
      <c r="H73"/>
      <c r="I73"/>
      <c r="J73"/>
    </row>
    <row r="74" spans="5:10" x14ac:dyDescent="0.45">
      <c r="E74"/>
      <c r="F74"/>
      <c r="G74"/>
      <c r="H74"/>
      <c r="I74"/>
      <c r="J74"/>
    </row>
    <row r="75" spans="5:10" x14ac:dyDescent="0.45">
      <c r="E75"/>
      <c r="F75"/>
      <c r="G75"/>
      <c r="H75"/>
      <c r="I75"/>
      <c r="J75"/>
    </row>
    <row r="76" spans="5:10" x14ac:dyDescent="0.45">
      <c r="E76"/>
      <c r="F76"/>
      <c r="G76"/>
      <c r="H76"/>
      <c r="I76"/>
      <c r="J76"/>
    </row>
    <row r="77" spans="5:10" x14ac:dyDescent="0.45">
      <c r="E77"/>
      <c r="F77"/>
      <c r="G77"/>
      <c r="H77"/>
      <c r="I77"/>
      <c r="J77"/>
    </row>
    <row r="78" spans="5:10" x14ac:dyDescent="0.45">
      <c r="E78"/>
      <c r="F78"/>
      <c r="G78"/>
      <c r="H78"/>
      <c r="I78"/>
      <c r="J78"/>
    </row>
    <row r="79" spans="5:10" x14ac:dyDescent="0.45">
      <c r="E79"/>
      <c r="F79"/>
      <c r="G79"/>
      <c r="H79"/>
      <c r="I79"/>
      <c r="J79"/>
    </row>
    <row r="80" spans="5:10" x14ac:dyDescent="0.45">
      <c r="E80"/>
      <c r="F80"/>
      <c r="G80"/>
      <c r="H80"/>
      <c r="I80"/>
      <c r="J80"/>
    </row>
    <row r="81" spans="5:10" x14ac:dyDescent="0.45">
      <c r="E81"/>
      <c r="F81"/>
      <c r="G81"/>
      <c r="H81"/>
      <c r="I81"/>
      <c r="J81"/>
    </row>
    <row r="82" spans="5:10" x14ac:dyDescent="0.45">
      <c r="E82"/>
      <c r="F82"/>
      <c r="G82"/>
      <c r="H82"/>
      <c r="I82"/>
      <c r="J82"/>
    </row>
    <row r="83" spans="5:10" x14ac:dyDescent="0.45">
      <c r="E83"/>
      <c r="F83"/>
      <c r="G83"/>
      <c r="H83"/>
      <c r="I83"/>
      <c r="J83"/>
    </row>
    <row r="84" spans="5:10" x14ac:dyDescent="0.45">
      <c r="E84"/>
      <c r="F84"/>
      <c r="G84"/>
      <c r="H84"/>
      <c r="I84"/>
      <c r="J84"/>
    </row>
    <row r="85" spans="5:10" x14ac:dyDescent="0.45">
      <c r="E85"/>
      <c r="F85"/>
      <c r="G85"/>
      <c r="H85"/>
      <c r="I85"/>
      <c r="J85"/>
    </row>
    <row r="86" spans="5:10" x14ac:dyDescent="0.45">
      <c r="E86"/>
      <c r="F86"/>
      <c r="G86"/>
      <c r="H86"/>
      <c r="I86"/>
      <c r="J86"/>
    </row>
    <row r="87" spans="5:10" x14ac:dyDescent="0.45">
      <c r="E87"/>
      <c r="F87"/>
      <c r="G87"/>
      <c r="H87"/>
      <c r="I87"/>
      <c r="J87"/>
    </row>
    <row r="88" spans="5:10" x14ac:dyDescent="0.45">
      <c r="E88"/>
      <c r="F88"/>
      <c r="G88"/>
      <c r="H88"/>
      <c r="I88"/>
      <c r="J88"/>
    </row>
    <row r="89" spans="5:10" x14ac:dyDescent="0.45">
      <c r="E89"/>
      <c r="F89"/>
      <c r="G89"/>
      <c r="H89"/>
      <c r="I89"/>
      <c r="J89"/>
    </row>
    <row r="90" spans="5:10" x14ac:dyDescent="0.45">
      <c r="E90"/>
      <c r="F90"/>
      <c r="G90"/>
      <c r="H90"/>
      <c r="I90"/>
      <c r="J90"/>
    </row>
    <row r="91" spans="5:10" x14ac:dyDescent="0.45">
      <c r="E91"/>
      <c r="F91"/>
      <c r="G91"/>
      <c r="H91"/>
      <c r="I91"/>
      <c r="J91"/>
    </row>
    <row r="92" spans="5:10" x14ac:dyDescent="0.45">
      <c r="E92"/>
      <c r="F92"/>
      <c r="G92"/>
      <c r="H92"/>
      <c r="I92"/>
      <c r="J92"/>
    </row>
    <row r="93" spans="5:10" x14ac:dyDescent="0.45">
      <c r="E93"/>
      <c r="F93"/>
      <c r="G93"/>
      <c r="H93"/>
      <c r="I93"/>
      <c r="J93"/>
    </row>
    <row r="94" spans="5:10" x14ac:dyDescent="0.45">
      <c r="E94"/>
      <c r="F94"/>
      <c r="G94"/>
      <c r="H94"/>
      <c r="I94"/>
      <c r="J94"/>
    </row>
    <row r="95" spans="5:10" x14ac:dyDescent="0.45">
      <c r="E95"/>
      <c r="F95"/>
      <c r="G95"/>
      <c r="H95"/>
      <c r="I95"/>
      <c r="J95"/>
    </row>
    <row r="96" spans="5:10" x14ac:dyDescent="0.45">
      <c r="E96"/>
      <c r="F96"/>
      <c r="G96"/>
      <c r="H96"/>
      <c r="I96"/>
      <c r="J96"/>
    </row>
    <row r="97" spans="5:10" x14ac:dyDescent="0.45">
      <c r="E97"/>
      <c r="F97"/>
      <c r="G97"/>
      <c r="H97"/>
      <c r="I97"/>
      <c r="J97"/>
    </row>
    <row r="98" spans="5:10" x14ac:dyDescent="0.45">
      <c r="E98"/>
      <c r="F98"/>
      <c r="G98"/>
      <c r="H98"/>
      <c r="I98"/>
      <c r="J98"/>
    </row>
    <row r="99" spans="5:10" x14ac:dyDescent="0.45">
      <c r="E99"/>
      <c r="F99"/>
      <c r="G99"/>
      <c r="H99"/>
      <c r="I99"/>
      <c r="J99"/>
    </row>
    <row r="100" spans="5:10" x14ac:dyDescent="0.45">
      <c r="E100"/>
      <c r="F100"/>
      <c r="G100"/>
      <c r="H100"/>
      <c r="I100"/>
      <c r="J100"/>
    </row>
    <row r="101" spans="5:10" x14ac:dyDescent="0.45">
      <c r="E101"/>
      <c r="F101"/>
      <c r="G101"/>
      <c r="H101"/>
      <c r="I101"/>
      <c r="J101"/>
    </row>
    <row r="102" spans="5:10" x14ac:dyDescent="0.45">
      <c r="E102"/>
      <c r="F102"/>
      <c r="G102"/>
      <c r="H102"/>
      <c r="I102"/>
      <c r="J102"/>
    </row>
    <row r="103" spans="5:10" x14ac:dyDescent="0.45">
      <c r="E103"/>
      <c r="F103"/>
      <c r="G103"/>
      <c r="H103"/>
      <c r="I103"/>
      <c r="J103"/>
    </row>
    <row r="104" spans="5:10" x14ac:dyDescent="0.45">
      <c r="E104"/>
      <c r="F104"/>
      <c r="G104"/>
      <c r="H104"/>
      <c r="I104"/>
      <c r="J104"/>
    </row>
    <row r="105" spans="5:10" x14ac:dyDescent="0.45">
      <c r="E105"/>
      <c r="F105"/>
      <c r="G105"/>
      <c r="H105"/>
      <c r="I105"/>
      <c r="J105"/>
    </row>
    <row r="106" spans="5:10" x14ac:dyDescent="0.45">
      <c r="E106"/>
      <c r="F106"/>
      <c r="G106"/>
      <c r="H106"/>
      <c r="I106"/>
      <c r="J106"/>
    </row>
    <row r="107" spans="5:10" x14ac:dyDescent="0.45">
      <c r="E107"/>
      <c r="F107"/>
      <c r="G107"/>
      <c r="H107"/>
      <c r="I107"/>
      <c r="J107"/>
    </row>
    <row r="108" spans="5:10" x14ac:dyDescent="0.45">
      <c r="E108"/>
      <c r="F108"/>
      <c r="G108"/>
      <c r="H108"/>
      <c r="I108"/>
      <c r="J108"/>
    </row>
    <row r="109" spans="5:10" x14ac:dyDescent="0.45">
      <c r="E109"/>
      <c r="F109"/>
      <c r="G109"/>
      <c r="H109"/>
      <c r="I109"/>
      <c r="J109"/>
    </row>
    <row r="110" spans="5:10" x14ac:dyDescent="0.45">
      <c r="E110"/>
      <c r="F110"/>
      <c r="G110"/>
      <c r="H110"/>
      <c r="I110"/>
      <c r="J110"/>
    </row>
    <row r="111" spans="5:10" x14ac:dyDescent="0.45">
      <c r="E111"/>
      <c r="F111"/>
      <c r="G111"/>
      <c r="H111"/>
      <c r="I111"/>
      <c r="J111"/>
    </row>
    <row r="112" spans="5:10" x14ac:dyDescent="0.45">
      <c r="E112"/>
      <c r="F112"/>
      <c r="G112"/>
      <c r="H112"/>
      <c r="I112"/>
      <c r="J112"/>
    </row>
    <row r="113" spans="5:10" x14ac:dyDescent="0.45">
      <c r="E113"/>
      <c r="F113"/>
      <c r="G113"/>
      <c r="H113"/>
      <c r="I113"/>
      <c r="J113"/>
    </row>
    <row r="114" spans="5:10" x14ac:dyDescent="0.45">
      <c r="E114"/>
      <c r="F114"/>
      <c r="G114"/>
      <c r="H114"/>
      <c r="I114"/>
      <c r="J114"/>
    </row>
    <row r="115" spans="5:10" x14ac:dyDescent="0.45">
      <c r="E115"/>
      <c r="F115"/>
      <c r="G115"/>
      <c r="H115"/>
      <c r="I115"/>
      <c r="J115"/>
    </row>
    <row r="116" spans="5:10" x14ac:dyDescent="0.45">
      <c r="E116"/>
      <c r="F116"/>
      <c r="G116"/>
      <c r="H116"/>
      <c r="I116"/>
      <c r="J116"/>
    </row>
    <row r="117" spans="5:10" x14ac:dyDescent="0.45">
      <c r="E117"/>
      <c r="F117"/>
      <c r="G117"/>
      <c r="H117"/>
      <c r="I117"/>
      <c r="J117"/>
    </row>
    <row r="118" spans="5:10" x14ac:dyDescent="0.45">
      <c r="E118"/>
      <c r="F118"/>
      <c r="G118"/>
      <c r="H118"/>
      <c r="I118"/>
      <c r="J118"/>
    </row>
    <row r="119" spans="5:10" x14ac:dyDescent="0.45">
      <c r="E119"/>
      <c r="F119"/>
      <c r="G119"/>
      <c r="H119"/>
      <c r="I119"/>
      <c r="J119"/>
    </row>
    <row r="120" spans="5:10" x14ac:dyDescent="0.45">
      <c r="E120"/>
      <c r="F120"/>
      <c r="G120"/>
      <c r="H120"/>
      <c r="I120"/>
      <c r="J120"/>
    </row>
    <row r="121" spans="5:10" x14ac:dyDescent="0.45">
      <c r="E121"/>
      <c r="F121"/>
      <c r="G121"/>
      <c r="H121"/>
      <c r="I121"/>
      <c r="J121"/>
    </row>
    <row r="122" spans="5:10" x14ac:dyDescent="0.45">
      <c r="E122"/>
      <c r="F122"/>
      <c r="G122"/>
      <c r="H122"/>
      <c r="I122"/>
      <c r="J122"/>
    </row>
    <row r="123" spans="5:10" x14ac:dyDescent="0.45">
      <c r="E123"/>
      <c r="F123"/>
      <c r="G123"/>
      <c r="H123"/>
      <c r="I123"/>
      <c r="J123"/>
    </row>
    <row r="124" spans="5:10" x14ac:dyDescent="0.45">
      <c r="E124"/>
      <c r="F124"/>
      <c r="G124"/>
      <c r="H124"/>
      <c r="I124"/>
      <c r="J124"/>
    </row>
    <row r="125" spans="5:10" x14ac:dyDescent="0.45">
      <c r="E125"/>
      <c r="F125"/>
      <c r="G125"/>
      <c r="H125"/>
      <c r="I125"/>
      <c r="J125"/>
    </row>
    <row r="126" spans="5:10" x14ac:dyDescent="0.45">
      <c r="E126"/>
      <c r="F126"/>
      <c r="G126"/>
      <c r="H126"/>
      <c r="I126"/>
      <c r="J126"/>
    </row>
    <row r="127" spans="5:10" x14ac:dyDescent="0.45">
      <c r="E127"/>
      <c r="F127"/>
      <c r="G127"/>
      <c r="H127"/>
      <c r="I127"/>
      <c r="J127"/>
    </row>
    <row r="128" spans="5:10" x14ac:dyDescent="0.45">
      <c r="E128"/>
      <c r="F128"/>
      <c r="G128"/>
      <c r="H128"/>
      <c r="I128"/>
      <c r="J128"/>
    </row>
    <row r="129" spans="5:10" x14ac:dyDescent="0.45">
      <c r="E129"/>
      <c r="F129"/>
      <c r="G129"/>
      <c r="H129"/>
      <c r="I129"/>
      <c r="J129"/>
    </row>
    <row r="130" spans="5:10" x14ac:dyDescent="0.45">
      <c r="E130"/>
      <c r="F130"/>
      <c r="G130"/>
      <c r="H130"/>
      <c r="I130"/>
      <c r="J130"/>
    </row>
    <row r="131" spans="5:10" x14ac:dyDescent="0.45">
      <c r="E131"/>
      <c r="F131"/>
      <c r="G131"/>
      <c r="H131"/>
      <c r="I131"/>
      <c r="J131"/>
    </row>
    <row r="132" spans="5:10" x14ac:dyDescent="0.45">
      <c r="E132"/>
      <c r="F132"/>
      <c r="G132"/>
      <c r="H132"/>
      <c r="I132"/>
      <c r="J132"/>
    </row>
    <row r="133" spans="5:10" x14ac:dyDescent="0.45">
      <c r="E133"/>
      <c r="F133"/>
      <c r="G133"/>
      <c r="H133"/>
      <c r="I133"/>
      <c r="J133"/>
    </row>
    <row r="134" spans="5:10" x14ac:dyDescent="0.45">
      <c r="E134"/>
      <c r="F134"/>
      <c r="G134"/>
      <c r="H134"/>
      <c r="I134"/>
      <c r="J134"/>
    </row>
    <row r="135" spans="5:10" x14ac:dyDescent="0.45">
      <c r="E135"/>
      <c r="F135"/>
      <c r="G135"/>
      <c r="H135"/>
      <c r="I135"/>
      <c r="J135"/>
    </row>
    <row r="136" spans="5:10" x14ac:dyDescent="0.45">
      <c r="E136"/>
      <c r="F136"/>
      <c r="G136"/>
      <c r="H136"/>
      <c r="I136"/>
      <c r="J136"/>
    </row>
    <row r="137" spans="5:10" x14ac:dyDescent="0.45">
      <c r="E137"/>
      <c r="F137"/>
      <c r="G137"/>
      <c r="H137"/>
      <c r="I137"/>
      <c r="J137"/>
    </row>
    <row r="138" spans="5:10" x14ac:dyDescent="0.45">
      <c r="E138"/>
      <c r="F138"/>
      <c r="G138"/>
      <c r="H138"/>
      <c r="I138"/>
      <c r="J138"/>
    </row>
    <row r="139" spans="5:10" x14ac:dyDescent="0.45">
      <c r="E139"/>
      <c r="F139"/>
      <c r="G139"/>
      <c r="H139"/>
      <c r="I139"/>
      <c r="J139"/>
    </row>
    <row r="140" spans="5:10" x14ac:dyDescent="0.45">
      <c r="E140"/>
      <c r="F140"/>
      <c r="G140"/>
      <c r="H140"/>
      <c r="I140"/>
      <c r="J140"/>
    </row>
    <row r="141" spans="5:10" x14ac:dyDescent="0.45">
      <c r="E141"/>
      <c r="F141"/>
      <c r="G141"/>
      <c r="H141"/>
      <c r="I141"/>
      <c r="J141"/>
    </row>
    <row r="142" spans="5:10" x14ac:dyDescent="0.45">
      <c r="E142"/>
      <c r="F142"/>
      <c r="G142"/>
      <c r="H142"/>
      <c r="I142"/>
      <c r="J142"/>
    </row>
    <row r="143" spans="5:10" x14ac:dyDescent="0.45">
      <c r="E143"/>
      <c r="F143"/>
      <c r="G143"/>
      <c r="H143"/>
      <c r="I143"/>
      <c r="J143"/>
    </row>
    <row r="144" spans="5:10" x14ac:dyDescent="0.45">
      <c r="E144"/>
      <c r="F144"/>
      <c r="G144"/>
      <c r="H144"/>
      <c r="I144"/>
      <c r="J144"/>
    </row>
    <row r="145" spans="5:10" x14ac:dyDescent="0.45">
      <c r="E145"/>
      <c r="F145"/>
      <c r="G145"/>
      <c r="H145"/>
      <c r="I145"/>
      <c r="J145"/>
    </row>
    <row r="146" spans="5:10" x14ac:dyDescent="0.45">
      <c r="E146"/>
      <c r="F146"/>
      <c r="G146"/>
      <c r="H146"/>
      <c r="I146"/>
      <c r="J146"/>
    </row>
    <row r="147" spans="5:10" x14ac:dyDescent="0.45">
      <c r="E147"/>
      <c r="F147"/>
      <c r="G147"/>
      <c r="H147"/>
      <c r="I147"/>
      <c r="J147"/>
    </row>
    <row r="148" spans="5:10" x14ac:dyDescent="0.45">
      <c r="E148"/>
      <c r="F148"/>
      <c r="G148"/>
      <c r="H148"/>
      <c r="I148"/>
      <c r="J148"/>
    </row>
    <row r="149" spans="5:10" x14ac:dyDescent="0.45">
      <c r="E149"/>
      <c r="F149"/>
      <c r="G149"/>
      <c r="H149"/>
      <c r="I149"/>
      <c r="J149"/>
    </row>
    <row r="150" spans="5:10" x14ac:dyDescent="0.45">
      <c r="E150"/>
      <c r="F150"/>
      <c r="G150"/>
      <c r="H150"/>
      <c r="I150"/>
      <c r="J150"/>
    </row>
    <row r="151" spans="5:10" x14ac:dyDescent="0.45">
      <c r="E151"/>
      <c r="F151"/>
      <c r="G151"/>
      <c r="H151"/>
      <c r="I151"/>
      <c r="J151"/>
    </row>
    <row r="152" spans="5:10" x14ac:dyDescent="0.45">
      <c r="E152"/>
      <c r="F152"/>
      <c r="G152"/>
      <c r="H152"/>
      <c r="I152"/>
      <c r="J152"/>
    </row>
    <row r="153" spans="5:10" x14ac:dyDescent="0.45">
      <c r="E153"/>
      <c r="F153"/>
      <c r="G153"/>
      <c r="H153"/>
      <c r="I153"/>
      <c r="J153"/>
    </row>
    <row r="154" spans="5:10" x14ac:dyDescent="0.45">
      <c r="E154"/>
      <c r="F154"/>
      <c r="G154"/>
      <c r="H154"/>
      <c r="I154"/>
      <c r="J154"/>
    </row>
    <row r="155" spans="5:10" x14ac:dyDescent="0.45">
      <c r="E155"/>
      <c r="F155"/>
      <c r="G155"/>
      <c r="H155"/>
      <c r="I155"/>
      <c r="J155"/>
    </row>
    <row r="156" spans="5:10" x14ac:dyDescent="0.45">
      <c r="E156"/>
      <c r="F156"/>
      <c r="G156"/>
      <c r="H156"/>
      <c r="I156"/>
      <c r="J156"/>
    </row>
    <row r="157" spans="5:10" x14ac:dyDescent="0.45">
      <c r="E157"/>
      <c r="F157"/>
      <c r="G157"/>
      <c r="H157"/>
      <c r="I157"/>
      <c r="J157"/>
    </row>
    <row r="158" spans="5:10" x14ac:dyDescent="0.45">
      <c r="E158"/>
      <c r="F158"/>
      <c r="G158"/>
      <c r="H158"/>
      <c r="I158"/>
      <c r="J158"/>
    </row>
    <row r="159" spans="5:10" x14ac:dyDescent="0.45">
      <c r="E159"/>
      <c r="F159"/>
      <c r="G159"/>
      <c r="H159"/>
      <c r="I159"/>
      <c r="J159"/>
    </row>
    <row r="160" spans="5:10" x14ac:dyDescent="0.45">
      <c r="E160"/>
      <c r="F160"/>
      <c r="G160"/>
      <c r="H160"/>
      <c r="I160"/>
      <c r="J160"/>
    </row>
    <row r="161" spans="5:10" x14ac:dyDescent="0.45">
      <c r="E161"/>
      <c r="F161"/>
      <c r="G161"/>
      <c r="H161"/>
      <c r="I161"/>
      <c r="J161"/>
    </row>
    <row r="162" spans="5:10" x14ac:dyDescent="0.45">
      <c r="E162"/>
      <c r="F162"/>
      <c r="G162"/>
      <c r="H162"/>
      <c r="I162"/>
      <c r="J162"/>
    </row>
    <row r="163" spans="5:10" x14ac:dyDescent="0.45">
      <c r="E163"/>
      <c r="F163"/>
      <c r="G163"/>
      <c r="H163"/>
      <c r="I163"/>
      <c r="J163"/>
    </row>
    <row r="164" spans="5:10" x14ac:dyDescent="0.45">
      <c r="E164"/>
      <c r="F164"/>
      <c r="G164"/>
      <c r="H164"/>
      <c r="I164"/>
      <c r="J164"/>
    </row>
    <row r="165" spans="5:10" x14ac:dyDescent="0.45">
      <c r="E165"/>
      <c r="F165"/>
      <c r="G165"/>
      <c r="H165"/>
      <c r="I165"/>
      <c r="J165"/>
    </row>
    <row r="166" spans="5:10" x14ac:dyDescent="0.45">
      <c r="E166"/>
      <c r="F166"/>
      <c r="G166"/>
      <c r="H166"/>
      <c r="I166"/>
      <c r="J166"/>
    </row>
    <row r="167" spans="5:10" x14ac:dyDescent="0.45">
      <c r="E167"/>
      <c r="F167"/>
      <c r="G167"/>
      <c r="H167"/>
      <c r="I167"/>
      <c r="J167"/>
    </row>
    <row r="168" spans="5:10" x14ac:dyDescent="0.45">
      <c r="E168"/>
      <c r="F168"/>
      <c r="G168"/>
      <c r="H168"/>
      <c r="I168"/>
      <c r="J168"/>
    </row>
    <row r="169" spans="5:10" x14ac:dyDescent="0.45">
      <c r="E169"/>
      <c r="F169"/>
      <c r="G169"/>
      <c r="H169"/>
      <c r="I169"/>
      <c r="J169"/>
    </row>
    <row r="170" spans="5:10" x14ac:dyDescent="0.45">
      <c r="E170"/>
      <c r="F170"/>
      <c r="G170"/>
      <c r="H170"/>
      <c r="I170"/>
      <c r="J170"/>
    </row>
    <row r="171" spans="5:10" x14ac:dyDescent="0.45">
      <c r="E171"/>
      <c r="F171"/>
      <c r="G171"/>
      <c r="H171"/>
      <c r="I171"/>
      <c r="J171"/>
    </row>
    <row r="172" spans="5:10" x14ac:dyDescent="0.45">
      <c r="E172"/>
      <c r="F172"/>
      <c r="G172"/>
      <c r="H172"/>
      <c r="I172"/>
      <c r="J172"/>
    </row>
    <row r="173" spans="5:10" x14ac:dyDescent="0.45">
      <c r="E173"/>
      <c r="F173"/>
      <c r="G173"/>
      <c r="H173"/>
      <c r="I173"/>
      <c r="J173"/>
    </row>
    <row r="174" spans="5:10" x14ac:dyDescent="0.45">
      <c r="E174"/>
      <c r="F174"/>
      <c r="G174"/>
      <c r="H174"/>
      <c r="I174"/>
      <c r="J174"/>
    </row>
    <row r="175" spans="5:10" x14ac:dyDescent="0.45">
      <c r="E175"/>
      <c r="F175"/>
      <c r="G175"/>
      <c r="H175"/>
      <c r="I175"/>
      <c r="J175"/>
    </row>
    <row r="176" spans="5:10" x14ac:dyDescent="0.45">
      <c r="E176"/>
      <c r="F176"/>
      <c r="G176"/>
      <c r="H176"/>
      <c r="I176"/>
      <c r="J176"/>
    </row>
    <row r="177" spans="5:10" x14ac:dyDescent="0.45">
      <c r="E177"/>
      <c r="F177"/>
      <c r="G177"/>
      <c r="H177"/>
      <c r="I177"/>
      <c r="J177"/>
    </row>
    <row r="178" spans="5:10" x14ac:dyDescent="0.45">
      <c r="E178"/>
      <c r="F178"/>
      <c r="G178"/>
      <c r="H178"/>
      <c r="I178"/>
      <c r="J178"/>
    </row>
    <row r="179" spans="5:10" x14ac:dyDescent="0.45">
      <c r="E179"/>
      <c r="F179"/>
      <c r="G179"/>
      <c r="H179"/>
      <c r="I179"/>
      <c r="J179"/>
    </row>
    <row r="180" spans="5:10" x14ac:dyDescent="0.45">
      <c r="E180"/>
      <c r="F180"/>
      <c r="G180"/>
      <c r="H180"/>
      <c r="I180"/>
      <c r="J180"/>
    </row>
    <row r="181" spans="5:10" x14ac:dyDescent="0.45">
      <c r="E181"/>
      <c r="F181"/>
      <c r="G181"/>
      <c r="H181"/>
      <c r="I181"/>
      <c r="J181"/>
    </row>
    <row r="182" spans="5:10" x14ac:dyDescent="0.45">
      <c r="E182"/>
      <c r="F182"/>
      <c r="G182"/>
      <c r="H182"/>
      <c r="I182"/>
      <c r="J182"/>
    </row>
    <row r="183" spans="5:10" x14ac:dyDescent="0.45">
      <c r="E183"/>
      <c r="F183"/>
      <c r="G183"/>
      <c r="H183"/>
      <c r="I183"/>
      <c r="J183"/>
    </row>
    <row r="184" spans="5:10" x14ac:dyDescent="0.45">
      <c r="E184"/>
      <c r="F184"/>
      <c r="G184"/>
      <c r="H184"/>
      <c r="I184"/>
      <c r="J184"/>
    </row>
    <row r="185" spans="5:10" x14ac:dyDescent="0.45">
      <c r="E185"/>
      <c r="F185"/>
      <c r="G185"/>
      <c r="H185"/>
      <c r="I185"/>
      <c r="J185"/>
    </row>
    <row r="186" spans="5:10" x14ac:dyDescent="0.45">
      <c r="E186"/>
      <c r="F186"/>
      <c r="G186"/>
      <c r="H186"/>
      <c r="I186"/>
      <c r="J186"/>
    </row>
    <row r="187" spans="5:10" x14ac:dyDescent="0.45">
      <c r="E187"/>
      <c r="F187"/>
      <c r="G187"/>
      <c r="H187"/>
      <c r="I187"/>
      <c r="J187"/>
    </row>
    <row r="188" spans="5:10" x14ac:dyDescent="0.45">
      <c r="E188"/>
      <c r="F188"/>
      <c r="G188"/>
      <c r="H188"/>
      <c r="I188"/>
      <c r="J188"/>
    </row>
    <row r="189" spans="5:10" x14ac:dyDescent="0.45">
      <c r="E189"/>
      <c r="F189"/>
      <c r="G189"/>
      <c r="H189"/>
      <c r="I189"/>
      <c r="J189"/>
    </row>
    <row r="190" spans="5:10" x14ac:dyDescent="0.45">
      <c r="E190"/>
      <c r="F190"/>
      <c r="G190"/>
      <c r="H190"/>
      <c r="I190"/>
      <c r="J190"/>
    </row>
    <row r="191" spans="5:10" x14ac:dyDescent="0.45">
      <c r="E191"/>
      <c r="F191"/>
      <c r="G191"/>
      <c r="H191"/>
      <c r="I191"/>
      <c r="J191"/>
    </row>
    <row r="192" spans="5:10" x14ac:dyDescent="0.45">
      <c r="E192"/>
      <c r="F192"/>
      <c r="G192"/>
      <c r="H192"/>
      <c r="I192"/>
      <c r="J192"/>
    </row>
    <row r="193" spans="5:10" x14ac:dyDescent="0.45">
      <c r="E193"/>
      <c r="F193"/>
      <c r="G193"/>
      <c r="H193"/>
      <c r="I193"/>
      <c r="J193"/>
    </row>
    <row r="194" spans="5:10" x14ac:dyDescent="0.45">
      <c r="E194"/>
      <c r="F194"/>
      <c r="G194"/>
      <c r="H194"/>
      <c r="I194"/>
      <c r="J194"/>
    </row>
    <row r="195" spans="5:10" x14ac:dyDescent="0.45">
      <c r="E195"/>
      <c r="F195"/>
      <c r="G195"/>
      <c r="H195"/>
      <c r="I195"/>
      <c r="J195"/>
    </row>
    <row r="196" spans="5:10" x14ac:dyDescent="0.45">
      <c r="E196"/>
      <c r="F196"/>
      <c r="G196"/>
      <c r="H196"/>
      <c r="I196"/>
      <c r="J196"/>
    </row>
    <row r="197" spans="5:10" x14ac:dyDescent="0.45">
      <c r="E197"/>
      <c r="F197"/>
      <c r="G197"/>
      <c r="H197"/>
      <c r="I197"/>
      <c r="J197"/>
    </row>
    <row r="198" spans="5:10" x14ac:dyDescent="0.45">
      <c r="E198"/>
      <c r="F198"/>
      <c r="G198"/>
      <c r="H198"/>
      <c r="I198"/>
      <c r="J198"/>
    </row>
    <row r="199" spans="5:10" x14ac:dyDescent="0.45">
      <c r="E199"/>
      <c r="F199"/>
      <c r="G199"/>
      <c r="H199"/>
      <c r="I199"/>
      <c r="J199"/>
    </row>
    <row r="200" spans="5:10" x14ac:dyDescent="0.45">
      <c r="E200"/>
      <c r="F200"/>
      <c r="G200"/>
      <c r="H200"/>
      <c r="I200"/>
      <c r="J200"/>
    </row>
    <row r="201" spans="5:10" x14ac:dyDescent="0.45">
      <c r="E201"/>
      <c r="F201"/>
      <c r="G201"/>
      <c r="H201"/>
      <c r="I201"/>
      <c r="J201"/>
    </row>
    <row r="202" spans="5:10" x14ac:dyDescent="0.45">
      <c r="E202"/>
      <c r="F202"/>
      <c r="G202"/>
      <c r="H202"/>
      <c r="I202"/>
      <c r="J202"/>
    </row>
    <row r="203" spans="5:10" x14ac:dyDescent="0.45">
      <c r="E203"/>
      <c r="F203"/>
      <c r="G203"/>
      <c r="H203"/>
      <c r="I203"/>
      <c r="J203"/>
    </row>
    <row r="204" spans="5:10" x14ac:dyDescent="0.45">
      <c r="E204"/>
      <c r="F204"/>
      <c r="G204"/>
      <c r="H204"/>
      <c r="I204"/>
      <c r="J204"/>
    </row>
    <row r="205" spans="5:10" x14ac:dyDescent="0.45">
      <c r="E205"/>
      <c r="F205"/>
      <c r="G205"/>
      <c r="H205"/>
      <c r="I205"/>
      <c r="J205"/>
    </row>
    <row r="206" spans="5:10" x14ac:dyDescent="0.45">
      <c r="E206"/>
      <c r="F206"/>
      <c r="G206"/>
      <c r="H206"/>
      <c r="I206"/>
      <c r="J206"/>
    </row>
    <row r="207" spans="5:10" x14ac:dyDescent="0.45">
      <c r="E207"/>
      <c r="F207"/>
      <c r="G207"/>
      <c r="H207"/>
      <c r="I207"/>
      <c r="J207"/>
    </row>
    <row r="208" spans="5:10" x14ac:dyDescent="0.45">
      <c r="E208"/>
      <c r="F208"/>
      <c r="G208"/>
      <c r="H208"/>
      <c r="I208"/>
      <c r="J208"/>
    </row>
    <row r="209" spans="5:10" x14ac:dyDescent="0.45">
      <c r="E209"/>
      <c r="F209"/>
      <c r="G209"/>
      <c r="H209"/>
      <c r="I209"/>
      <c r="J209"/>
    </row>
    <row r="210" spans="5:10" x14ac:dyDescent="0.45">
      <c r="E210"/>
      <c r="F210"/>
      <c r="G210"/>
      <c r="H210"/>
      <c r="I210"/>
      <c r="J210"/>
    </row>
    <row r="211" spans="5:10" x14ac:dyDescent="0.45">
      <c r="E211"/>
      <c r="F211"/>
      <c r="G211"/>
      <c r="H211"/>
      <c r="I211"/>
      <c r="J211"/>
    </row>
    <row r="212" spans="5:10" x14ac:dyDescent="0.45">
      <c r="E212"/>
      <c r="F212"/>
      <c r="G212"/>
      <c r="H212"/>
      <c r="I212"/>
      <c r="J212"/>
    </row>
    <row r="213" spans="5:10" x14ac:dyDescent="0.45">
      <c r="E213"/>
      <c r="F213"/>
      <c r="G213"/>
      <c r="H213"/>
      <c r="I213"/>
      <c r="J213"/>
    </row>
    <row r="214" spans="5:10" x14ac:dyDescent="0.45">
      <c r="E214"/>
      <c r="F214"/>
      <c r="G214"/>
      <c r="H214"/>
      <c r="I214"/>
      <c r="J214"/>
    </row>
    <row r="215" spans="5:10" x14ac:dyDescent="0.45">
      <c r="E215"/>
      <c r="F215"/>
      <c r="G215"/>
      <c r="H215"/>
      <c r="I215"/>
      <c r="J215"/>
    </row>
    <row r="216" spans="5:10" x14ac:dyDescent="0.45">
      <c r="E216"/>
      <c r="F216"/>
      <c r="G216"/>
      <c r="H216"/>
      <c r="I216"/>
      <c r="J216"/>
    </row>
    <row r="217" spans="5:10" x14ac:dyDescent="0.45">
      <c r="E217"/>
      <c r="F217"/>
      <c r="G217"/>
      <c r="H217"/>
      <c r="I217"/>
      <c r="J217"/>
    </row>
    <row r="218" spans="5:10" x14ac:dyDescent="0.45">
      <c r="E218"/>
      <c r="F218"/>
      <c r="G218"/>
      <c r="H218"/>
      <c r="I218"/>
      <c r="J218"/>
    </row>
    <row r="219" spans="5:10" x14ac:dyDescent="0.45">
      <c r="E219"/>
      <c r="F219"/>
      <c r="G219"/>
      <c r="H219"/>
      <c r="I219"/>
      <c r="J219"/>
    </row>
    <row r="220" spans="5:10" x14ac:dyDescent="0.45">
      <c r="E220"/>
      <c r="F220"/>
      <c r="G220"/>
      <c r="H220"/>
      <c r="I220"/>
      <c r="J220"/>
    </row>
    <row r="221" spans="5:10" x14ac:dyDescent="0.45">
      <c r="E221"/>
      <c r="F221"/>
      <c r="G221"/>
      <c r="H221"/>
      <c r="I221"/>
      <c r="J221"/>
    </row>
    <row r="222" spans="5:10" x14ac:dyDescent="0.45">
      <c r="E222"/>
      <c r="F222"/>
      <c r="G222"/>
      <c r="H222"/>
      <c r="I222"/>
      <c r="J222"/>
    </row>
    <row r="223" spans="5:10" x14ac:dyDescent="0.45">
      <c r="E223"/>
      <c r="F223"/>
      <c r="G223"/>
      <c r="H223"/>
      <c r="I223"/>
      <c r="J223"/>
    </row>
    <row r="224" spans="5:10" x14ac:dyDescent="0.45">
      <c r="E224"/>
      <c r="F224"/>
      <c r="G224"/>
      <c r="H224"/>
      <c r="I224"/>
      <c r="J224"/>
    </row>
    <row r="225" spans="5:10" x14ac:dyDescent="0.45">
      <c r="E225"/>
      <c r="F225"/>
      <c r="G225"/>
      <c r="H225"/>
      <c r="I225"/>
      <c r="J225"/>
    </row>
    <row r="226" spans="5:10" x14ac:dyDescent="0.45">
      <c r="E226"/>
      <c r="F226"/>
      <c r="G226"/>
      <c r="H226"/>
      <c r="I226"/>
      <c r="J226"/>
    </row>
    <row r="227" spans="5:10" x14ac:dyDescent="0.45">
      <c r="E227"/>
      <c r="F227"/>
      <c r="G227"/>
      <c r="H227"/>
      <c r="I227"/>
      <c r="J227"/>
    </row>
    <row r="228" spans="5:10" x14ac:dyDescent="0.45">
      <c r="E228"/>
      <c r="F228"/>
      <c r="G228"/>
      <c r="H228"/>
      <c r="I228"/>
      <c r="J228"/>
    </row>
    <row r="229" spans="5:10" x14ac:dyDescent="0.45">
      <c r="E229"/>
      <c r="F229"/>
      <c r="G229"/>
      <c r="H229"/>
      <c r="I229"/>
      <c r="J229"/>
    </row>
    <row r="230" spans="5:10" x14ac:dyDescent="0.45">
      <c r="E230"/>
      <c r="F230"/>
      <c r="G230"/>
      <c r="H230"/>
      <c r="I230"/>
      <c r="J230"/>
    </row>
    <row r="231" spans="5:10" x14ac:dyDescent="0.45">
      <c r="E231"/>
      <c r="F231"/>
      <c r="G231"/>
      <c r="H231"/>
      <c r="I231"/>
      <c r="J231"/>
    </row>
    <row r="232" spans="5:10" x14ac:dyDescent="0.45">
      <c r="E232"/>
      <c r="F232"/>
      <c r="G232"/>
      <c r="H232"/>
      <c r="I232"/>
      <c r="J232"/>
    </row>
    <row r="233" spans="5:10" x14ac:dyDescent="0.45">
      <c r="E233"/>
      <c r="F233"/>
      <c r="G233"/>
      <c r="H233"/>
      <c r="I233"/>
      <c r="J233"/>
    </row>
    <row r="234" spans="5:10" x14ac:dyDescent="0.45">
      <c r="E234"/>
      <c r="F234"/>
      <c r="G234"/>
      <c r="H234"/>
      <c r="I234"/>
      <c r="J234"/>
    </row>
    <row r="235" spans="5:10" x14ac:dyDescent="0.45">
      <c r="E235"/>
      <c r="F235"/>
      <c r="G235"/>
      <c r="H235"/>
      <c r="I235"/>
      <c r="J235"/>
    </row>
    <row r="236" spans="5:10" x14ac:dyDescent="0.45">
      <c r="E236"/>
      <c r="F236"/>
      <c r="G236"/>
      <c r="H236"/>
      <c r="I236"/>
      <c r="J236"/>
    </row>
    <row r="237" spans="5:10" x14ac:dyDescent="0.45">
      <c r="E237"/>
      <c r="F237"/>
      <c r="G237"/>
      <c r="H237"/>
      <c r="I237"/>
      <c r="J237"/>
    </row>
    <row r="238" spans="5:10" x14ac:dyDescent="0.45">
      <c r="E238"/>
      <c r="F238"/>
      <c r="G238"/>
      <c r="H238"/>
      <c r="I238"/>
      <c r="J238"/>
    </row>
    <row r="239" spans="5:10" x14ac:dyDescent="0.45">
      <c r="E239"/>
      <c r="F239"/>
      <c r="G239"/>
      <c r="H239"/>
      <c r="I239"/>
      <c r="J239"/>
    </row>
    <row r="240" spans="5:10" x14ac:dyDescent="0.45">
      <c r="E240"/>
      <c r="F240"/>
      <c r="G240"/>
      <c r="H240"/>
      <c r="I240"/>
      <c r="J240"/>
    </row>
    <row r="241" spans="5:10" x14ac:dyDescent="0.45">
      <c r="E241"/>
      <c r="F241"/>
      <c r="G241"/>
      <c r="H241"/>
      <c r="I241"/>
      <c r="J241"/>
    </row>
    <row r="242" spans="5:10" x14ac:dyDescent="0.45">
      <c r="E242"/>
      <c r="F242"/>
      <c r="G242"/>
      <c r="H242"/>
      <c r="I242"/>
      <c r="J242"/>
    </row>
    <row r="243" spans="5:10" x14ac:dyDescent="0.45">
      <c r="E243"/>
      <c r="F243"/>
      <c r="G243"/>
      <c r="H243"/>
      <c r="I243"/>
      <c r="J243"/>
    </row>
    <row r="244" spans="5:10" x14ac:dyDescent="0.45">
      <c r="E244"/>
      <c r="F244"/>
      <c r="G244"/>
      <c r="H244"/>
      <c r="I244"/>
      <c r="J244"/>
    </row>
    <row r="245" spans="5:10" x14ac:dyDescent="0.45">
      <c r="E245"/>
      <c r="F245"/>
      <c r="G245"/>
      <c r="H245"/>
      <c r="I245"/>
      <c r="J245"/>
    </row>
    <row r="246" spans="5:10" x14ac:dyDescent="0.45">
      <c r="E246"/>
      <c r="F246"/>
      <c r="G246"/>
      <c r="H246"/>
      <c r="I246"/>
      <c r="J246"/>
    </row>
    <row r="247" spans="5:10" x14ac:dyDescent="0.45">
      <c r="E247"/>
      <c r="F247"/>
      <c r="G247"/>
      <c r="H247"/>
      <c r="I247"/>
      <c r="J247"/>
    </row>
    <row r="248" spans="5:10" x14ac:dyDescent="0.45">
      <c r="E248"/>
      <c r="F248"/>
      <c r="G248"/>
      <c r="H248"/>
      <c r="I248"/>
      <c r="J248"/>
    </row>
    <row r="249" spans="5:10" x14ac:dyDescent="0.45">
      <c r="E249"/>
      <c r="F249"/>
      <c r="G249"/>
      <c r="H249"/>
      <c r="I249"/>
      <c r="J249"/>
    </row>
    <row r="250" spans="5:10" x14ac:dyDescent="0.45">
      <c r="E250"/>
      <c r="F250"/>
      <c r="G250"/>
      <c r="H250"/>
      <c r="I250"/>
      <c r="J250"/>
    </row>
    <row r="251" spans="5:10" x14ac:dyDescent="0.45">
      <c r="E251"/>
      <c r="F251"/>
      <c r="G251"/>
      <c r="H251"/>
      <c r="I251"/>
      <c r="J251"/>
    </row>
    <row r="252" spans="5:10" x14ac:dyDescent="0.45">
      <c r="E252"/>
      <c r="F252"/>
      <c r="G252"/>
      <c r="H252"/>
      <c r="I252"/>
      <c r="J252"/>
    </row>
    <row r="253" spans="5:10" x14ac:dyDescent="0.45">
      <c r="E253"/>
      <c r="F253"/>
      <c r="G253"/>
      <c r="H253"/>
      <c r="I253"/>
      <c r="J253"/>
    </row>
    <row r="254" spans="5:10" x14ac:dyDescent="0.45">
      <c r="E254"/>
      <c r="F254"/>
      <c r="G254"/>
      <c r="H254"/>
      <c r="I254"/>
      <c r="J254"/>
    </row>
    <row r="255" spans="5:10" x14ac:dyDescent="0.45">
      <c r="E255"/>
      <c r="F255"/>
      <c r="G255"/>
      <c r="H255"/>
      <c r="I255"/>
      <c r="J255"/>
    </row>
    <row r="256" spans="5:10" x14ac:dyDescent="0.45">
      <c r="E256"/>
      <c r="F256"/>
      <c r="G256"/>
      <c r="H256"/>
      <c r="I256"/>
      <c r="J256"/>
    </row>
    <row r="257" spans="5:10" x14ac:dyDescent="0.45">
      <c r="E257"/>
      <c r="F257"/>
      <c r="G257"/>
      <c r="H257"/>
      <c r="I257"/>
      <c r="J257"/>
    </row>
    <row r="258" spans="5:10" x14ac:dyDescent="0.45">
      <c r="E258"/>
      <c r="F258"/>
      <c r="G258"/>
      <c r="H258"/>
      <c r="I258"/>
      <c r="J258"/>
    </row>
    <row r="259" spans="5:10" x14ac:dyDescent="0.45">
      <c r="E259"/>
      <c r="F259"/>
      <c r="G259"/>
      <c r="H259"/>
      <c r="I259"/>
      <c r="J259"/>
    </row>
    <row r="260" spans="5:10" x14ac:dyDescent="0.45">
      <c r="E260"/>
      <c r="F260"/>
      <c r="G260"/>
      <c r="H260"/>
      <c r="I260"/>
      <c r="J260"/>
    </row>
    <row r="261" spans="5:10" x14ac:dyDescent="0.45">
      <c r="E261"/>
      <c r="F261"/>
      <c r="G261"/>
      <c r="H261"/>
      <c r="I261"/>
      <c r="J261"/>
    </row>
    <row r="262" spans="5:10" x14ac:dyDescent="0.45">
      <c r="E262"/>
      <c r="F262"/>
      <c r="G262"/>
      <c r="H262"/>
      <c r="I262"/>
      <c r="J262"/>
    </row>
    <row r="263" spans="5:10" x14ac:dyDescent="0.45">
      <c r="E263"/>
      <c r="F263"/>
      <c r="G263"/>
      <c r="H263"/>
      <c r="I263"/>
      <c r="J263"/>
    </row>
    <row r="264" spans="5:10" x14ac:dyDescent="0.45">
      <c r="E264"/>
      <c r="F264"/>
      <c r="G264"/>
      <c r="H264"/>
      <c r="I264"/>
      <c r="J264"/>
    </row>
    <row r="265" spans="5:10" x14ac:dyDescent="0.45">
      <c r="E265"/>
      <c r="F265"/>
      <c r="G265"/>
      <c r="H265"/>
      <c r="I265"/>
      <c r="J265"/>
    </row>
    <row r="266" spans="5:10" x14ac:dyDescent="0.45">
      <c r="E266"/>
      <c r="F266"/>
      <c r="G266"/>
      <c r="H266"/>
      <c r="I266"/>
      <c r="J266"/>
    </row>
    <row r="267" spans="5:10" x14ac:dyDescent="0.45">
      <c r="E267"/>
      <c r="F267"/>
      <c r="G267"/>
      <c r="H267"/>
      <c r="I267"/>
      <c r="J267"/>
    </row>
    <row r="268" spans="5:10" x14ac:dyDescent="0.45">
      <c r="E268"/>
      <c r="F268"/>
      <c r="G268"/>
      <c r="H268"/>
      <c r="I268"/>
      <c r="J268"/>
    </row>
    <row r="269" spans="5:10" x14ac:dyDescent="0.45">
      <c r="E269"/>
      <c r="F269"/>
      <c r="G269"/>
      <c r="H269"/>
      <c r="I269"/>
      <c r="J269"/>
    </row>
    <row r="270" spans="5:10" x14ac:dyDescent="0.45">
      <c r="E270"/>
      <c r="F270"/>
      <c r="G270"/>
      <c r="H270"/>
      <c r="I270"/>
      <c r="J270"/>
    </row>
    <row r="271" spans="5:10" x14ac:dyDescent="0.45">
      <c r="E271"/>
      <c r="F271"/>
      <c r="G271"/>
      <c r="H271"/>
      <c r="I271"/>
      <c r="J271"/>
    </row>
    <row r="272" spans="5:10" x14ac:dyDescent="0.45">
      <c r="E272"/>
      <c r="F272"/>
      <c r="G272"/>
      <c r="H272"/>
      <c r="I272"/>
      <c r="J272"/>
    </row>
    <row r="273" spans="5:10" x14ac:dyDescent="0.45">
      <c r="E273"/>
      <c r="F273"/>
      <c r="G273"/>
      <c r="H273"/>
      <c r="I273"/>
      <c r="J273"/>
    </row>
    <row r="274" spans="5:10" x14ac:dyDescent="0.45">
      <c r="E274"/>
      <c r="F274"/>
      <c r="G274"/>
      <c r="H274"/>
      <c r="I274"/>
      <c r="J274"/>
    </row>
    <row r="275" spans="5:10" x14ac:dyDescent="0.45">
      <c r="E275"/>
      <c r="F275"/>
      <c r="G275"/>
      <c r="H275"/>
      <c r="I275"/>
      <c r="J275"/>
    </row>
    <row r="276" spans="5:10" x14ac:dyDescent="0.45">
      <c r="E276"/>
      <c r="F276"/>
      <c r="G276"/>
      <c r="H276"/>
      <c r="I276"/>
      <c r="J276"/>
    </row>
    <row r="277" spans="5:10" x14ac:dyDescent="0.45">
      <c r="E277"/>
      <c r="F277"/>
      <c r="G277"/>
      <c r="H277"/>
      <c r="I277"/>
      <c r="J277"/>
    </row>
    <row r="278" spans="5:10" x14ac:dyDescent="0.45">
      <c r="E278"/>
      <c r="F278"/>
      <c r="G278"/>
      <c r="H278"/>
      <c r="I278"/>
      <c r="J278"/>
    </row>
    <row r="279" spans="5:10" x14ac:dyDescent="0.45">
      <c r="E279"/>
      <c r="F279"/>
      <c r="G279"/>
      <c r="H279"/>
      <c r="I279"/>
      <c r="J279"/>
    </row>
    <row r="280" spans="5:10" x14ac:dyDescent="0.45">
      <c r="E280"/>
      <c r="F280"/>
      <c r="G280"/>
      <c r="H280"/>
      <c r="I280"/>
      <c r="J280"/>
    </row>
    <row r="281" spans="5:10" x14ac:dyDescent="0.45">
      <c r="E281"/>
      <c r="F281"/>
      <c r="G281"/>
      <c r="H281"/>
      <c r="I281"/>
      <c r="J281"/>
    </row>
    <row r="282" spans="5:10" x14ac:dyDescent="0.45">
      <c r="E282"/>
      <c r="F282"/>
      <c r="G282"/>
      <c r="H282"/>
      <c r="I282"/>
      <c r="J282"/>
    </row>
    <row r="283" spans="5:10" x14ac:dyDescent="0.45">
      <c r="E283"/>
      <c r="F283"/>
      <c r="G283"/>
      <c r="H283"/>
      <c r="I283"/>
      <c r="J283"/>
    </row>
    <row r="284" spans="5:10" x14ac:dyDescent="0.45">
      <c r="E284"/>
      <c r="F284"/>
      <c r="G284"/>
      <c r="H284"/>
      <c r="I284"/>
      <c r="J284"/>
    </row>
    <row r="285" spans="5:10" x14ac:dyDescent="0.45">
      <c r="E285"/>
      <c r="F285"/>
      <c r="G285"/>
      <c r="H285"/>
      <c r="I285"/>
      <c r="J285"/>
    </row>
    <row r="286" spans="5:10" x14ac:dyDescent="0.45">
      <c r="E286"/>
      <c r="F286"/>
      <c r="G286"/>
      <c r="H286"/>
      <c r="I286"/>
      <c r="J286"/>
    </row>
    <row r="287" spans="5:10" x14ac:dyDescent="0.45">
      <c r="E287"/>
      <c r="F287"/>
      <c r="G287"/>
      <c r="H287"/>
      <c r="I287"/>
      <c r="J287"/>
    </row>
    <row r="288" spans="5:10" x14ac:dyDescent="0.45">
      <c r="E288"/>
      <c r="F288"/>
      <c r="G288"/>
      <c r="H288"/>
      <c r="I288"/>
      <c r="J288"/>
    </row>
    <row r="289" spans="5:10" x14ac:dyDescent="0.45">
      <c r="E289"/>
      <c r="F289"/>
      <c r="G289"/>
      <c r="H289"/>
      <c r="I289"/>
      <c r="J289"/>
    </row>
    <row r="290" spans="5:10" x14ac:dyDescent="0.45">
      <c r="E290"/>
      <c r="F290"/>
      <c r="G290"/>
      <c r="H290"/>
      <c r="I290"/>
      <c r="J290"/>
    </row>
    <row r="291" spans="5:10" x14ac:dyDescent="0.45">
      <c r="E291"/>
      <c r="F291"/>
      <c r="G291"/>
      <c r="H291"/>
      <c r="I291"/>
      <c r="J291"/>
    </row>
    <row r="292" spans="5:10" x14ac:dyDescent="0.45">
      <c r="E292"/>
      <c r="F292"/>
      <c r="G292"/>
      <c r="H292"/>
      <c r="I292"/>
      <c r="J292"/>
    </row>
    <row r="293" spans="5:10" x14ac:dyDescent="0.45">
      <c r="E293"/>
      <c r="F293"/>
      <c r="G293"/>
      <c r="H293"/>
      <c r="I293"/>
      <c r="J293"/>
    </row>
    <row r="294" spans="5:10" x14ac:dyDescent="0.45">
      <c r="E294"/>
      <c r="F294"/>
      <c r="G294"/>
      <c r="H294"/>
      <c r="I294"/>
      <c r="J294"/>
    </row>
    <row r="295" spans="5:10" x14ac:dyDescent="0.45">
      <c r="E295"/>
      <c r="F295"/>
      <c r="G295"/>
      <c r="H295"/>
      <c r="I295"/>
      <c r="J295"/>
    </row>
    <row r="296" spans="5:10" x14ac:dyDescent="0.45">
      <c r="E296"/>
      <c r="F296"/>
      <c r="G296"/>
      <c r="H296"/>
      <c r="I296"/>
      <c r="J296"/>
    </row>
    <row r="297" spans="5:10" x14ac:dyDescent="0.45">
      <c r="E297"/>
      <c r="F297"/>
      <c r="G297"/>
      <c r="H297"/>
      <c r="I297"/>
      <c r="J297"/>
    </row>
    <row r="298" spans="5:10" x14ac:dyDescent="0.45">
      <c r="E298"/>
      <c r="F298"/>
      <c r="G298"/>
      <c r="H298"/>
      <c r="I298"/>
      <c r="J298"/>
    </row>
    <row r="299" spans="5:10" x14ac:dyDescent="0.45">
      <c r="E299"/>
      <c r="F299"/>
      <c r="G299"/>
      <c r="H299"/>
      <c r="I299"/>
      <c r="J299"/>
    </row>
    <row r="300" spans="5:10" x14ac:dyDescent="0.45">
      <c r="E300"/>
      <c r="F300"/>
      <c r="G300"/>
      <c r="H300"/>
      <c r="I300"/>
      <c r="J300"/>
    </row>
    <row r="301" spans="5:10" x14ac:dyDescent="0.45">
      <c r="E301"/>
      <c r="F301"/>
      <c r="G301"/>
      <c r="H301"/>
      <c r="I301"/>
      <c r="J301"/>
    </row>
    <row r="302" spans="5:10" x14ac:dyDescent="0.45">
      <c r="E302"/>
      <c r="F302"/>
      <c r="G302"/>
      <c r="H302"/>
      <c r="I302"/>
      <c r="J302"/>
    </row>
    <row r="303" spans="5:10" x14ac:dyDescent="0.45">
      <c r="E303"/>
      <c r="F303"/>
      <c r="G303"/>
      <c r="H303"/>
      <c r="I303"/>
      <c r="J303"/>
    </row>
    <row r="304" spans="5:10" x14ac:dyDescent="0.45">
      <c r="E304"/>
      <c r="F304"/>
      <c r="G304"/>
      <c r="H304"/>
      <c r="I304"/>
      <c r="J304"/>
    </row>
    <row r="305" spans="5:10" x14ac:dyDescent="0.45">
      <c r="E305"/>
      <c r="F305"/>
      <c r="G305"/>
      <c r="H305"/>
      <c r="I305"/>
      <c r="J305"/>
    </row>
    <row r="306" spans="5:10" x14ac:dyDescent="0.45">
      <c r="E306"/>
      <c r="F306"/>
      <c r="G306"/>
      <c r="H306"/>
      <c r="I306"/>
      <c r="J306"/>
    </row>
    <row r="307" spans="5:10" x14ac:dyDescent="0.45">
      <c r="E307"/>
      <c r="F307"/>
      <c r="G307"/>
      <c r="H307"/>
      <c r="I307"/>
      <c r="J307"/>
    </row>
    <row r="308" spans="5:10" x14ac:dyDescent="0.45">
      <c r="E308"/>
      <c r="F308"/>
      <c r="G308"/>
      <c r="H308"/>
      <c r="I308"/>
      <c r="J308"/>
    </row>
    <row r="309" spans="5:10" x14ac:dyDescent="0.45">
      <c r="E309"/>
      <c r="F309"/>
      <c r="G309"/>
      <c r="H309"/>
      <c r="I309"/>
      <c r="J309"/>
    </row>
    <row r="310" spans="5:10" x14ac:dyDescent="0.45">
      <c r="E310"/>
      <c r="F310"/>
      <c r="G310"/>
      <c r="H310"/>
      <c r="I310"/>
      <c r="J310"/>
    </row>
    <row r="311" spans="5:10" x14ac:dyDescent="0.45">
      <c r="E311"/>
      <c r="F311"/>
      <c r="G311"/>
      <c r="H311"/>
      <c r="I311"/>
      <c r="J311"/>
    </row>
    <row r="312" spans="5:10" x14ac:dyDescent="0.45">
      <c r="E312"/>
      <c r="F312"/>
      <c r="G312"/>
      <c r="H312"/>
      <c r="I312"/>
      <c r="J312"/>
    </row>
    <row r="313" spans="5:10" x14ac:dyDescent="0.45">
      <c r="E313"/>
      <c r="F313"/>
      <c r="G313"/>
      <c r="H313"/>
      <c r="I313"/>
      <c r="J313"/>
    </row>
    <row r="314" spans="5:10" x14ac:dyDescent="0.45">
      <c r="E314"/>
      <c r="F314"/>
      <c r="G314"/>
      <c r="H314"/>
      <c r="I314"/>
      <c r="J314"/>
    </row>
    <row r="315" spans="5:10" x14ac:dyDescent="0.45">
      <c r="E315"/>
      <c r="F315"/>
      <c r="G315"/>
      <c r="H315"/>
      <c r="I315"/>
      <c r="J315"/>
    </row>
    <row r="316" spans="5:10" x14ac:dyDescent="0.45">
      <c r="E316"/>
      <c r="F316"/>
      <c r="G316"/>
      <c r="H316"/>
      <c r="I316"/>
      <c r="J316"/>
    </row>
    <row r="317" spans="5:10" x14ac:dyDescent="0.45">
      <c r="E317"/>
      <c r="F317"/>
      <c r="G317"/>
      <c r="H317"/>
      <c r="I317"/>
      <c r="J317"/>
    </row>
    <row r="318" spans="5:10" x14ac:dyDescent="0.45">
      <c r="E318"/>
      <c r="F318"/>
      <c r="G318"/>
      <c r="H318"/>
      <c r="I318"/>
      <c r="J318"/>
    </row>
    <row r="319" spans="5:10" x14ac:dyDescent="0.45">
      <c r="E319"/>
      <c r="F319"/>
      <c r="G319"/>
      <c r="H319"/>
      <c r="I319"/>
      <c r="J319"/>
    </row>
    <row r="320" spans="5:10" x14ac:dyDescent="0.45">
      <c r="E320"/>
      <c r="F320"/>
      <c r="G320"/>
      <c r="H320"/>
      <c r="I320"/>
      <c r="J320"/>
    </row>
    <row r="321" spans="5:10" x14ac:dyDescent="0.45">
      <c r="E321"/>
      <c r="F321"/>
      <c r="G321"/>
      <c r="H321"/>
      <c r="I321"/>
      <c r="J321"/>
    </row>
    <row r="322" spans="5:10" x14ac:dyDescent="0.45">
      <c r="E322"/>
      <c r="F322"/>
      <c r="G322"/>
      <c r="H322"/>
      <c r="I322"/>
      <c r="J322"/>
    </row>
    <row r="323" spans="5:10" x14ac:dyDescent="0.45">
      <c r="E323"/>
      <c r="F323"/>
      <c r="G323"/>
      <c r="H323"/>
      <c r="I323"/>
      <c r="J323"/>
    </row>
    <row r="324" spans="5:10" x14ac:dyDescent="0.45">
      <c r="E324"/>
      <c r="F324"/>
      <c r="G324"/>
      <c r="H324"/>
      <c r="I324"/>
      <c r="J324"/>
    </row>
    <row r="325" spans="5:10" x14ac:dyDescent="0.45">
      <c r="E325"/>
      <c r="F325"/>
      <c r="G325"/>
      <c r="H325"/>
      <c r="I325"/>
      <c r="J325"/>
    </row>
    <row r="326" spans="5:10" x14ac:dyDescent="0.45">
      <c r="E326"/>
      <c r="F326"/>
      <c r="G326"/>
      <c r="H326"/>
      <c r="I326"/>
      <c r="J326"/>
    </row>
    <row r="327" spans="5:10" x14ac:dyDescent="0.45">
      <c r="E327"/>
      <c r="F327"/>
      <c r="G327"/>
      <c r="H327"/>
      <c r="I327"/>
      <c r="J327"/>
    </row>
    <row r="328" spans="5:10" x14ac:dyDescent="0.45">
      <c r="E328"/>
      <c r="F328"/>
      <c r="G328"/>
      <c r="H328"/>
      <c r="I328"/>
      <c r="J328"/>
    </row>
    <row r="329" spans="5:10" x14ac:dyDescent="0.45">
      <c r="E329"/>
      <c r="F329"/>
      <c r="G329"/>
      <c r="H329"/>
      <c r="I329"/>
      <c r="J329"/>
    </row>
    <row r="330" spans="5:10" x14ac:dyDescent="0.45">
      <c r="E330"/>
      <c r="F330"/>
      <c r="G330"/>
      <c r="H330"/>
      <c r="I330"/>
      <c r="J330"/>
    </row>
    <row r="331" spans="5:10" x14ac:dyDescent="0.45">
      <c r="E331"/>
      <c r="F331"/>
      <c r="G331"/>
      <c r="H331"/>
      <c r="I331"/>
      <c r="J331"/>
    </row>
    <row r="332" spans="5:10" x14ac:dyDescent="0.45">
      <c r="E332"/>
      <c r="F332"/>
      <c r="G332"/>
      <c r="H332"/>
      <c r="I332"/>
      <c r="J332"/>
    </row>
    <row r="333" spans="5:10" x14ac:dyDescent="0.45">
      <c r="E333"/>
      <c r="F333"/>
      <c r="G333"/>
      <c r="H333"/>
      <c r="I333"/>
      <c r="J333"/>
    </row>
    <row r="334" spans="5:10" x14ac:dyDescent="0.45">
      <c r="E334"/>
      <c r="F334"/>
      <c r="G334"/>
      <c r="H334"/>
      <c r="I334"/>
      <c r="J334"/>
    </row>
    <row r="335" spans="5:10" x14ac:dyDescent="0.45">
      <c r="E335"/>
      <c r="F335"/>
      <c r="G335"/>
      <c r="H335"/>
      <c r="I335"/>
      <c r="J335"/>
    </row>
    <row r="336" spans="5:10" x14ac:dyDescent="0.45">
      <c r="E336"/>
      <c r="F336"/>
      <c r="G336"/>
      <c r="H336"/>
      <c r="I336"/>
      <c r="J336"/>
    </row>
    <row r="337" spans="5:10" x14ac:dyDescent="0.45">
      <c r="E337"/>
      <c r="F337"/>
      <c r="G337"/>
      <c r="H337"/>
      <c r="I337"/>
      <c r="J337"/>
    </row>
    <row r="338" spans="5:10" x14ac:dyDescent="0.45">
      <c r="E338"/>
      <c r="F338"/>
      <c r="G338"/>
      <c r="H338"/>
      <c r="I338"/>
      <c r="J338"/>
    </row>
    <row r="339" spans="5:10" x14ac:dyDescent="0.45">
      <c r="E339"/>
      <c r="F339"/>
      <c r="G339"/>
      <c r="H339"/>
      <c r="I339"/>
      <c r="J339"/>
    </row>
    <row r="340" spans="5:10" x14ac:dyDescent="0.45">
      <c r="E340"/>
      <c r="F340"/>
      <c r="G340"/>
      <c r="H340"/>
      <c r="I340"/>
      <c r="J340"/>
    </row>
    <row r="341" spans="5:10" x14ac:dyDescent="0.45">
      <c r="E341"/>
      <c r="F341"/>
      <c r="G341"/>
      <c r="H341"/>
      <c r="I341"/>
      <c r="J341"/>
    </row>
    <row r="342" spans="5:10" x14ac:dyDescent="0.45">
      <c r="E342"/>
      <c r="F342"/>
      <c r="G342"/>
      <c r="H342"/>
      <c r="I342"/>
      <c r="J342"/>
    </row>
    <row r="343" spans="5:10" x14ac:dyDescent="0.45">
      <c r="E343"/>
      <c r="F343"/>
      <c r="G343"/>
      <c r="H343"/>
      <c r="I343"/>
      <c r="J343"/>
    </row>
    <row r="344" spans="5:10" x14ac:dyDescent="0.45">
      <c r="E344"/>
      <c r="F344"/>
      <c r="G344"/>
      <c r="H344"/>
      <c r="I344"/>
      <c r="J344"/>
    </row>
    <row r="345" spans="5:10" x14ac:dyDescent="0.45">
      <c r="E345"/>
      <c r="F345"/>
      <c r="G345"/>
      <c r="H345"/>
      <c r="I345"/>
      <c r="J345"/>
    </row>
    <row r="346" spans="5:10" x14ac:dyDescent="0.45">
      <c r="E346"/>
      <c r="F346"/>
      <c r="G346"/>
      <c r="H346"/>
      <c r="I346"/>
      <c r="J346"/>
    </row>
    <row r="347" spans="5:10" x14ac:dyDescent="0.45">
      <c r="E347"/>
      <c r="F347"/>
      <c r="G347"/>
      <c r="H347"/>
      <c r="I347"/>
      <c r="J347"/>
    </row>
    <row r="348" spans="5:10" x14ac:dyDescent="0.45">
      <c r="E348"/>
      <c r="F348"/>
      <c r="G348"/>
      <c r="H348"/>
      <c r="I348"/>
      <c r="J348"/>
    </row>
    <row r="349" spans="5:10" x14ac:dyDescent="0.45">
      <c r="E349"/>
      <c r="F349"/>
      <c r="G349"/>
      <c r="H349"/>
      <c r="I349"/>
      <c r="J349"/>
    </row>
    <row r="350" spans="5:10" x14ac:dyDescent="0.45">
      <c r="E350"/>
      <c r="F350"/>
      <c r="G350"/>
      <c r="H350"/>
      <c r="I350"/>
      <c r="J350"/>
    </row>
    <row r="351" spans="5:10" x14ac:dyDescent="0.45">
      <c r="E351"/>
      <c r="F351"/>
      <c r="G351"/>
      <c r="H351"/>
      <c r="I351"/>
      <c r="J351"/>
    </row>
    <row r="352" spans="5:10" x14ac:dyDescent="0.45">
      <c r="E352"/>
      <c r="F352"/>
      <c r="G352"/>
      <c r="H352"/>
      <c r="I352"/>
      <c r="J352"/>
    </row>
    <row r="353" spans="5:10" x14ac:dyDescent="0.45">
      <c r="E353"/>
      <c r="F353"/>
      <c r="G353"/>
      <c r="H353"/>
      <c r="I353"/>
      <c r="J353"/>
    </row>
    <row r="354" spans="5:10" x14ac:dyDescent="0.45">
      <c r="E354"/>
      <c r="F354"/>
      <c r="G354"/>
      <c r="H354"/>
      <c r="I354"/>
      <c r="J354"/>
    </row>
    <row r="355" spans="5:10" x14ac:dyDescent="0.45">
      <c r="E355"/>
      <c r="F355"/>
      <c r="G355"/>
      <c r="H355"/>
      <c r="I355"/>
      <c r="J355"/>
    </row>
    <row r="356" spans="5:10" x14ac:dyDescent="0.45">
      <c r="E356"/>
      <c r="F356"/>
      <c r="G356"/>
      <c r="H356"/>
      <c r="I356"/>
      <c r="J356"/>
    </row>
    <row r="357" spans="5:10" x14ac:dyDescent="0.45">
      <c r="E357"/>
      <c r="F357"/>
      <c r="G357"/>
      <c r="H357"/>
      <c r="I357"/>
      <c r="J357"/>
    </row>
    <row r="358" spans="5:10" x14ac:dyDescent="0.45">
      <c r="E358"/>
      <c r="F358"/>
      <c r="G358"/>
      <c r="H358"/>
      <c r="I358"/>
      <c r="J358"/>
    </row>
    <row r="359" spans="5:10" x14ac:dyDescent="0.45">
      <c r="E359"/>
      <c r="F359"/>
      <c r="G359"/>
      <c r="H359"/>
      <c r="I359"/>
      <c r="J359"/>
    </row>
    <row r="360" spans="5:10" x14ac:dyDescent="0.45">
      <c r="E360"/>
      <c r="F360"/>
      <c r="G360"/>
      <c r="H360"/>
      <c r="I360"/>
      <c r="J360"/>
    </row>
    <row r="361" spans="5:10" x14ac:dyDescent="0.45">
      <c r="E361"/>
      <c r="F361"/>
      <c r="G361"/>
      <c r="H361"/>
      <c r="I361"/>
      <c r="J361"/>
    </row>
    <row r="362" spans="5:10" x14ac:dyDescent="0.45">
      <c r="E362"/>
      <c r="F362"/>
      <c r="G362"/>
      <c r="H362"/>
      <c r="I362"/>
      <c r="J362"/>
    </row>
    <row r="363" spans="5:10" x14ac:dyDescent="0.45">
      <c r="E363"/>
      <c r="F363"/>
      <c r="G363"/>
      <c r="H363"/>
      <c r="I363"/>
      <c r="J363"/>
    </row>
    <row r="364" spans="5:10" x14ac:dyDescent="0.45">
      <c r="E364"/>
      <c r="F364"/>
      <c r="G364"/>
      <c r="H364"/>
      <c r="I364"/>
      <c r="J364"/>
    </row>
    <row r="365" spans="5:10" x14ac:dyDescent="0.45">
      <c r="E365"/>
      <c r="F365"/>
      <c r="G365"/>
      <c r="H365"/>
      <c r="I365"/>
      <c r="J365"/>
    </row>
    <row r="366" spans="5:10" x14ac:dyDescent="0.45">
      <c r="E366"/>
      <c r="F366"/>
      <c r="G366"/>
      <c r="H366"/>
      <c r="I366"/>
      <c r="J366"/>
    </row>
    <row r="367" spans="5:10" x14ac:dyDescent="0.45">
      <c r="E367"/>
      <c r="F367"/>
      <c r="G367"/>
      <c r="H367"/>
      <c r="I367"/>
      <c r="J367"/>
    </row>
    <row r="368" spans="5:10" x14ac:dyDescent="0.45">
      <c r="E368"/>
      <c r="F368"/>
      <c r="G368"/>
      <c r="H368"/>
      <c r="I368"/>
      <c r="J368"/>
    </row>
    <row r="369" spans="5:10" x14ac:dyDescent="0.45">
      <c r="E369"/>
      <c r="F369"/>
      <c r="G369"/>
      <c r="H369"/>
      <c r="I369"/>
      <c r="J369"/>
    </row>
    <row r="370" spans="5:10" x14ac:dyDescent="0.45">
      <c r="E370"/>
      <c r="F370"/>
      <c r="G370"/>
      <c r="H370"/>
      <c r="I370"/>
      <c r="J370"/>
    </row>
    <row r="371" spans="5:10" x14ac:dyDescent="0.45">
      <c r="E371"/>
      <c r="F371"/>
      <c r="G371"/>
      <c r="H371"/>
      <c r="I371"/>
      <c r="J371"/>
    </row>
    <row r="372" spans="5:10" x14ac:dyDescent="0.45">
      <c r="E372"/>
      <c r="F372"/>
      <c r="G372"/>
      <c r="H372"/>
      <c r="I372"/>
      <c r="J372"/>
    </row>
    <row r="373" spans="5:10" x14ac:dyDescent="0.45">
      <c r="E373"/>
      <c r="F373"/>
      <c r="G373"/>
      <c r="H373"/>
      <c r="I373"/>
      <c r="J373"/>
    </row>
    <row r="374" spans="5:10" x14ac:dyDescent="0.45">
      <c r="E374"/>
      <c r="F374"/>
      <c r="G374"/>
      <c r="H374"/>
      <c r="I374"/>
      <c r="J374"/>
    </row>
    <row r="375" spans="5:10" x14ac:dyDescent="0.45">
      <c r="E375"/>
      <c r="F375"/>
      <c r="G375"/>
      <c r="H375"/>
      <c r="I375"/>
      <c r="J375"/>
    </row>
    <row r="376" spans="5:10" x14ac:dyDescent="0.45">
      <c r="E376"/>
      <c r="F376"/>
      <c r="G376"/>
      <c r="H376"/>
      <c r="I376"/>
      <c r="J376"/>
    </row>
    <row r="377" spans="5:10" x14ac:dyDescent="0.45">
      <c r="E377"/>
      <c r="F377"/>
      <c r="G377"/>
      <c r="H377"/>
      <c r="I377"/>
      <c r="J377"/>
    </row>
    <row r="378" spans="5:10" x14ac:dyDescent="0.45">
      <c r="E378"/>
      <c r="F378"/>
      <c r="G378"/>
      <c r="H378"/>
      <c r="I378"/>
      <c r="J378"/>
    </row>
    <row r="379" spans="5:10" x14ac:dyDescent="0.45">
      <c r="E379"/>
      <c r="F379"/>
      <c r="G379"/>
      <c r="H379"/>
      <c r="I379"/>
      <c r="J379"/>
    </row>
    <row r="380" spans="5:10" x14ac:dyDescent="0.45">
      <c r="E380"/>
      <c r="F380"/>
      <c r="G380"/>
      <c r="H380"/>
      <c r="I380"/>
      <c r="J380"/>
    </row>
    <row r="381" spans="5:10" x14ac:dyDescent="0.45">
      <c r="E381"/>
      <c r="F381"/>
      <c r="G381"/>
      <c r="H381"/>
      <c r="I381"/>
      <c r="J381"/>
    </row>
    <row r="382" spans="5:10" x14ac:dyDescent="0.45">
      <c r="E382"/>
      <c r="F382"/>
      <c r="G382"/>
      <c r="H382"/>
      <c r="I382"/>
      <c r="J382"/>
    </row>
    <row r="383" spans="5:10" x14ac:dyDescent="0.45">
      <c r="E383"/>
      <c r="F383"/>
      <c r="G383"/>
      <c r="H383"/>
      <c r="I383"/>
      <c r="J383"/>
    </row>
    <row r="384" spans="5:10" x14ac:dyDescent="0.45">
      <c r="E384"/>
      <c r="F384"/>
      <c r="G384"/>
      <c r="H384"/>
      <c r="I384"/>
      <c r="J384"/>
    </row>
    <row r="385" spans="5:10" x14ac:dyDescent="0.45">
      <c r="E385"/>
      <c r="F385"/>
      <c r="G385"/>
      <c r="H385"/>
      <c r="I385"/>
      <c r="J385"/>
    </row>
    <row r="386" spans="5:10" x14ac:dyDescent="0.45">
      <c r="E386"/>
      <c r="F386"/>
      <c r="G386"/>
      <c r="H386"/>
      <c r="I386"/>
      <c r="J386"/>
    </row>
    <row r="387" spans="5:10" x14ac:dyDescent="0.45">
      <c r="E387"/>
      <c r="F387"/>
      <c r="G387"/>
      <c r="H387"/>
      <c r="I387"/>
      <c r="J387"/>
    </row>
    <row r="388" spans="5:10" x14ac:dyDescent="0.45">
      <c r="E388"/>
      <c r="F388"/>
      <c r="G388"/>
      <c r="H388"/>
      <c r="I388"/>
      <c r="J388"/>
    </row>
    <row r="389" spans="5:10" x14ac:dyDescent="0.45">
      <c r="E389"/>
      <c r="F389"/>
      <c r="G389"/>
      <c r="H389"/>
      <c r="I389"/>
      <c r="J389"/>
    </row>
    <row r="390" spans="5:10" x14ac:dyDescent="0.45">
      <c r="E390"/>
      <c r="F390"/>
      <c r="G390"/>
      <c r="H390"/>
      <c r="I390"/>
      <c r="J390"/>
    </row>
    <row r="391" spans="5:10" x14ac:dyDescent="0.45">
      <c r="E391"/>
      <c r="F391"/>
      <c r="G391"/>
      <c r="H391"/>
      <c r="I391"/>
      <c r="J391"/>
    </row>
    <row r="392" spans="5:10" x14ac:dyDescent="0.45">
      <c r="E392"/>
      <c r="F392"/>
      <c r="G392"/>
      <c r="H392"/>
      <c r="I392"/>
      <c r="J392"/>
    </row>
    <row r="393" spans="5:10" x14ac:dyDescent="0.45">
      <c r="E393"/>
      <c r="F393"/>
      <c r="G393"/>
      <c r="H393"/>
      <c r="I393"/>
      <c r="J393"/>
    </row>
    <row r="394" spans="5:10" x14ac:dyDescent="0.45">
      <c r="E394"/>
      <c r="F394"/>
      <c r="G394"/>
      <c r="H394"/>
      <c r="I394"/>
      <c r="J394"/>
    </row>
    <row r="395" spans="5:10" x14ac:dyDescent="0.45">
      <c r="E395"/>
      <c r="F395"/>
      <c r="G395"/>
      <c r="H395"/>
      <c r="I395"/>
      <c r="J395"/>
    </row>
    <row r="396" spans="5:10" x14ac:dyDescent="0.45">
      <c r="E396"/>
      <c r="F396"/>
      <c r="G396"/>
      <c r="H396"/>
      <c r="I396"/>
      <c r="J396"/>
    </row>
    <row r="397" spans="5:10" x14ac:dyDescent="0.45">
      <c r="E397"/>
      <c r="F397"/>
      <c r="G397"/>
      <c r="H397"/>
      <c r="I397"/>
      <c r="J397"/>
    </row>
    <row r="398" spans="5:10" x14ac:dyDescent="0.45">
      <c r="E398"/>
      <c r="F398"/>
      <c r="G398"/>
      <c r="H398"/>
      <c r="I398"/>
      <c r="J39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69"/>
  <sheetViews>
    <sheetView showGridLines="0" zoomScale="56" zoomScaleNormal="80" workbookViewId="0">
      <selection activeCell="A6" sqref="A6"/>
    </sheetView>
  </sheetViews>
  <sheetFormatPr defaultColWidth="9.1328125" defaultRowHeight="14.25" x14ac:dyDescent="0.45"/>
  <cols>
    <col min="1" max="1" width="3.59765625" style="16" customWidth="1"/>
    <col min="2" max="2" width="4.86328125" customWidth="1"/>
    <col min="3" max="3" width="9"/>
    <col min="4" max="4" width="27.86328125" customWidth="1"/>
    <col min="5" max="6" width="10.86328125" style="14" customWidth="1"/>
    <col min="7" max="7" width="10.86328125" style="17" customWidth="1"/>
    <col min="8" max="11" width="10.86328125" style="14" customWidth="1"/>
    <col min="12" max="15" width="10.86328125" customWidth="1"/>
    <col min="16" max="16" width="12.1328125" bestFit="1" customWidth="1"/>
    <col min="17" max="17" width="14.3984375" style="14" bestFit="1" customWidth="1"/>
    <col min="18" max="18" width="12.1328125" bestFit="1" customWidth="1"/>
    <col min="19" max="19" width="13.73046875" bestFit="1" customWidth="1"/>
    <col min="20" max="20" width="10.86328125" customWidth="1"/>
    <col min="21" max="22" width="12.1328125" bestFit="1" customWidth="1"/>
    <col min="23" max="23" width="12.1328125" customWidth="1"/>
    <col min="24" max="43" width="10.86328125" customWidth="1"/>
    <col min="44" max="49" width="10.86328125" style="16" customWidth="1"/>
    <col min="50" max="16384" width="9.1328125" style="16"/>
  </cols>
  <sheetData>
    <row r="1" spans="1:49" s="21" customFormat="1" ht="17.25" customHeight="1" x14ac:dyDescent="0.45">
      <c r="A1" s="16"/>
      <c r="B1" s="16"/>
      <c r="C1" s="16"/>
      <c r="D1" s="16"/>
      <c r="E1" s="16"/>
      <c r="G1" s="44"/>
    </row>
    <row r="4" spans="1:49" x14ac:dyDescent="0.45">
      <c r="U4" s="17"/>
    </row>
    <row r="6" spans="1:49" ht="21" x14ac:dyDescent="0.65">
      <c r="C6" s="3" t="s">
        <v>48</v>
      </c>
    </row>
    <row r="7" spans="1:49" ht="18" x14ac:dyDescent="0.55000000000000004">
      <c r="C7" s="2" t="str">
        <f>'Participant Data'!C7</f>
        <v>Contractor 1</v>
      </c>
    </row>
    <row r="8" spans="1:49" ht="18" x14ac:dyDescent="0.55000000000000004">
      <c r="C8" s="2"/>
      <c r="Q8"/>
    </row>
    <row r="9" spans="1:49" ht="18" x14ac:dyDescent="0.55000000000000004">
      <c r="C9" s="2" t="s">
        <v>246</v>
      </c>
      <c r="E9" s="48"/>
      <c r="F9" s="30"/>
      <c r="K9" s="27"/>
      <c r="P9" s="1"/>
      <c r="Q9" s="27"/>
      <c r="S9" s="1"/>
      <c r="T9" s="1"/>
      <c r="U9" s="1"/>
      <c r="V9" s="1"/>
      <c r="W9" s="1"/>
      <c r="X9" s="1"/>
      <c r="Y9" s="1"/>
      <c r="Z9" s="1"/>
      <c r="AA9" s="1"/>
      <c r="AB9" s="1"/>
      <c r="AC9" s="1"/>
      <c r="AD9" s="1"/>
      <c r="AE9" s="1"/>
      <c r="AF9" s="1"/>
      <c r="AG9" s="1"/>
      <c r="AH9" s="1"/>
      <c r="AI9" s="1"/>
      <c r="AJ9" s="1"/>
      <c r="AK9" s="1"/>
      <c r="AL9" s="1"/>
      <c r="AM9" s="1"/>
      <c r="AN9" s="1"/>
      <c r="AO9" s="1"/>
      <c r="AP9" s="1"/>
      <c r="AQ9" s="1"/>
      <c r="AR9" s="79"/>
      <c r="AS9" s="79"/>
      <c r="AT9" s="79"/>
      <c r="AU9" s="79"/>
      <c r="AV9" s="79"/>
      <c r="AW9" s="79"/>
    </row>
    <row r="10" spans="1:49" ht="18" x14ac:dyDescent="0.55000000000000004">
      <c r="C10" s="2"/>
      <c r="E10" s="48"/>
      <c r="F10" s="30"/>
      <c r="K10" s="27"/>
      <c r="P10" s="1"/>
      <c r="Q10" s="27"/>
      <c r="S10" s="1"/>
      <c r="T10" s="1"/>
      <c r="U10" s="1"/>
      <c r="V10" s="1"/>
      <c r="W10" s="1"/>
      <c r="X10" s="1"/>
      <c r="Y10" s="1"/>
      <c r="Z10" s="1"/>
      <c r="AA10" s="1"/>
      <c r="AB10" s="1"/>
      <c r="AC10" s="1"/>
      <c r="AD10" s="1"/>
      <c r="AE10" s="1"/>
      <c r="AF10" s="1"/>
      <c r="AG10" s="1"/>
      <c r="AH10" s="1"/>
      <c r="AI10" s="1"/>
      <c r="AJ10" s="1"/>
      <c r="AK10" s="1"/>
      <c r="AL10" s="1"/>
      <c r="AM10" s="1"/>
      <c r="AN10" s="1"/>
      <c r="AO10" s="1"/>
      <c r="AP10" s="1"/>
      <c r="AQ10" s="1"/>
      <c r="AR10" s="79"/>
      <c r="AS10" s="79"/>
      <c r="AT10" s="79"/>
      <c r="AU10" s="79"/>
      <c r="AV10" s="79"/>
      <c r="AW10" s="79"/>
    </row>
    <row r="11" spans="1:49" x14ac:dyDescent="0.45">
      <c r="D11" s="50" t="s">
        <v>255</v>
      </c>
      <c r="E11" s="54" t="s">
        <v>122</v>
      </c>
      <c r="F11" s="54" t="s">
        <v>123</v>
      </c>
      <c r="G11" s="54" t="s">
        <v>124</v>
      </c>
      <c r="H11" s="54" t="s">
        <v>125</v>
      </c>
      <c r="I11" s="54" t="s">
        <v>126</v>
      </c>
      <c r="J11" s="54" t="s">
        <v>127</v>
      </c>
      <c r="K11" s="54" t="s">
        <v>235</v>
      </c>
      <c r="L11" s="54" t="s">
        <v>237</v>
      </c>
      <c r="M11" s="54" t="s">
        <v>238</v>
      </c>
      <c r="N11" s="54" t="s">
        <v>239</v>
      </c>
      <c r="O11" s="54" t="s">
        <v>240</v>
      </c>
      <c r="P11" s="64" t="s">
        <v>245</v>
      </c>
      <c r="Q11" s="64" t="s">
        <v>244</v>
      </c>
      <c r="R11" s="64" t="s">
        <v>243</v>
      </c>
      <c r="S11" s="64" t="s">
        <v>120</v>
      </c>
      <c r="T11" s="63" t="s">
        <v>119</v>
      </c>
      <c r="U11" s="63" t="s">
        <v>353</v>
      </c>
      <c r="V11" s="64" t="s">
        <v>254</v>
      </c>
      <c r="X11" s="45"/>
      <c r="Y11" s="45"/>
      <c r="Z11" s="45"/>
      <c r="AA11" s="45"/>
      <c r="AB11" s="45"/>
      <c r="AC11" s="45"/>
      <c r="AD11" s="45"/>
      <c r="AE11" s="45"/>
      <c r="AF11" s="45"/>
      <c r="AG11" s="45"/>
      <c r="AH11" s="45"/>
      <c r="AI11" s="45"/>
      <c r="AJ11" s="45"/>
      <c r="AK11" s="45"/>
      <c r="AL11" s="45"/>
      <c r="AM11" s="45"/>
      <c r="AN11" s="45"/>
      <c r="AO11" s="45"/>
      <c r="AP11" s="45"/>
      <c r="AQ11" s="45"/>
      <c r="AR11" s="80"/>
      <c r="AS11" s="80"/>
      <c r="AT11" s="80"/>
      <c r="AU11" s="80"/>
    </row>
    <row r="12" spans="1:49" x14ac:dyDescent="0.45">
      <c r="D12" s="51" t="str">
        <f>Validation!AC8</f>
        <v>East Midlands &amp; Humber</v>
      </c>
      <c r="E12" s="55">
        <f t="shared" ref="E12:O19" si="0">SUMIFS(Received,Region,$D12, DatePaid,E$11)+SUMIFS(Clawedback,Region,$D12, DateClawedback,E$11)</f>
        <v>0</v>
      </c>
      <c r="F12" s="55">
        <f t="shared" si="0"/>
        <v>0</v>
      </c>
      <c r="G12" s="56">
        <f t="shared" si="0"/>
        <v>0</v>
      </c>
      <c r="H12" s="55">
        <f t="shared" si="0"/>
        <v>0</v>
      </c>
      <c r="I12" s="55">
        <f t="shared" si="0"/>
        <v>0</v>
      </c>
      <c r="J12" s="55">
        <f t="shared" si="0"/>
        <v>0</v>
      </c>
      <c r="K12" s="57">
        <f t="shared" si="0"/>
        <v>0</v>
      </c>
      <c r="L12" s="58">
        <f t="shared" si="0"/>
        <v>0</v>
      </c>
      <c r="M12" s="58">
        <f t="shared" si="0"/>
        <v>0</v>
      </c>
      <c r="N12" s="58">
        <f t="shared" si="0"/>
        <v>0</v>
      </c>
      <c r="O12" s="58">
        <f t="shared" si="0"/>
        <v>0</v>
      </c>
      <c r="P12" s="65">
        <f t="shared" ref="P12:P19" si="1">SUM(E12:G12)</f>
        <v>0</v>
      </c>
      <c r="Q12" s="65">
        <f t="shared" ref="Q12:Q19" si="2">SUM(H12:K12)</f>
        <v>0</v>
      </c>
      <c r="R12" s="65">
        <f>SUM(L12:O12)</f>
        <v>0</v>
      </c>
      <c r="S12" s="65">
        <f>P12+Q12+R12</f>
        <v>0</v>
      </c>
      <c r="T12" s="55">
        <f t="shared" ref="T12:T19" si="3">SUMIFS(Committed,Region,$D12,Received,"")+SUMIFS(Clawback,Region,$D12,Received,"")</f>
        <v>0</v>
      </c>
      <c r="U12" s="55">
        <f t="shared" ref="U12:U19" si="4">SUMIFS(DueNextInvoice,Region,$D12)</f>
        <v>0</v>
      </c>
      <c r="V12" s="67">
        <f t="shared" ref="V12:V19" si="5">SUMIFS(Eligible,New,"=New!",Authorised,"&lt;&gt;Yes",Region,$D12)</f>
        <v>0</v>
      </c>
      <c r="X12" s="36"/>
      <c r="Y12" s="36"/>
      <c r="Z12" s="36"/>
      <c r="AA12" s="36"/>
      <c r="AB12" s="36"/>
      <c r="AC12" s="36"/>
      <c r="AD12" s="36"/>
      <c r="AE12" s="36"/>
      <c r="AF12" s="36"/>
      <c r="AG12" s="36"/>
      <c r="AH12" s="36"/>
      <c r="AI12" s="36"/>
      <c r="AJ12" s="36"/>
      <c r="AK12" s="36"/>
      <c r="AL12" s="36"/>
      <c r="AM12" s="36"/>
      <c r="AN12" s="36"/>
      <c r="AO12" s="36"/>
      <c r="AP12" s="36"/>
      <c r="AQ12" s="36"/>
      <c r="AR12" s="81"/>
      <c r="AS12" s="81"/>
      <c r="AT12" s="81"/>
      <c r="AU12" s="81"/>
    </row>
    <row r="13" spans="1:49" x14ac:dyDescent="0.45">
      <c r="D13" s="51" t="str">
        <f>Validation!AC9</f>
        <v>Lancashire &amp; West Yorkshire</v>
      </c>
      <c r="E13" s="55">
        <f t="shared" si="0"/>
        <v>0</v>
      </c>
      <c r="F13" s="55">
        <f t="shared" si="0"/>
        <v>1900</v>
      </c>
      <c r="G13" s="56">
        <f t="shared" si="0"/>
        <v>-1520</v>
      </c>
      <c r="H13" s="55">
        <f t="shared" si="0"/>
        <v>0</v>
      </c>
      <c r="I13" s="55">
        <f t="shared" si="0"/>
        <v>0</v>
      </c>
      <c r="J13" s="55">
        <f t="shared" si="0"/>
        <v>0</v>
      </c>
      <c r="K13" s="57">
        <f t="shared" si="0"/>
        <v>0</v>
      </c>
      <c r="L13" s="58">
        <f t="shared" si="0"/>
        <v>0</v>
      </c>
      <c r="M13" s="58">
        <f t="shared" si="0"/>
        <v>0</v>
      </c>
      <c r="N13" s="58">
        <f t="shared" si="0"/>
        <v>0</v>
      </c>
      <c r="O13" s="58">
        <f t="shared" si="0"/>
        <v>0</v>
      </c>
      <c r="P13" s="65">
        <f t="shared" si="1"/>
        <v>380</v>
      </c>
      <c r="Q13" s="65">
        <f t="shared" si="2"/>
        <v>0</v>
      </c>
      <c r="R13" s="65">
        <f t="shared" ref="R13:R19" si="6">SUM(L13:O13)</f>
        <v>0</v>
      </c>
      <c r="S13" s="65">
        <f t="shared" ref="S13:S19" si="7">P13+Q13+R13</f>
        <v>380</v>
      </c>
      <c r="T13" s="55">
        <f t="shared" ca="1" si="3"/>
        <v>4250</v>
      </c>
      <c r="U13" s="55">
        <f t="shared" si="4"/>
        <v>2350</v>
      </c>
      <c r="V13" s="67">
        <f t="shared" si="5"/>
        <v>0</v>
      </c>
      <c r="X13" s="36"/>
      <c r="Y13" s="36"/>
      <c r="Z13" s="36"/>
      <c r="AA13" s="36"/>
      <c r="AB13" s="36"/>
      <c r="AC13" s="36"/>
      <c r="AD13" s="36"/>
      <c r="AE13" s="36"/>
      <c r="AF13" s="36"/>
      <c r="AG13" s="36"/>
      <c r="AH13" s="36"/>
      <c r="AI13" s="36"/>
      <c r="AJ13" s="36"/>
      <c r="AK13" s="36"/>
      <c r="AL13" s="36"/>
      <c r="AM13" s="36"/>
      <c r="AN13" s="36"/>
      <c r="AO13" s="36"/>
      <c r="AP13" s="36"/>
      <c r="AQ13" s="36"/>
      <c r="AR13" s="81"/>
      <c r="AS13" s="81"/>
      <c r="AT13" s="81"/>
      <c r="AU13" s="81"/>
    </row>
    <row r="14" spans="1:49" x14ac:dyDescent="0.45">
      <c r="D14" s="51" t="str">
        <f>Validation!AC10</f>
        <v>North</v>
      </c>
      <c r="E14" s="55">
        <f t="shared" si="0"/>
        <v>0</v>
      </c>
      <c r="F14" s="55">
        <f t="shared" si="0"/>
        <v>0</v>
      </c>
      <c r="G14" s="56">
        <f t="shared" si="0"/>
        <v>0</v>
      </c>
      <c r="H14" s="55">
        <f t="shared" si="0"/>
        <v>0</v>
      </c>
      <c r="I14" s="55">
        <f t="shared" si="0"/>
        <v>0</v>
      </c>
      <c r="J14" s="55">
        <f t="shared" si="0"/>
        <v>0</v>
      </c>
      <c r="K14" s="57">
        <f t="shared" si="0"/>
        <v>0</v>
      </c>
      <c r="L14" s="58">
        <f t="shared" si="0"/>
        <v>0</v>
      </c>
      <c r="M14" s="58">
        <f t="shared" si="0"/>
        <v>0</v>
      </c>
      <c r="N14" s="58">
        <f t="shared" si="0"/>
        <v>0</v>
      </c>
      <c r="O14" s="58">
        <f t="shared" si="0"/>
        <v>0</v>
      </c>
      <c r="P14" s="65">
        <f t="shared" si="1"/>
        <v>0</v>
      </c>
      <c r="Q14" s="65">
        <f t="shared" si="2"/>
        <v>0</v>
      </c>
      <c r="R14" s="65">
        <f t="shared" si="6"/>
        <v>0</v>
      </c>
      <c r="S14" s="65">
        <f t="shared" si="7"/>
        <v>0</v>
      </c>
      <c r="T14" s="55">
        <f t="shared" si="3"/>
        <v>0</v>
      </c>
      <c r="U14" s="55">
        <f t="shared" si="4"/>
        <v>0</v>
      </c>
      <c r="V14" s="67">
        <f t="shared" si="5"/>
        <v>0</v>
      </c>
      <c r="X14" s="36"/>
      <c r="Y14" s="36"/>
      <c r="Z14" s="36"/>
      <c r="AA14" s="36"/>
      <c r="AB14" s="36"/>
      <c r="AC14" s="36"/>
      <c r="AD14" s="36"/>
      <c r="AE14" s="36"/>
      <c r="AF14" s="36"/>
      <c r="AG14" s="36"/>
      <c r="AH14" s="36"/>
      <c r="AI14" s="36"/>
      <c r="AJ14" s="36"/>
      <c r="AK14" s="36"/>
      <c r="AL14" s="36"/>
      <c r="AM14" s="36"/>
      <c r="AN14" s="36"/>
      <c r="AO14" s="36"/>
      <c r="AP14" s="36"/>
      <c r="AQ14" s="36"/>
      <c r="AR14" s="81"/>
      <c r="AS14" s="81"/>
      <c r="AT14" s="81"/>
      <c r="AU14" s="81"/>
    </row>
    <row r="15" spans="1:49" x14ac:dyDescent="0.45">
      <c r="D15" s="51" t="str">
        <f>Validation!AC11</f>
        <v>North East London &amp; East</v>
      </c>
      <c r="E15" s="55">
        <f t="shared" si="0"/>
        <v>0</v>
      </c>
      <c r="F15" s="55">
        <f t="shared" si="0"/>
        <v>0</v>
      </c>
      <c r="G15" s="56">
        <f t="shared" si="0"/>
        <v>0</v>
      </c>
      <c r="H15" s="55">
        <f t="shared" si="0"/>
        <v>0</v>
      </c>
      <c r="I15" s="55">
        <f t="shared" si="0"/>
        <v>0</v>
      </c>
      <c r="J15" s="55">
        <f t="shared" si="0"/>
        <v>0</v>
      </c>
      <c r="K15" s="57">
        <f t="shared" si="0"/>
        <v>0</v>
      </c>
      <c r="L15" s="58">
        <f t="shared" si="0"/>
        <v>0</v>
      </c>
      <c r="M15" s="58">
        <f t="shared" si="0"/>
        <v>0</v>
      </c>
      <c r="N15" s="58">
        <f t="shared" si="0"/>
        <v>0</v>
      </c>
      <c r="O15" s="58">
        <f t="shared" si="0"/>
        <v>0</v>
      </c>
      <c r="P15" s="65">
        <f t="shared" si="1"/>
        <v>0</v>
      </c>
      <c r="Q15" s="65">
        <f t="shared" si="2"/>
        <v>0</v>
      </c>
      <c r="R15" s="65">
        <f t="shared" si="6"/>
        <v>0</v>
      </c>
      <c r="S15" s="65">
        <f t="shared" si="7"/>
        <v>0</v>
      </c>
      <c r="T15" s="55">
        <f t="shared" si="3"/>
        <v>0</v>
      </c>
      <c r="U15" s="55">
        <f t="shared" si="4"/>
        <v>0</v>
      </c>
      <c r="V15" s="67">
        <f t="shared" si="5"/>
        <v>0</v>
      </c>
      <c r="X15" s="36"/>
      <c r="Y15" s="36"/>
      <c r="Z15" s="36"/>
      <c r="AA15" s="36"/>
      <c r="AB15" s="36"/>
      <c r="AC15" s="36"/>
      <c r="AD15" s="36"/>
      <c r="AE15" s="36"/>
      <c r="AF15" s="36"/>
      <c r="AG15" s="36"/>
      <c r="AH15" s="36"/>
      <c r="AI15" s="36"/>
      <c r="AJ15" s="36"/>
      <c r="AK15" s="36"/>
      <c r="AL15" s="36"/>
      <c r="AM15" s="36"/>
      <c r="AN15" s="36"/>
      <c r="AO15" s="36"/>
      <c r="AP15" s="36"/>
      <c r="AQ15" s="36"/>
      <c r="AR15" s="81"/>
      <c r="AS15" s="81"/>
      <c r="AT15" s="81"/>
      <c r="AU15" s="81"/>
    </row>
    <row r="16" spans="1:49" x14ac:dyDescent="0.45">
      <c r="D16" s="51" t="str">
        <f>Validation!AC12</f>
        <v>NW London &amp; South Central</v>
      </c>
      <c r="E16" s="55">
        <f t="shared" si="0"/>
        <v>0</v>
      </c>
      <c r="F16" s="55">
        <f t="shared" si="0"/>
        <v>0</v>
      </c>
      <c r="G16" s="56">
        <f t="shared" si="0"/>
        <v>0</v>
      </c>
      <c r="H16" s="55">
        <f t="shared" si="0"/>
        <v>0</v>
      </c>
      <c r="I16" s="55">
        <f t="shared" si="0"/>
        <v>0</v>
      </c>
      <c r="J16" s="55">
        <f t="shared" si="0"/>
        <v>0</v>
      </c>
      <c r="K16" s="57">
        <f t="shared" si="0"/>
        <v>0</v>
      </c>
      <c r="L16" s="58">
        <f t="shared" si="0"/>
        <v>0</v>
      </c>
      <c r="M16" s="58">
        <f t="shared" si="0"/>
        <v>0</v>
      </c>
      <c r="N16" s="58">
        <f t="shared" si="0"/>
        <v>0</v>
      </c>
      <c r="O16" s="58">
        <f t="shared" si="0"/>
        <v>0</v>
      </c>
      <c r="P16" s="65">
        <f t="shared" si="1"/>
        <v>0</v>
      </c>
      <c r="Q16" s="65">
        <f t="shared" si="2"/>
        <v>0</v>
      </c>
      <c r="R16" s="65">
        <f t="shared" si="6"/>
        <v>0</v>
      </c>
      <c r="S16" s="65">
        <f t="shared" si="7"/>
        <v>0</v>
      </c>
      <c r="T16" s="55">
        <f t="shared" si="3"/>
        <v>0</v>
      </c>
      <c r="U16" s="55">
        <f t="shared" si="4"/>
        <v>0</v>
      </c>
      <c r="V16" s="67">
        <f t="shared" si="5"/>
        <v>0</v>
      </c>
      <c r="X16" s="36"/>
      <c r="Y16" s="36"/>
      <c r="Z16" s="36"/>
      <c r="AA16" s="36"/>
      <c r="AB16" s="36"/>
      <c r="AC16" s="36"/>
      <c r="AD16" s="36"/>
      <c r="AE16" s="36"/>
      <c r="AF16" s="36"/>
      <c r="AG16" s="36"/>
      <c r="AH16" s="36"/>
      <c r="AI16" s="36"/>
      <c r="AJ16" s="36"/>
      <c r="AK16" s="36"/>
      <c r="AL16" s="36"/>
      <c r="AM16" s="36"/>
      <c r="AN16" s="36"/>
      <c r="AO16" s="36"/>
      <c r="AP16" s="36"/>
      <c r="AQ16" s="36"/>
      <c r="AR16" s="81"/>
      <c r="AS16" s="81"/>
      <c r="AT16" s="81"/>
      <c r="AU16" s="81"/>
    </row>
    <row r="17" spans="3:70" x14ac:dyDescent="0.45">
      <c r="D17" s="51" t="str">
        <f>Validation!AC13</f>
        <v>South London &amp; South East</v>
      </c>
      <c r="E17" s="55">
        <f t="shared" si="0"/>
        <v>0</v>
      </c>
      <c r="F17" s="55">
        <f t="shared" si="0"/>
        <v>0</v>
      </c>
      <c r="G17" s="56">
        <f t="shared" si="0"/>
        <v>0</v>
      </c>
      <c r="H17" s="55">
        <f t="shared" si="0"/>
        <v>0</v>
      </c>
      <c r="I17" s="55">
        <f t="shared" si="0"/>
        <v>0</v>
      </c>
      <c r="J17" s="55">
        <f t="shared" si="0"/>
        <v>0</v>
      </c>
      <c r="K17" s="57">
        <f t="shared" si="0"/>
        <v>0</v>
      </c>
      <c r="L17" s="58">
        <f t="shared" si="0"/>
        <v>0</v>
      </c>
      <c r="M17" s="58">
        <f t="shared" si="0"/>
        <v>0</v>
      </c>
      <c r="N17" s="58">
        <f t="shared" si="0"/>
        <v>0</v>
      </c>
      <c r="O17" s="58">
        <f t="shared" si="0"/>
        <v>0</v>
      </c>
      <c r="P17" s="65">
        <f t="shared" si="1"/>
        <v>0</v>
      </c>
      <c r="Q17" s="65">
        <f t="shared" si="2"/>
        <v>0</v>
      </c>
      <c r="R17" s="65">
        <f t="shared" si="6"/>
        <v>0</v>
      </c>
      <c r="S17" s="65">
        <f t="shared" si="7"/>
        <v>0</v>
      </c>
      <c r="T17" s="55">
        <f t="shared" si="3"/>
        <v>0</v>
      </c>
      <c r="U17" s="55">
        <f t="shared" si="4"/>
        <v>0</v>
      </c>
      <c r="V17" s="67">
        <f t="shared" si="5"/>
        <v>0</v>
      </c>
      <c r="X17" s="36"/>
      <c r="Y17" s="36"/>
      <c r="Z17" s="36"/>
      <c r="AA17" s="36"/>
      <c r="AB17" s="36"/>
      <c r="AC17" s="36"/>
      <c r="AD17" s="36"/>
      <c r="AE17" s="36"/>
      <c r="AF17" s="36"/>
      <c r="AG17" s="36"/>
      <c r="AH17" s="36"/>
      <c r="AI17" s="36"/>
      <c r="AJ17" s="36"/>
      <c r="AK17" s="36"/>
      <c r="AL17" s="36"/>
      <c r="AM17" s="36"/>
      <c r="AN17" s="36"/>
      <c r="AO17" s="36"/>
      <c r="AP17" s="36"/>
      <c r="AQ17" s="36"/>
      <c r="AR17" s="81"/>
      <c r="AS17" s="81"/>
      <c r="AT17" s="81"/>
      <c r="AU17" s="81"/>
    </row>
    <row r="18" spans="3:70" x14ac:dyDescent="0.45">
      <c r="D18" s="51" t="str">
        <f>Validation!AC14</f>
        <v>South West</v>
      </c>
      <c r="E18" s="55">
        <f t="shared" si="0"/>
        <v>0</v>
      </c>
      <c r="F18" s="56">
        <f t="shared" si="0"/>
        <v>0</v>
      </c>
      <c r="G18" s="56">
        <f t="shared" si="0"/>
        <v>0</v>
      </c>
      <c r="H18" s="56">
        <f t="shared" si="0"/>
        <v>0</v>
      </c>
      <c r="I18" s="56">
        <f t="shared" si="0"/>
        <v>0</v>
      </c>
      <c r="J18" s="56">
        <f t="shared" si="0"/>
        <v>0</v>
      </c>
      <c r="K18" s="59">
        <f t="shared" si="0"/>
        <v>0</v>
      </c>
      <c r="L18" s="58">
        <f t="shared" si="0"/>
        <v>0</v>
      </c>
      <c r="M18" s="58">
        <f t="shared" si="0"/>
        <v>0</v>
      </c>
      <c r="N18" s="58">
        <f t="shared" si="0"/>
        <v>0</v>
      </c>
      <c r="O18" s="58">
        <f t="shared" si="0"/>
        <v>0</v>
      </c>
      <c r="P18" s="65">
        <f t="shared" si="1"/>
        <v>0</v>
      </c>
      <c r="Q18" s="65">
        <f t="shared" si="2"/>
        <v>0</v>
      </c>
      <c r="R18" s="65">
        <f t="shared" si="6"/>
        <v>0</v>
      </c>
      <c r="S18" s="65">
        <f t="shared" si="7"/>
        <v>0</v>
      </c>
      <c r="T18" s="55">
        <f t="shared" si="3"/>
        <v>0</v>
      </c>
      <c r="U18" s="55">
        <f t="shared" si="4"/>
        <v>0</v>
      </c>
      <c r="V18" s="67">
        <f t="shared" si="5"/>
        <v>0</v>
      </c>
      <c r="X18" s="36"/>
      <c r="Y18" s="36"/>
      <c r="Z18" s="36"/>
      <c r="AA18" s="36"/>
      <c r="AB18" s="36"/>
      <c r="AC18" s="36"/>
      <c r="AD18" s="36"/>
      <c r="AE18" s="36"/>
      <c r="AF18" s="36"/>
      <c r="AG18" s="36"/>
      <c r="AH18" s="36"/>
      <c r="AI18" s="36"/>
      <c r="AJ18" s="36"/>
      <c r="AK18" s="36"/>
      <c r="AL18" s="36"/>
      <c r="AM18" s="36"/>
      <c r="AN18" s="36"/>
      <c r="AO18" s="36"/>
      <c r="AP18" s="36"/>
      <c r="AQ18" s="36"/>
      <c r="AR18" s="81"/>
      <c r="AS18" s="81"/>
      <c r="AT18" s="81"/>
      <c r="AU18" s="81"/>
    </row>
    <row r="19" spans="3:70" x14ac:dyDescent="0.45">
      <c r="D19" s="52" t="str">
        <f>Validation!AC15</f>
        <v>West Midlands</v>
      </c>
      <c r="E19" s="60">
        <f t="shared" si="0"/>
        <v>0</v>
      </c>
      <c r="F19" s="60">
        <f t="shared" si="0"/>
        <v>0</v>
      </c>
      <c r="G19" s="60">
        <f t="shared" si="0"/>
        <v>0</v>
      </c>
      <c r="H19" s="60">
        <f t="shared" si="0"/>
        <v>0</v>
      </c>
      <c r="I19" s="60">
        <f t="shared" si="0"/>
        <v>0</v>
      </c>
      <c r="J19" s="60">
        <f t="shared" si="0"/>
        <v>0</v>
      </c>
      <c r="K19" s="61">
        <f t="shared" si="0"/>
        <v>0</v>
      </c>
      <c r="L19" s="61">
        <f t="shared" si="0"/>
        <v>0</v>
      </c>
      <c r="M19" s="61">
        <f t="shared" si="0"/>
        <v>0</v>
      </c>
      <c r="N19" s="61">
        <f t="shared" si="0"/>
        <v>0</v>
      </c>
      <c r="O19" s="61">
        <f t="shared" si="0"/>
        <v>0</v>
      </c>
      <c r="P19" s="66">
        <f t="shared" si="1"/>
        <v>0</v>
      </c>
      <c r="Q19" s="66">
        <f t="shared" si="2"/>
        <v>0</v>
      </c>
      <c r="R19" s="66">
        <f t="shared" si="6"/>
        <v>0</v>
      </c>
      <c r="S19" s="66">
        <f t="shared" si="7"/>
        <v>0</v>
      </c>
      <c r="T19" s="60">
        <f t="shared" si="3"/>
        <v>0</v>
      </c>
      <c r="U19" s="60">
        <f t="shared" si="4"/>
        <v>0</v>
      </c>
      <c r="V19" s="68">
        <f t="shared" si="5"/>
        <v>0</v>
      </c>
      <c r="X19" s="47"/>
      <c r="Y19" s="47"/>
      <c r="Z19" s="47"/>
      <c r="AA19" s="47"/>
      <c r="AB19" s="47"/>
      <c r="AC19" s="47"/>
      <c r="AD19" s="47"/>
      <c r="AE19" s="47"/>
      <c r="AF19" s="47"/>
      <c r="AG19" s="47"/>
      <c r="AH19" s="47"/>
      <c r="AI19" s="47"/>
      <c r="AJ19" s="47"/>
      <c r="AK19" s="47"/>
      <c r="AL19" s="47"/>
      <c r="AM19" s="47"/>
      <c r="AN19" s="47"/>
      <c r="AO19" s="47"/>
      <c r="AP19" s="47"/>
      <c r="AQ19" s="47"/>
      <c r="AR19" s="82"/>
      <c r="AS19" s="82"/>
      <c r="AT19" s="82"/>
      <c r="AU19" s="82"/>
    </row>
    <row r="20" spans="3:70" x14ac:dyDescent="0.45">
      <c r="D20" s="53" t="s">
        <v>120</v>
      </c>
      <c r="E20" s="62">
        <f t="shared" ref="E20:G20" si="8">SUM(E12:E19)</f>
        <v>0</v>
      </c>
      <c r="F20" s="62">
        <f t="shared" si="8"/>
        <v>1900</v>
      </c>
      <c r="G20" s="62">
        <f t="shared" si="8"/>
        <v>-1520</v>
      </c>
      <c r="H20" s="62">
        <f>SUM(H12:H19)</f>
        <v>0</v>
      </c>
      <c r="I20" s="62">
        <f t="shared" ref="I20" si="9">SUM(I12:I19)</f>
        <v>0</v>
      </c>
      <c r="J20" s="62">
        <f>SUM(J12:J19)</f>
        <v>0</v>
      </c>
      <c r="K20" s="62">
        <f>SUM(K12:K19)</f>
        <v>0</v>
      </c>
      <c r="L20" s="62">
        <f t="shared" ref="L20:O20" si="10">SUM(L12:L19)</f>
        <v>0</v>
      </c>
      <c r="M20" s="62">
        <f t="shared" si="10"/>
        <v>0</v>
      </c>
      <c r="N20" s="62">
        <f t="shared" si="10"/>
        <v>0</v>
      </c>
      <c r="O20" s="62">
        <f t="shared" si="10"/>
        <v>0</v>
      </c>
      <c r="P20" s="65">
        <f t="shared" ref="P20:V20" si="11">SUM(P12:P19)</f>
        <v>380</v>
      </c>
      <c r="Q20" s="65">
        <f t="shared" si="11"/>
        <v>0</v>
      </c>
      <c r="R20" s="65">
        <f t="shared" si="11"/>
        <v>0</v>
      </c>
      <c r="S20" s="65">
        <f t="shared" si="11"/>
        <v>380</v>
      </c>
      <c r="T20" s="62">
        <f t="shared" ca="1" si="11"/>
        <v>4250</v>
      </c>
      <c r="U20" s="62">
        <f t="shared" si="11"/>
        <v>2350</v>
      </c>
      <c r="V20" s="65">
        <f t="shared" si="11"/>
        <v>0</v>
      </c>
      <c r="X20" s="37"/>
      <c r="Y20" s="37"/>
      <c r="Z20" s="37"/>
      <c r="AA20" s="37"/>
      <c r="AB20" s="37"/>
      <c r="AC20" s="37"/>
      <c r="AD20" s="37"/>
      <c r="AE20" s="37"/>
      <c r="AF20" s="37"/>
      <c r="AG20" s="37"/>
      <c r="AH20" s="37"/>
      <c r="AI20" s="37"/>
      <c r="AJ20" s="37"/>
      <c r="AK20" s="37"/>
      <c r="AL20" s="37"/>
      <c r="AM20" s="37"/>
      <c r="AN20" s="37"/>
      <c r="AO20" s="37"/>
      <c r="AP20" s="37"/>
      <c r="AQ20" s="37"/>
      <c r="AR20" s="83"/>
      <c r="AS20" s="83"/>
      <c r="AT20" s="83"/>
      <c r="AU20" s="83"/>
    </row>
    <row r="22" spans="3:70" x14ac:dyDescent="0.45">
      <c r="D22" s="53" t="s">
        <v>257</v>
      </c>
      <c r="E22" s="112">
        <v>20000</v>
      </c>
      <c r="F22" s="112">
        <v>20000</v>
      </c>
      <c r="G22" s="112">
        <v>20000</v>
      </c>
      <c r="H22" s="112">
        <v>20000</v>
      </c>
      <c r="I22" s="112">
        <v>20000</v>
      </c>
      <c r="J22" s="112">
        <v>20000</v>
      </c>
      <c r="K22" s="112">
        <v>20000</v>
      </c>
      <c r="L22" s="112">
        <v>20000</v>
      </c>
      <c r="M22" s="112">
        <v>20000</v>
      </c>
      <c r="N22" s="112">
        <v>20000</v>
      </c>
      <c r="O22" s="112">
        <v>20000</v>
      </c>
      <c r="P22" s="65">
        <f t="shared" ref="P22" si="12">SUM(E22:G22)</f>
        <v>60000</v>
      </c>
      <c r="Q22" s="65">
        <f t="shared" ref="Q22" si="13">SUM(H22:K22)</f>
        <v>80000</v>
      </c>
      <c r="R22" s="65">
        <f t="shared" ref="R22" si="14">SUM(L22:O22)</f>
        <v>80000</v>
      </c>
      <c r="S22" s="65">
        <f t="shared" ref="S22" si="15">P22+Q22+R22</f>
        <v>220000</v>
      </c>
    </row>
    <row r="23" spans="3:70" x14ac:dyDescent="0.45">
      <c r="D23" s="53" t="s">
        <v>270</v>
      </c>
      <c r="E23" s="86" t="str">
        <f>IF(E20&gt;E22,"Exceeded",IF(E20=E22,"Met","Under"))</f>
        <v>Under</v>
      </c>
      <c r="F23" s="86" t="str">
        <f t="shared" ref="F23:S23" si="16">IF(F20&gt;F22,"Exceeded",IF(F20=F22,"Met","Under"))</f>
        <v>Under</v>
      </c>
      <c r="G23" s="86" t="str">
        <f t="shared" si="16"/>
        <v>Under</v>
      </c>
      <c r="H23" s="86" t="str">
        <f t="shared" si="16"/>
        <v>Under</v>
      </c>
      <c r="I23" s="86" t="str">
        <f t="shared" si="16"/>
        <v>Under</v>
      </c>
      <c r="J23" s="86" t="str">
        <f t="shared" si="16"/>
        <v>Under</v>
      </c>
      <c r="K23" s="86" t="str">
        <f t="shared" si="16"/>
        <v>Under</v>
      </c>
      <c r="L23" s="86" t="str">
        <f t="shared" si="16"/>
        <v>Under</v>
      </c>
      <c r="M23" s="86" t="str">
        <f t="shared" si="16"/>
        <v>Under</v>
      </c>
      <c r="N23" s="86" t="str">
        <f t="shared" si="16"/>
        <v>Under</v>
      </c>
      <c r="O23" s="86" t="str">
        <f t="shared" si="16"/>
        <v>Under</v>
      </c>
      <c r="P23" s="86" t="str">
        <f t="shared" si="16"/>
        <v>Under</v>
      </c>
      <c r="Q23" s="86" t="str">
        <f t="shared" si="16"/>
        <v>Under</v>
      </c>
      <c r="R23" s="86" t="str">
        <f t="shared" si="16"/>
        <v>Under</v>
      </c>
      <c r="S23" s="86" t="str">
        <f t="shared" si="16"/>
        <v>Under</v>
      </c>
    </row>
    <row r="26" spans="3:70" ht="18" x14ac:dyDescent="0.55000000000000004">
      <c r="C26" s="2" t="s">
        <v>250</v>
      </c>
      <c r="E26" s="35"/>
      <c r="F26" s="35"/>
    </row>
    <row r="27" spans="3:70" ht="18" x14ac:dyDescent="0.55000000000000004">
      <c r="C27" s="2"/>
      <c r="E27" s="35"/>
      <c r="F27" s="35"/>
    </row>
    <row r="28" spans="3:70" x14ac:dyDescent="0.45">
      <c r="D28" s="50" t="s">
        <v>291</v>
      </c>
      <c r="E28" s="63" t="s">
        <v>245</v>
      </c>
      <c r="F28" s="63" t="s">
        <v>244</v>
      </c>
      <c r="G28" s="63" t="s">
        <v>243</v>
      </c>
      <c r="H28" s="63" t="s">
        <v>120</v>
      </c>
      <c r="I28" s="45"/>
      <c r="J28" s="71">
        <v>42917</v>
      </c>
      <c r="K28" s="71">
        <v>42948</v>
      </c>
      <c r="L28" s="71">
        <v>42979</v>
      </c>
      <c r="M28" s="71">
        <v>43009</v>
      </c>
      <c r="N28" s="71">
        <v>43040</v>
      </c>
      <c r="O28" s="71">
        <v>43070</v>
      </c>
      <c r="P28" s="71">
        <v>43101</v>
      </c>
      <c r="Q28" s="71">
        <v>43132</v>
      </c>
      <c r="R28" s="71">
        <v>43160</v>
      </c>
      <c r="S28" s="71">
        <v>43191</v>
      </c>
      <c r="T28" s="71">
        <v>43221</v>
      </c>
      <c r="U28" s="71">
        <v>43252</v>
      </c>
      <c r="V28" s="71">
        <v>43282</v>
      </c>
      <c r="W28" s="71">
        <v>43313</v>
      </c>
      <c r="X28" s="71">
        <v>43344</v>
      </c>
      <c r="Y28" s="71">
        <v>43374</v>
      </c>
      <c r="Z28" s="71">
        <v>43405</v>
      </c>
      <c r="AA28" s="71">
        <v>43435</v>
      </c>
      <c r="AB28" s="71">
        <v>43466</v>
      </c>
      <c r="AC28" s="71">
        <v>43497</v>
      </c>
      <c r="AD28" s="71">
        <v>43525</v>
      </c>
      <c r="AE28" s="71">
        <v>43556</v>
      </c>
      <c r="AF28" s="71">
        <v>43586</v>
      </c>
      <c r="AG28" s="71">
        <v>43617</v>
      </c>
      <c r="AH28" s="71">
        <v>43647</v>
      </c>
      <c r="AI28" s="71">
        <v>43678</v>
      </c>
      <c r="AJ28" s="71">
        <v>43709</v>
      </c>
      <c r="AK28" s="71">
        <v>43739</v>
      </c>
      <c r="AL28" s="71">
        <v>43770</v>
      </c>
      <c r="AM28" s="71">
        <v>43800</v>
      </c>
      <c r="AN28" s="71">
        <v>43831</v>
      </c>
      <c r="AO28" s="71">
        <v>43862</v>
      </c>
      <c r="AP28" s="71">
        <v>43891</v>
      </c>
      <c r="AQ28" s="29"/>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row>
    <row r="29" spans="3:70" x14ac:dyDescent="0.45">
      <c r="D29" s="51" t="str">
        <f>Validation!AC8</f>
        <v>East Midlands &amp; Humber</v>
      </c>
      <c r="E29" s="69">
        <f t="shared" ref="E29:E36" si="17">SUM(J29:R29)</f>
        <v>0</v>
      </c>
      <c r="F29" s="69">
        <f t="shared" ref="F29:F36" si="18">SUM(S29:AD29)</f>
        <v>0</v>
      </c>
      <c r="G29" s="69">
        <f t="shared" ref="G29:G36" si="19">SUM(AE29:AP29)</f>
        <v>0</v>
      </c>
      <c r="H29" s="69">
        <f>E29+F29+G29</f>
        <v>0</v>
      </c>
      <c r="I29" s="36"/>
      <c r="J29" s="72">
        <f t="shared" ref="J29:S36" si="20">COUNTIFS(Authorised,"=yes",Region,"="&amp;$D29,MonthAuthorised,"="&amp;J$28,Rate,"="&amp;$D$28)</f>
        <v>0</v>
      </c>
      <c r="K29" s="72">
        <f t="shared" si="20"/>
        <v>0</v>
      </c>
      <c r="L29" s="72">
        <f t="shared" si="20"/>
        <v>0</v>
      </c>
      <c r="M29" s="72">
        <f t="shared" si="20"/>
        <v>0</v>
      </c>
      <c r="N29" s="72">
        <f t="shared" si="20"/>
        <v>0</v>
      </c>
      <c r="O29" s="72">
        <f t="shared" si="20"/>
        <v>0</v>
      </c>
      <c r="P29" s="72">
        <f t="shared" si="20"/>
        <v>0</v>
      </c>
      <c r="Q29" s="72">
        <f t="shared" si="20"/>
        <v>0</v>
      </c>
      <c r="R29" s="72">
        <f t="shared" si="20"/>
        <v>0</v>
      </c>
      <c r="S29" s="72">
        <f t="shared" si="20"/>
        <v>0</v>
      </c>
      <c r="T29" s="72">
        <f t="shared" ref="T29:AC36" si="21">COUNTIFS(Authorised,"=yes",Region,"="&amp;$D29,MonthAuthorised,"="&amp;T$28,Rate,"="&amp;$D$28)</f>
        <v>0</v>
      </c>
      <c r="U29" s="72">
        <f t="shared" si="21"/>
        <v>0</v>
      </c>
      <c r="V29" s="72">
        <f t="shared" si="21"/>
        <v>0</v>
      </c>
      <c r="W29" s="72">
        <f t="shared" si="21"/>
        <v>0</v>
      </c>
      <c r="X29" s="72">
        <f t="shared" si="21"/>
        <v>0</v>
      </c>
      <c r="Y29" s="72">
        <f t="shared" si="21"/>
        <v>0</v>
      </c>
      <c r="Z29" s="72">
        <f t="shared" si="21"/>
        <v>0</v>
      </c>
      <c r="AA29" s="72">
        <f t="shared" si="21"/>
        <v>0</v>
      </c>
      <c r="AB29" s="72">
        <f t="shared" si="21"/>
        <v>0</v>
      </c>
      <c r="AC29" s="72">
        <f t="shared" si="21"/>
        <v>0</v>
      </c>
      <c r="AD29" s="72">
        <f t="shared" ref="AD29:AP36" si="22">COUNTIFS(Authorised,"=yes",Region,"="&amp;$D29,MonthAuthorised,"="&amp;AD$28,Rate,"="&amp;$D$28)</f>
        <v>0</v>
      </c>
      <c r="AE29" s="72">
        <f t="shared" si="22"/>
        <v>0</v>
      </c>
      <c r="AF29" s="72">
        <f t="shared" si="22"/>
        <v>0</v>
      </c>
      <c r="AG29" s="72">
        <f t="shared" si="22"/>
        <v>0</v>
      </c>
      <c r="AH29" s="72">
        <f t="shared" si="22"/>
        <v>0</v>
      </c>
      <c r="AI29" s="72">
        <f t="shared" si="22"/>
        <v>0</v>
      </c>
      <c r="AJ29" s="72">
        <f t="shared" si="22"/>
        <v>0</v>
      </c>
      <c r="AK29" s="72">
        <f t="shared" si="22"/>
        <v>0</v>
      </c>
      <c r="AL29" s="72">
        <f t="shared" si="22"/>
        <v>0</v>
      </c>
      <c r="AM29" s="72">
        <f t="shared" si="22"/>
        <v>0</v>
      </c>
      <c r="AN29" s="72">
        <f t="shared" si="22"/>
        <v>0</v>
      </c>
      <c r="AO29" s="72">
        <f t="shared" si="22"/>
        <v>0</v>
      </c>
      <c r="AP29" s="72">
        <f t="shared" si="22"/>
        <v>0</v>
      </c>
      <c r="AQ29" s="29"/>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row>
    <row r="30" spans="3:70" x14ac:dyDescent="0.45">
      <c r="D30" s="51" t="str">
        <f>Validation!AC9</f>
        <v>Lancashire &amp; West Yorkshire</v>
      </c>
      <c r="E30" s="69">
        <f t="shared" si="17"/>
        <v>1</v>
      </c>
      <c r="F30" s="69">
        <f t="shared" si="18"/>
        <v>0</v>
      </c>
      <c r="G30" s="69">
        <f t="shared" si="19"/>
        <v>0</v>
      </c>
      <c r="H30" s="69">
        <f t="shared" ref="H30:H36" si="23">E30+F30+G30</f>
        <v>1</v>
      </c>
      <c r="I30" s="36"/>
      <c r="J30" s="72">
        <f t="shared" si="20"/>
        <v>0</v>
      </c>
      <c r="K30" s="72">
        <f t="shared" si="20"/>
        <v>0</v>
      </c>
      <c r="L30" s="72">
        <f t="shared" si="20"/>
        <v>0</v>
      </c>
      <c r="M30" s="72">
        <f t="shared" si="20"/>
        <v>0</v>
      </c>
      <c r="N30" s="72">
        <f t="shared" si="20"/>
        <v>0</v>
      </c>
      <c r="O30" s="72">
        <f t="shared" si="20"/>
        <v>0</v>
      </c>
      <c r="P30" s="72">
        <f t="shared" si="20"/>
        <v>1</v>
      </c>
      <c r="Q30" s="72">
        <f t="shared" si="20"/>
        <v>0</v>
      </c>
      <c r="R30" s="72">
        <f t="shared" si="20"/>
        <v>0</v>
      </c>
      <c r="S30" s="72">
        <f t="shared" si="20"/>
        <v>0</v>
      </c>
      <c r="T30" s="72">
        <f t="shared" si="21"/>
        <v>0</v>
      </c>
      <c r="U30" s="72">
        <f t="shared" si="21"/>
        <v>0</v>
      </c>
      <c r="V30" s="72">
        <f t="shared" si="21"/>
        <v>0</v>
      </c>
      <c r="W30" s="72">
        <f t="shared" si="21"/>
        <v>0</v>
      </c>
      <c r="X30" s="72">
        <f t="shared" si="21"/>
        <v>0</v>
      </c>
      <c r="Y30" s="72">
        <f t="shared" si="21"/>
        <v>0</v>
      </c>
      <c r="Z30" s="72">
        <f t="shared" si="21"/>
        <v>0</v>
      </c>
      <c r="AA30" s="72">
        <f t="shared" si="21"/>
        <v>0</v>
      </c>
      <c r="AB30" s="72">
        <f t="shared" si="21"/>
        <v>0</v>
      </c>
      <c r="AC30" s="72">
        <f t="shared" si="21"/>
        <v>0</v>
      </c>
      <c r="AD30" s="72">
        <f t="shared" si="22"/>
        <v>0</v>
      </c>
      <c r="AE30" s="72">
        <f t="shared" si="22"/>
        <v>0</v>
      </c>
      <c r="AF30" s="72">
        <f t="shared" si="22"/>
        <v>0</v>
      </c>
      <c r="AG30" s="72">
        <f t="shared" si="22"/>
        <v>0</v>
      </c>
      <c r="AH30" s="72">
        <f t="shared" si="22"/>
        <v>0</v>
      </c>
      <c r="AI30" s="72">
        <f t="shared" si="22"/>
        <v>0</v>
      </c>
      <c r="AJ30" s="72">
        <f t="shared" si="22"/>
        <v>0</v>
      </c>
      <c r="AK30" s="72">
        <f t="shared" si="22"/>
        <v>0</v>
      </c>
      <c r="AL30" s="72">
        <f t="shared" si="22"/>
        <v>0</v>
      </c>
      <c r="AM30" s="72">
        <f t="shared" si="22"/>
        <v>0</v>
      </c>
      <c r="AN30" s="72">
        <f t="shared" si="22"/>
        <v>0</v>
      </c>
      <c r="AO30" s="72">
        <f t="shared" si="22"/>
        <v>0</v>
      </c>
      <c r="AP30" s="72">
        <f t="shared" si="22"/>
        <v>0</v>
      </c>
      <c r="AQ30" s="36"/>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row>
    <row r="31" spans="3:70" x14ac:dyDescent="0.45">
      <c r="D31" s="51" t="str">
        <f>Validation!AC10</f>
        <v>North</v>
      </c>
      <c r="E31" s="69">
        <f t="shared" si="17"/>
        <v>0</v>
      </c>
      <c r="F31" s="69">
        <f t="shared" si="18"/>
        <v>0</v>
      </c>
      <c r="G31" s="69">
        <f t="shared" si="19"/>
        <v>0</v>
      </c>
      <c r="H31" s="69">
        <f t="shared" si="23"/>
        <v>0</v>
      </c>
      <c r="I31" s="36"/>
      <c r="J31" s="72">
        <f t="shared" si="20"/>
        <v>0</v>
      </c>
      <c r="K31" s="72">
        <f t="shared" si="20"/>
        <v>0</v>
      </c>
      <c r="L31" s="72">
        <f t="shared" si="20"/>
        <v>0</v>
      </c>
      <c r="M31" s="72">
        <f t="shared" si="20"/>
        <v>0</v>
      </c>
      <c r="N31" s="72">
        <f t="shared" si="20"/>
        <v>0</v>
      </c>
      <c r="O31" s="72">
        <f t="shared" si="20"/>
        <v>0</v>
      </c>
      <c r="P31" s="72">
        <f t="shared" si="20"/>
        <v>0</v>
      </c>
      <c r="Q31" s="72">
        <f t="shared" si="20"/>
        <v>0</v>
      </c>
      <c r="R31" s="72">
        <f t="shared" si="20"/>
        <v>0</v>
      </c>
      <c r="S31" s="72">
        <f t="shared" si="20"/>
        <v>0</v>
      </c>
      <c r="T31" s="72">
        <f t="shared" si="21"/>
        <v>0</v>
      </c>
      <c r="U31" s="72">
        <f t="shared" si="21"/>
        <v>0</v>
      </c>
      <c r="V31" s="72">
        <f t="shared" si="21"/>
        <v>0</v>
      </c>
      <c r="W31" s="72">
        <f t="shared" si="21"/>
        <v>0</v>
      </c>
      <c r="X31" s="72">
        <f t="shared" si="21"/>
        <v>0</v>
      </c>
      <c r="Y31" s="72">
        <f t="shared" si="21"/>
        <v>0</v>
      </c>
      <c r="Z31" s="72">
        <f t="shared" si="21"/>
        <v>0</v>
      </c>
      <c r="AA31" s="72">
        <f t="shared" si="21"/>
        <v>0</v>
      </c>
      <c r="AB31" s="72">
        <f t="shared" si="21"/>
        <v>0</v>
      </c>
      <c r="AC31" s="72">
        <f t="shared" si="21"/>
        <v>0</v>
      </c>
      <c r="AD31" s="72">
        <f t="shared" si="22"/>
        <v>0</v>
      </c>
      <c r="AE31" s="72">
        <f t="shared" si="22"/>
        <v>0</v>
      </c>
      <c r="AF31" s="72">
        <f t="shared" si="22"/>
        <v>0</v>
      </c>
      <c r="AG31" s="72">
        <f t="shared" si="22"/>
        <v>0</v>
      </c>
      <c r="AH31" s="72">
        <f t="shared" si="22"/>
        <v>0</v>
      </c>
      <c r="AI31" s="72">
        <f t="shared" si="22"/>
        <v>0</v>
      </c>
      <c r="AJ31" s="72">
        <f t="shared" si="22"/>
        <v>0</v>
      </c>
      <c r="AK31" s="72">
        <f t="shared" si="22"/>
        <v>0</v>
      </c>
      <c r="AL31" s="72">
        <f t="shared" si="22"/>
        <v>0</v>
      </c>
      <c r="AM31" s="72">
        <f t="shared" si="22"/>
        <v>0</v>
      </c>
      <c r="AN31" s="72">
        <f t="shared" si="22"/>
        <v>0</v>
      </c>
      <c r="AO31" s="72">
        <f t="shared" si="22"/>
        <v>0</v>
      </c>
      <c r="AP31" s="72">
        <f t="shared" si="22"/>
        <v>0</v>
      </c>
      <c r="AQ31" s="36"/>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row>
    <row r="32" spans="3:70" x14ac:dyDescent="0.45">
      <c r="D32" s="51" t="str">
        <f>Validation!AC11</f>
        <v>North East London &amp; East</v>
      </c>
      <c r="E32" s="69">
        <f t="shared" si="17"/>
        <v>0</v>
      </c>
      <c r="F32" s="69">
        <f t="shared" si="18"/>
        <v>0</v>
      </c>
      <c r="G32" s="69">
        <f t="shared" si="19"/>
        <v>0</v>
      </c>
      <c r="H32" s="69">
        <f t="shared" si="23"/>
        <v>0</v>
      </c>
      <c r="I32" s="36"/>
      <c r="J32" s="72">
        <f t="shared" si="20"/>
        <v>0</v>
      </c>
      <c r="K32" s="72">
        <f t="shared" si="20"/>
        <v>0</v>
      </c>
      <c r="L32" s="72">
        <f t="shared" si="20"/>
        <v>0</v>
      </c>
      <c r="M32" s="72">
        <f t="shared" si="20"/>
        <v>0</v>
      </c>
      <c r="N32" s="72">
        <f t="shared" si="20"/>
        <v>0</v>
      </c>
      <c r="O32" s="72">
        <f t="shared" si="20"/>
        <v>0</v>
      </c>
      <c r="P32" s="72">
        <f t="shared" si="20"/>
        <v>0</v>
      </c>
      <c r="Q32" s="72">
        <f t="shared" si="20"/>
        <v>0</v>
      </c>
      <c r="R32" s="72">
        <f t="shared" si="20"/>
        <v>0</v>
      </c>
      <c r="S32" s="72">
        <f t="shared" si="20"/>
        <v>0</v>
      </c>
      <c r="T32" s="72">
        <f t="shared" si="21"/>
        <v>0</v>
      </c>
      <c r="U32" s="72">
        <f t="shared" si="21"/>
        <v>0</v>
      </c>
      <c r="V32" s="72">
        <f t="shared" si="21"/>
        <v>0</v>
      </c>
      <c r="W32" s="72">
        <f t="shared" si="21"/>
        <v>0</v>
      </c>
      <c r="X32" s="72">
        <f t="shared" si="21"/>
        <v>0</v>
      </c>
      <c r="Y32" s="72">
        <f t="shared" si="21"/>
        <v>0</v>
      </c>
      <c r="Z32" s="72">
        <f t="shared" si="21"/>
        <v>0</v>
      </c>
      <c r="AA32" s="72">
        <f t="shared" si="21"/>
        <v>0</v>
      </c>
      <c r="AB32" s="72">
        <f t="shared" si="21"/>
        <v>0</v>
      </c>
      <c r="AC32" s="72">
        <f t="shared" si="21"/>
        <v>0</v>
      </c>
      <c r="AD32" s="72">
        <f t="shared" si="22"/>
        <v>0</v>
      </c>
      <c r="AE32" s="72">
        <f t="shared" si="22"/>
        <v>0</v>
      </c>
      <c r="AF32" s="72">
        <f t="shared" si="22"/>
        <v>0</v>
      </c>
      <c r="AG32" s="72">
        <f t="shared" si="22"/>
        <v>0</v>
      </c>
      <c r="AH32" s="72">
        <f t="shared" si="22"/>
        <v>0</v>
      </c>
      <c r="AI32" s="72">
        <f t="shared" si="22"/>
        <v>0</v>
      </c>
      <c r="AJ32" s="72">
        <f t="shared" si="22"/>
        <v>0</v>
      </c>
      <c r="AK32" s="72">
        <f t="shared" si="22"/>
        <v>0</v>
      </c>
      <c r="AL32" s="72">
        <f t="shared" si="22"/>
        <v>0</v>
      </c>
      <c r="AM32" s="72">
        <f t="shared" si="22"/>
        <v>0</v>
      </c>
      <c r="AN32" s="72">
        <f t="shared" si="22"/>
        <v>0</v>
      </c>
      <c r="AO32" s="72">
        <f t="shared" si="22"/>
        <v>0</v>
      </c>
      <c r="AP32" s="72">
        <f t="shared" si="22"/>
        <v>0</v>
      </c>
      <c r="AQ32" s="36"/>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row>
    <row r="33" spans="4:79" x14ac:dyDescent="0.45">
      <c r="D33" s="51" t="str">
        <f>Validation!AC12</f>
        <v>NW London &amp; South Central</v>
      </c>
      <c r="E33" s="69">
        <f t="shared" si="17"/>
        <v>0</v>
      </c>
      <c r="F33" s="69">
        <f t="shared" si="18"/>
        <v>0</v>
      </c>
      <c r="G33" s="69">
        <f t="shared" si="19"/>
        <v>0</v>
      </c>
      <c r="H33" s="69">
        <f t="shared" si="23"/>
        <v>0</v>
      </c>
      <c r="I33" s="36"/>
      <c r="J33" s="72">
        <f t="shared" si="20"/>
        <v>0</v>
      </c>
      <c r="K33" s="72">
        <f t="shared" si="20"/>
        <v>0</v>
      </c>
      <c r="L33" s="72">
        <f t="shared" si="20"/>
        <v>0</v>
      </c>
      <c r="M33" s="72">
        <f t="shared" si="20"/>
        <v>0</v>
      </c>
      <c r="N33" s="72">
        <f t="shared" si="20"/>
        <v>0</v>
      </c>
      <c r="O33" s="72">
        <f t="shared" si="20"/>
        <v>0</v>
      </c>
      <c r="P33" s="72">
        <f t="shared" si="20"/>
        <v>0</v>
      </c>
      <c r="Q33" s="72">
        <f t="shared" si="20"/>
        <v>0</v>
      </c>
      <c r="R33" s="72">
        <f t="shared" si="20"/>
        <v>0</v>
      </c>
      <c r="S33" s="72">
        <f t="shared" si="20"/>
        <v>0</v>
      </c>
      <c r="T33" s="72">
        <f t="shared" si="21"/>
        <v>0</v>
      </c>
      <c r="U33" s="72">
        <f t="shared" si="21"/>
        <v>0</v>
      </c>
      <c r="V33" s="72">
        <f t="shared" si="21"/>
        <v>0</v>
      </c>
      <c r="W33" s="72">
        <f t="shared" si="21"/>
        <v>0</v>
      </c>
      <c r="X33" s="72">
        <f t="shared" si="21"/>
        <v>0</v>
      </c>
      <c r="Y33" s="72">
        <f t="shared" si="21"/>
        <v>0</v>
      </c>
      <c r="Z33" s="72">
        <f t="shared" si="21"/>
        <v>0</v>
      </c>
      <c r="AA33" s="72">
        <f t="shared" si="21"/>
        <v>0</v>
      </c>
      <c r="AB33" s="72">
        <f t="shared" si="21"/>
        <v>0</v>
      </c>
      <c r="AC33" s="72">
        <f t="shared" si="21"/>
        <v>0</v>
      </c>
      <c r="AD33" s="72">
        <f t="shared" si="22"/>
        <v>0</v>
      </c>
      <c r="AE33" s="72">
        <f t="shared" si="22"/>
        <v>0</v>
      </c>
      <c r="AF33" s="72">
        <f t="shared" si="22"/>
        <v>0</v>
      </c>
      <c r="AG33" s="72">
        <f t="shared" si="22"/>
        <v>0</v>
      </c>
      <c r="AH33" s="72">
        <f t="shared" si="22"/>
        <v>0</v>
      </c>
      <c r="AI33" s="72">
        <f t="shared" si="22"/>
        <v>0</v>
      </c>
      <c r="AJ33" s="72">
        <f t="shared" si="22"/>
        <v>0</v>
      </c>
      <c r="AK33" s="72">
        <f t="shared" si="22"/>
        <v>0</v>
      </c>
      <c r="AL33" s="72">
        <f t="shared" si="22"/>
        <v>0</v>
      </c>
      <c r="AM33" s="72">
        <f t="shared" si="22"/>
        <v>0</v>
      </c>
      <c r="AN33" s="72">
        <f t="shared" si="22"/>
        <v>0</v>
      </c>
      <c r="AO33" s="72">
        <f t="shared" si="22"/>
        <v>0</v>
      </c>
      <c r="AP33" s="72">
        <f t="shared" si="22"/>
        <v>0</v>
      </c>
      <c r="AQ33" s="36"/>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row>
    <row r="34" spans="4:79" x14ac:dyDescent="0.45">
      <c r="D34" s="51" t="str">
        <f>Validation!AC13</f>
        <v>South London &amp; South East</v>
      </c>
      <c r="E34" s="69">
        <f t="shared" si="17"/>
        <v>0</v>
      </c>
      <c r="F34" s="69">
        <f t="shared" si="18"/>
        <v>0</v>
      </c>
      <c r="G34" s="69">
        <f t="shared" si="19"/>
        <v>0</v>
      </c>
      <c r="H34" s="69">
        <f t="shared" si="23"/>
        <v>0</v>
      </c>
      <c r="I34" s="36"/>
      <c r="J34" s="72">
        <f t="shared" si="20"/>
        <v>0</v>
      </c>
      <c r="K34" s="72">
        <f t="shared" si="20"/>
        <v>0</v>
      </c>
      <c r="L34" s="72">
        <f t="shared" si="20"/>
        <v>0</v>
      </c>
      <c r="M34" s="72">
        <f t="shared" si="20"/>
        <v>0</v>
      </c>
      <c r="N34" s="72">
        <f t="shared" si="20"/>
        <v>0</v>
      </c>
      <c r="O34" s="72">
        <f t="shared" si="20"/>
        <v>0</v>
      </c>
      <c r="P34" s="72">
        <f t="shared" si="20"/>
        <v>0</v>
      </c>
      <c r="Q34" s="72">
        <f t="shared" si="20"/>
        <v>0</v>
      </c>
      <c r="R34" s="72">
        <f t="shared" si="20"/>
        <v>0</v>
      </c>
      <c r="S34" s="72">
        <f t="shared" si="20"/>
        <v>0</v>
      </c>
      <c r="T34" s="72">
        <f t="shared" si="21"/>
        <v>0</v>
      </c>
      <c r="U34" s="72">
        <f t="shared" si="21"/>
        <v>0</v>
      </c>
      <c r="V34" s="72">
        <f t="shared" si="21"/>
        <v>0</v>
      </c>
      <c r="W34" s="72">
        <f t="shared" si="21"/>
        <v>0</v>
      </c>
      <c r="X34" s="72">
        <f t="shared" si="21"/>
        <v>0</v>
      </c>
      <c r="Y34" s="72">
        <f t="shared" si="21"/>
        <v>0</v>
      </c>
      <c r="Z34" s="72">
        <f t="shared" si="21"/>
        <v>0</v>
      </c>
      <c r="AA34" s="72">
        <f t="shared" si="21"/>
        <v>0</v>
      </c>
      <c r="AB34" s="72">
        <f t="shared" si="21"/>
        <v>0</v>
      </c>
      <c r="AC34" s="72">
        <f t="shared" si="21"/>
        <v>0</v>
      </c>
      <c r="AD34" s="72">
        <f t="shared" si="22"/>
        <v>0</v>
      </c>
      <c r="AE34" s="72">
        <f t="shared" si="22"/>
        <v>0</v>
      </c>
      <c r="AF34" s="72">
        <f t="shared" si="22"/>
        <v>0</v>
      </c>
      <c r="AG34" s="72">
        <f t="shared" si="22"/>
        <v>0</v>
      </c>
      <c r="AH34" s="72">
        <f t="shared" si="22"/>
        <v>0</v>
      </c>
      <c r="AI34" s="72">
        <f t="shared" si="22"/>
        <v>0</v>
      </c>
      <c r="AJ34" s="72">
        <f t="shared" si="22"/>
        <v>0</v>
      </c>
      <c r="AK34" s="72">
        <f t="shared" si="22"/>
        <v>0</v>
      </c>
      <c r="AL34" s="72">
        <f t="shared" si="22"/>
        <v>0</v>
      </c>
      <c r="AM34" s="72">
        <f t="shared" si="22"/>
        <v>0</v>
      </c>
      <c r="AN34" s="72">
        <f t="shared" si="22"/>
        <v>0</v>
      </c>
      <c r="AO34" s="72">
        <f t="shared" si="22"/>
        <v>0</v>
      </c>
      <c r="AP34" s="72">
        <f t="shared" si="22"/>
        <v>0</v>
      </c>
      <c r="AQ34" s="36"/>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row>
    <row r="35" spans="4:79" x14ac:dyDescent="0.45">
      <c r="D35" s="51" t="str">
        <f>Validation!AC14</f>
        <v>South West</v>
      </c>
      <c r="E35" s="69">
        <f t="shared" si="17"/>
        <v>0</v>
      </c>
      <c r="F35" s="69">
        <f t="shared" si="18"/>
        <v>0</v>
      </c>
      <c r="G35" s="69">
        <f t="shared" si="19"/>
        <v>0</v>
      </c>
      <c r="H35" s="69">
        <f t="shared" si="23"/>
        <v>0</v>
      </c>
      <c r="I35" s="36"/>
      <c r="J35" s="72">
        <f t="shared" si="20"/>
        <v>0</v>
      </c>
      <c r="K35" s="72">
        <f t="shared" si="20"/>
        <v>0</v>
      </c>
      <c r="L35" s="72">
        <f t="shared" si="20"/>
        <v>0</v>
      </c>
      <c r="M35" s="72">
        <f t="shared" si="20"/>
        <v>0</v>
      </c>
      <c r="N35" s="72">
        <f t="shared" si="20"/>
        <v>0</v>
      </c>
      <c r="O35" s="72">
        <f t="shared" si="20"/>
        <v>0</v>
      </c>
      <c r="P35" s="72">
        <f t="shared" si="20"/>
        <v>0</v>
      </c>
      <c r="Q35" s="72">
        <f t="shared" si="20"/>
        <v>0</v>
      </c>
      <c r="R35" s="72">
        <f t="shared" si="20"/>
        <v>0</v>
      </c>
      <c r="S35" s="72">
        <f t="shared" si="20"/>
        <v>0</v>
      </c>
      <c r="T35" s="72">
        <f t="shared" si="21"/>
        <v>0</v>
      </c>
      <c r="U35" s="72">
        <f t="shared" si="21"/>
        <v>0</v>
      </c>
      <c r="V35" s="72">
        <f t="shared" si="21"/>
        <v>0</v>
      </c>
      <c r="W35" s="72">
        <f t="shared" si="21"/>
        <v>0</v>
      </c>
      <c r="X35" s="72">
        <f t="shared" si="21"/>
        <v>0</v>
      </c>
      <c r="Y35" s="72">
        <f t="shared" si="21"/>
        <v>0</v>
      </c>
      <c r="Z35" s="72">
        <f t="shared" si="21"/>
        <v>0</v>
      </c>
      <c r="AA35" s="72">
        <f t="shared" si="21"/>
        <v>0</v>
      </c>
      <c r="AB35" s="72">
        <f t="shared" si="21"/>
        <v>0</v>
      </c>
      <c r="AC35" s="72">
        <f t="shared" si="21"/>
        <v>0</v>
      </c>
      <c r="AD35" s="72">
        <f t="shared" si="22"/>
        <v>0</v>
      </c>
      <c r="AE35" s="72">
        <f t="shared" si="22"/>
        <v>0</v>
      </c>
      <c r="AF35" s="72">
        <f t="shared" si="22"/>
        <v>0</v>
      </c>
      <c r="AG35" s="72">
        <f t="shared" si="22"/>
        <v>0</v>
      </c>
      <c r="AH35" s="72">
        <f t="shared" si="22"/>
        <v>0</v>
      </c>
      <c r="AI35" s="72">
        <f t="shared" si="22"/>
        <v>0</v>
      </c>
      <c r="AJ35" s="72">
        <f t="shared" si="22"/>
        <v>0</v>
      </c>
      <c r="AK35" s="72">
        <f t="shared" si="22"/>
        <v>0</v>
      </c>
      <c r="AL35" s="72">
        <f t="shared" si="22"/>
        <v>0</v>
      </c>
      <c r="AM35" s="72">
        <f t="shared" si="22"/>
        <v>0</v>
      </c>
      <c r="AN35" s="72">
        <f t="shared" si="22"/>
        <v>0</v>
      </c>
      <c r="AO35" s="72">
        <f t="shared" si="22"/>
        <v>0</v>
      </c>
      <c r="AP35" s="72">
        <f t="shared" si="22"/>
        <v>0</v>
      </c>
      <c r="AQ35" s="36"/>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row>
    <row r="36" spans="4:79" x14ac:dyDescent="0.45">
      <c r="D36" s="52" t="str">
        <f>Validation!AC15</f>
        <v>West Midlands</v>
      </c>
      <c r="E36" s="70">
        <f t="shared" si="17"/>
        <v>0</v>
      </c>
      <c r="F36" s="70">
        <f t="shared" si="18"/>
        <v>0</v>
      </c>
      <c r="G36" s="70">
        <f t="shared" si="19"/>
        <v>0</v>
      </c>
      <c r="H36" s="70">
        <f t="shared" si="23"/>
        <v>0</v>
      </c>
      <c r="I36" s="47"/>
      <c r="J36" s="73">
        <f t="shared" si="20"/>
        <v>0</v>
      </c>
      <c r="K36" s="73">
        <f t="shared" si="20"/>
        <v>0</v>
      </c>
      <c r="L36" s="73">
        <f t="shared" si="20"/>
        <v>0</v>
      </c>
      <c r="M36" s="73">
        <f t="shared" si="20"/>
        <v>0</v>
      </c>
      <c r="N36" s="73">
        <f t="shared" si="20"/>
        <v>0</v>
      </c>
      <c r="O36" s="73">
        <f t="shared" si="20"/>
        <v>0</v>
      </c>
      <c r="P36" s="73">
        <f t="shared" si="20"/>
        <v>0</v>
      </c>
      <c r="Q36" s="73">
        <f t="shared" si="20"/>
        <v>0</v>
      </c>
      <c r="R36" s="73">
        <f t="shared" si="20"/>
        <v>0</v>
      </c>
      <c r="S36" s="73">
        <f t="shared" si="20"/>
        <v>0</v>
      </c>
      <c r="T36" s="73">
        <f t="shared" si="21"/>
        <v>0</v>
      </c>
      <c r="U36" s="73">
        <f t="shared" si="21"/>
        <v>0</v>
      </c>
      <c r="V36" s="73">
        <f t="shared" si="21"/>
        <v>0</v>
      </c>
      <c r="W36" s="73">
        <f t="shared" si="21"/>
        <v>0</v>
      </c>
      <c r="X36" s="73">
        <f t="shared" si="21"/>
        <v>0</v>
      </c>
      <c r="Y36" s="73">
        <f t="shared" si="21"/>
        <v>0</v>
      </c>
      <c r="Z36" s="73">
        <f t="shared" si="21"/>
        <v>0</v>
      </c>
      <c r="AA36" s="73">
        <f t="shared" si="21"/>
        <v>0</v>
      </c>
      <c r="AB36" s="73">
        <f t="shared" si="21"/>
        <v>0</v>
      </c>
      <c r="AC36" s="73">
        <f t="shared" si="21"/>
        <v>0</v>
      </c>
      <c r="AD36" s="73">
        <f t="shared" si="22"/>
        <v>0</v>
      </c>
      <c r="AE36" s="73">
        <f t="shared" si="22"/>
        <v>0</v>
      </c>
      <c r="AF36" s="73">
        <f t="shared" si="22"/>
        <v>0</v>
      </c>
      <c r="AG36" s="73">
        <f t="shared" si="22"/>
        <v>0</v>
      </c>
      <c r="AH36" s="73">
        <f t="shared" si="22"/>
        <v>0</v>
      </c>
      <c r="AI36" s="73">
        <f t="shared" si="22"/>
        <v>0</v>
      </c>
      <c r="AJ36" s="73">
        <f t="shared" si="22"/>
        <v>0</v>
      </c>
      <c r="AK36" s="73">
        <f t="shared" si="22"/>
        <v>0</v>
      </c>
      <c r="AL36" s="73">
        <f t="shared" si="22"/>
        <v>0</v>
      </c>
      <c r="AM36" s="73">
        <f t="shared" si="22"/>
        <v>0</v>
      </c>
      <c r="AN36" s="73">
        <f t="shared" si="22"/>
        <v>0</v>
      </c>
      <c r="AO36" s="73">
        <f t="shared" si="22"/>
        <v>0</v>
      </c>
      <c r="AP36" s="73">
        <f t="shared" si="22"/>
        <v>0</v>
      </c>
      <c r="AQ36" s="47"/>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row>
    <row r="37" spans="4:79" x14ac:dyDescent="0.45">
      <c r="D37" s="53" t="s">
        <v>290</v>
      </c>
      <c r="E37" s="69">
        <f t="shared" ref="E37" si="24">SUM(E29:E36)</f>
        <v>1</v>
      </c>
      <c r="F37" s="69">
        <f t="shared" ref="F37" si="25">SUM(F29:F36)</f>
        <v>0</v>
      </c>
      <c r="G37" s="69">
        <f t="shared" ref="G37" si="26">SUM(G29:G36)</f>
        <v>0</v>
      </c>
      <c r="H37" s="69">
        <f t="shared" ref="H37" si="27">SUM(H29:H36)</f>
        <v>1</v>
      </c>
      <c r="I37" s="49"/>
      <c r="J37" s="69">
        <f t="shared" ref="J37" si="28">SUM(J29:J36)</f>
        <v>0</v>
      </c>
      <c r="K37" s="69">
        <f t="shared" ref="K37" si="29">SUM(K29:K36)</f>
        <v>0</v>
      </c>
      <c r="L37" s="69">
        <f t="shared" ref="L37" si="30">SUM(L29:L36)</f>
        <v>0</v>
      </c>
      <c r="M37" s="69">
        <f>SUM(M29:M36)</f>
        <v>0</v>
      </c>
      <c r="N37" s="69">
        <f t="shared" ref="N37" si="31">SUM(N29:N36)</f>
        <v>0</v>
      </c>
      <c r="O37" s="69">
        <f>SUM(O29:O36)</f>
        <v>0</v>
      </c>
      <c r="P37" s="69">
        <f>SUM(P29:P36)</f>
        <v>1</v>
      </c>
      <c r="Q37" s="69">
        <f t="shared" ref="Q37" si="32">SUM(Q29:Q36)</f>
        <v>0</v>
      </c>
      <c r="R37" s="69">
        <f t="shared" ref="R37" si="33">SUM(R29:R36)</f>
        <v>0</v>
      </c>
      <c r="S37" s="69">
        <f t="shared" ref="S37" si="34">SUM(S29:S36)</f>
        <v>0</v>
      </c>
      <c r="T37" s="69">
        <f t="shared" ref="T37" si="35">SUM(T29:T36)</f>
        <v>0</v>
      </c>
      <c r="U37" s="69">
        <f t="shared" ref="U37" si="36">SUM(U29:U36)</f>
        <v>0</v>
      </c>
      <c r="V37" s="69">
        <f t="shared" ref="V37" si="37">SUM(V29:V36)</f>
        <v>0</v>
      </c>
      <c r="W37" s="69">
        <f t="shared" ref="W37" si="38">SUM(W29:W36)</f>
        <v>0</v>
      </c>
      <c r="X37" s="69">
        <f t="shared" ref="X37" si="39">SUM(X29:X36)</f>
        <v>0</v>
      </c>
      <c r="Y37" s="69">
        <f t="shared" ref="Y37" si="40">SUM(Y29:Y36)</f>
        <v>0</v>
      </c>
      <c r="Z37" s="69">
        <f t="shared" ref="Z37" si="41">SUM(Z29:Z36)</f>
        <v>0</v>
      </c>
      <c r="AA37" s="69">
        <f t="shared" ref="AA37" si="42">SUM(AA29:AA36)</f>
        <v>0</v>
      </c>
      <c r="AB37" s="69">
        <f t="shared" ref="AB37" si="43">SUM(AB29:AB36)</f>
        <v>0</v>
      </c>
      <c r="AC37" s="69">
        <f t="shared" ref="AC37" si="44">SUM(AC29:AC36)</f>
        <v>0</v>
      </c>
      <c r="AD37" s="69">
        <f t="shared" ref="AD37" si="45">SUM(AD29:AD36)</f>
        <v>0</v>
      </c>
      <c r="AE37" s="69">
        <f t="shared" ref="AE37" si="46">SUM(AE29:AE36)</f>
        <v>0</v>
      </c>
      <c r="AF37" s="69">
        <f t="shared" ref="AF37" si="47">SUM(AF29:AF36)</f>
        <v>0</v>
      </c>
      <c r="AG37" s="69">
        <f t="shared" ref="AG37" si="48">SUM(AG29:AG36)</f>
        <v>0</v>
      </c>
      <c r="AH37" s="69">
        <f t="shared" ref="AH37" si="49">SUM(AH29:AH36)</f>
        <v>0</v>
      </c>
      <c r="AI37" s="69">
        <f t="shared" ref="AI37" si="50">SUM(AI29:AI36)</f>
        <v>0</v>
      </c>
      <c r="AJ37" s="69">
        <f t="shared" ref="AJ37" si="51">SUM(AJ29:AJ36)</f>
        <v>0</v>
      </c>
      <c r="AK37" s="69">
        <f t="shared" ref="AK37" si="52">SUM(AK29:AK36)</f>
        <v>0</v>
      </c>
      <c r="AL37" s="69">
        <f t="shared" ref="AL37" si="53">SUM(AL29:AL36)</f>
        <v>0</v>
      </c>
      <c r="AM37" s="69">
        <f t="shared" ref="AM37" si="54">SUM(AM29:AM36)</f>
        <v>0</v>
      </c>
      <c r="AN37" s="69">
        <f t="shared" ref="AN37" si="55">SUM(AN29:AN36)</f>
        <v>0</v>
      </c>
      <c r="AO37" s="69">
        <f t="shared" ref="AO37" si="56">SUM(AO29:AO36)</f>
        <v>0</v>
      </c>
      <c r="AP37" s="69">
        <f t="shared" ref="AP37" si="57">SUM(AP29:AP36)</f>
        <v>0</v>
      </c>
      <c r="AQ37" s="49"/>
      <c r="AR37" s="84"/>
      <c r="AS37" s="84"/>
      <c r="AT37" s="84"/>
      <c r="AU37" s="84"/>
      <c r="AV37" s="84"/>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row>
    <row r="38" spans="4:79" x14ac:dyDescent="0.45">
      <c r="E38"/>
      <c r="F38"/>
      <c r="G38"/>
      <c r="H38"/>
      <c r="I38"/>
      <c r="K38" s="14" t="s">
        <v>271</v>
      </c>
      <c r="L38" s="91">
        <f>SUM(J37:L37)</f>
        <v>0</v>
      </c>
      <c r="M38" s="14"/>
      <c r="N38" s="14" t="s">
        <v>272</v>
      </c>
      <c r="O38" s="91">
        <f>SUM(M37:O37)</f>
        <v>0</v>
      </c>
      <c r="P38" s="14"/>
      <c r="Q38" s="14" t="s">
        <v>273</v>
      </c>
      <c r="R38" s="91">
        <f>SUM(P37:R37)</f>
        <v>1</v>
      </c>
      <c r="S38" s="14"/>
      <c r="T38" s="14" t="s">
        <v>274</v>
      </c>
      <c r="U38" s="91">
        <f>SUM(S37:U37)</f>
        <v>0</v>
      </c>
      <c r="V38" s="14"/>
      <c r="W38" s="14" t="s">
        <v>275</v>
      </c>
      <c r="X38" s="91">
        <f>SUM(V37:X37)</f>
        <v>0</v>
      </c>
      <c r="Y38" s="14"/>
      <c r="Z38" s="14" t="s">
        <v>276</v>
      </c>
      <c r="AA38" s="91">
        <f>SUM(Y37:AA37)</f>
        <v>0</v>
      </c>
      <c r="AC38" s="14" t="s">
        <v>277</v>
      </c>
      <c r="AD38" s="91">
        <f>SUM(AB37:AD37)</f>
        <v>0</v>
      </c>
      <c r="AE38" s="14"/>
      <c r="AF38" s="14" t="s">
        <v>278</v>
      </c>
      <c r="AG38" s="91">
        <f>SUM(AE37:AG37)</f>
        <v>0</v>
      </c>
      <c r="AH38" s="14"/>
      <c r="AI38" s="14" t="s">
        <v>279</v>
      </c>
      <c r="AJ38" s="91">
        <f>SUM(AH37:AJ37)</f>
        <v>0</v>
      </c>
      <c r="AL38" s="14" t="s">
        <v>280</v>
      </c>
      <c r="AM38" s="91">
        <f>SUM(AK37:AM37)</f>
        <v>0</v>
      </c>
      <c r="AN38" s="14"/>
      <c r="AO38" s="14" t="s">
        <v>281</v>
      </c>
      <c r="AP38" s="91">
        <f>SUM(AN37:AP37)</f>
        <v>0</v>
      </c>
      <c r="AQ38" s="14"/>
    </row>
    <row r="39" spans="4:79" x14ac:dyDescent="0.45">
      <c r="E39"/>
      <c r="F39"/>
      <c r="G39"/>
      <c r="H39"/>
      <c r="I39"/>
      <c r="K39" s="14" t="s">
        <v>269</v>
      </c>
      <c r="L39" s="111">
        <v>1</v>
      </c>
      <c r="M39" s="14"/>
      <c r="N39" s="14" t="s">
        <v>269</v>
      </c>
      <c r="O39" s="111">
        <v>1</v>
      </c>
      <c r="P39" s="14"/>
      <c r="Q39" s="14" t="s">
        <v>269</v>
      </c>
      <c r="R39" s="111">
        <v>1</v>
      </c>
      <c r="S39" s="14"/>
      <c r="T39" s="14" t="s">
        <v>269</v>
      </c>
      <c r="U39" s="111">
        <v>1</v>
      </c>
      <c r="V39" s="14"/>
      <c r="W39" s="14" t="s">
        <v>269</v>
      </c>
      <c r="X39" s="111">
        <v>1</v>
      </c>
      <c r="Y39" s="14"/>
      <c r="Z39" s="14" t="s">
        <v>269</v>
      </c>
      <c r="AA39" s="111">
        <v>1</v>
      </c>
      <c r="AC39" s="14" t="s">
        <v>269</v>
      </c>
      <c r="AD39" s="111">
        <v>1</v>
      </c>
      <c r="AE39" s="14"/>
      <c r="AF39" s="14" t="s">
        <v>269</v>
      </c>
      <c r="AG39" s="111">
        <v>1</v>
      </c>
      <c r="AH39" s="14"/>
      <c r="AI39" s="14" t="s">
        <v>269</v>
      </c>
      <c r="AJ39" s="111">
        <v>1</v>
      </c>
      <c r="AL39" s="14" t="s">
        <v>269</v>
      </c>
      <c r="AM39" s="111">
        <v>1</v>
      </c>
      <c r="AN39" s="14"/>
      <c r="AO39" s="14" t="s">
        <v>269</v>
      </c>
      <c r="AP39" s="111">
        <v>1</v>
      </c>
      <c r="AQ39" s="14"/>
    </row>
    <row r="40" spans="4:79" x14ac:dyDescent="0.45">
      <c r="E40"/>
      <c r="F40"/>
      <c r="G40"/>
      <c r="H40"/>
      <c r="I40"/>
      <c r="K40" s="14" t="s">
        <v>270</v>
      </c>
      <c r="L40" s="85" t="str">
        <f>IF(L38&gt;L39,"Exceeded",IF(L38=L39,"Met","Under"))</f>
        <v>Under</v>
      </c>
      <c r="M40" s="14"/>
      <c r="N40" s="14" t="s">
        <v>270</v>
      </c>
      <c r="O40" s="85" t="str">
        <f>IF(O38&gt;O39,"Exceeded",IF(O38=O39,"Met","Under"))</f>
        <v>Under</v>
      </c>
      <c r="P40" s="14"/>
      <c r="Q40" s="14" t="s">
        <v>270</v>
      </c>
      <c r="R40" s="85" t="str">
        <f>IF(R38&gt;R39,"Exceeded",IF(R38=R39,"Met","Under"))</f>
        <v>Met</v>
      </c>
      <c r="S40" s="14"/>
      <c r="T40" s="14" t="s">
        <v>270</v>
      </c>
      <c r="U40" s="85" t="str">
        <f>IF(U38&gt;U39,"Exceeded",IF(U38=U39,"Met","Under"))</f>
        <v>Under</v>
      </c>
      <c r="V40" s="14"/>
      <c r="W40" s="14" t="s">
        <v>270</v>
      </c>
      <c r="X40" s="85" t="str">
        <f>IF(X38&gt;X39,"Exceeded",IF(X38=X39,"Met","Under"))</f>
        <v>Under</v>
      </c>
      <c r="Y40" s="14"/>
      <c r="Z40" s="14" t="s">
        <v>270</v>
      </c>
      <c r="AA40" s="85" t="str">
        <f>IF(AA38&gt;AA39,"Exceeded",IF(AA38=AA39,"Met","Under"))</f>
        <v>Under</v>
      </c>
      <c r="AC40" s="14" t="s">
        <v>270</v>
      </c>
      <c r="AD40" s="85" t="str">
        <f>IF(AD38&gt;AD39,"Exceeded",IF(AD38=AD39,"Met","Under"))</f>
        <v>Under</v>
      </c>
      <c r="AE40" s="14"/>
      <c r="AF40" s="14" t="s">
        <v>270</v>
      </c>
      <c r="AG40" s="85" t="str">
        <f>IF(AG38&gt;AG39,"Exceeded",IF(AG38=AG39,"Met","Under"))</f>
        <v>Under</v>
      </c>
      <c r="AH40" s="14"/>
      <c r="AI40" s="14" t="s">
        <v>270</v>
      </c>
      <c r="AJ40" s="85" t="str">
        <f>IF(AJ38&gt;AJ39,"Exceeded",IF(AJ38=AJ39,"Met","Under"))</f>
        <v>Under</v>
      </c>
      <c r="AL40" s="14" t="s">
        <v>270</v>
      </c>
      <c r="AM40" s="85" t="str">
        <f>IF(AM38&gt;AM39,"Exceeded",IF(AM38=AM39,"Met","Under"))</f>
        <v>Under</v>
      </c>
      <c r="AN40" s="14"/>
      <c r="AO40" s="14" t="s">
        <v>270</v>
      </c>
      <c r="AP40" s="85" t="str">
        <f>IF(AP38&gt;AP39,"Exceeded",IF(AP38=AP39,"Met","Under"))</f>
        <v>Under</v>
      </c>
      <c r="AQ40" s="14"/>
    </row>
    <row r="41" spans="4:79" x14ac:dyDescent="0.45">
      <c r="E41"/>
      <c r="F41"/>
      <c r="G41"/>
      <c r="H41"/>
      <c r="I41"/>
      <c r="L41" s="17"/>
      <c r="M41" s="14"/>
      <c r="N41" s="14"/>
      <c r="O41" s="14"/>
      <c r="P41" s="14"/>
      <c r="Q41"/>
      <c r="V41" s="14"/>
    </row>
    <row r="42" spans="4:79" x14ac:dyDescent="0.45">
      <c r="E42"/>
      <c r="F42"/>
      <c r="G42"/>
      <c r="H42"/>
      <c r="I42"/>
      <c r="L42" s="17"/>
      <c r="M42" s="14"/>
      <c r="N42" s="14"/>
      <c r="O42" s="14"/>
      <c r="P42" s="14"/>
      <c r="Q42"/>
      <c r="V42" s="14"/>
    </row>
    <row r="43" spans="4:79" x14ac:dyDescent="0.45">
      <c r="D43" s="50" t="s">
        <v>252</v>
      </c>
      <c r="E43" s="63" t="s">
        <v>245</v>
      </c>
      <c r="F43" s="63" t="s">
        <v>244</v>
      </c>
      <c r="G43" s="63" t="s">
        <v>243</v>
      </c>
      <c r="H43" s="63" t="s">
        <v>120</v>
      </c>
      <c r="I43" s="45"/>
      <c r="J43" s="74" t="s">
        <v>253</v>
      </c>
      <c r="K43" s="71">
        <v>42948</v>
      </c>
      <c r="L43" s="71">
        <v>42979</v>
      </c>
      <c r="M43" s="71">
        <v>43009</v>
      </c>
      <c r="N43" s="71">
        <v>43040</v>
      </c>
      <c r="O43" s="71">
        <v>43070</v>
      </c>
      <c r="P43" s="71">
        <v>43101</v>
      </c>
      <c r="Q43" s="71">
        <v>43132</v>
      </c>
      <c r="R43" s="71">
        <v>43160</v>
      </c>
      <c r="S43" s="71">
        <v>43191</v>
      </c>
      <c r="T43" s="71">
        <v>43221</v>
      </c>
      <c r="U43" s="71">
        <v>43252</v>
      </c>
      <c r="V43" s="71">
        <v>43282</v>
      </c>
      <c r="W43" s="71">
        <v>43313</v>
      </c>
      <c r="X43" s="71">
        <v>43344</v>
      </c>
      <c r="Y43" s="71">
        <v>43374</v>
      </c>
      <c r="Z43" s="71">
        <v>43405</v>
      </c>
      <c r="AA43" s="71">
        <v>43435</v>
      </c>
      <c r="AB43" s="71">
        <v>43466</v>
      </c>
      <c r="AC43" s="71">
        <v>43497</v>
      </c>
      <c r="AD43" s="71">
        <v>43525</v>
      </c>
      <c r="AE43" s="71">
        <v>43556</v>
      </c>
      <c r="AF43" s="71">
        <v>43586</v>
      </c>
      <c r="AG43" s="71">
        <v>43617</v>
      </c>
      <c r="AH43" s="71">
        <v>43647</v>
      </c>
      <c r="AI43" s="71">
        <v>43678</v>
      </c>
      <c r="AJ43" s="71">
        <v>43709</v>
      </c>
      <c r="AK43" s="71">
        <v>43739</v>
      </c>
      <c r="AL43" s="71">
        <v>43770</v>
      </c>
      <c r="AM43" s="71">
        <v>43800</v>
      </c>
      <c r="AN43" s="71">
        <v>43831</v>
      </c>
      <c r="AO43" s="71">
        <v>43862</v>
      </c>
      <c r="AP43" s="71">
        <v>43891</v>
      </c>
      <c r="AQ43" s="45"/>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row>
    <row r="44" spans="4:79" x14ac:dyDescent="0.45">
      <c r="D44" s="51" t="str">
        <f>Validation!AC8</f>
        <v>East Midlands &amp; Humber</v>
      </c>
      <c r="E44" s="69">
        <f t="shared" ref="E44:E51" si="58">SUM(J44:R44)</f>
        <v>0</v>
      </c>
      <c r="F44" s="69">
        <f t="shared" ref="F44:F51" si="59">SUM(S44:AD44)</f>
        <v>0</v>
      </c>
      <c r="G44" s="69">
        <f t="shared" ref="G44:G51" si="60">SUM(AE44:AP44)</f>
        <v>0</v>
      </c>
      <c r="H44" s="69">
        <f>E44+F44+G44</f>
        <v>0</v>
      </c>
      <c r="I44" s="36"/>
      <c r="J44" s="72">
        <f t="shared" ref="J44:S51" si="61">COUNTIFS(Authorised,"=Yes",Region,"="&amp;$D44,MonthAuthorised,"="&amp;J$43,Rate,"="&amp;$D$43)</f>
        <v>0</v>
      </c>
      <c r="K44" s="72">
        <f t="shared" si="61"/>
        <v>0</v>
      </c>
      <c r="L44" s="75">
        <f t="shared" si="61"/>
        <v>0</v>
      </c>
      <c r="M44" s="72">
        <f t="shared" si="61"/>
        <v>0</v>
      </c>
      <c r="N44" s="72">
        <f t="shared" si="61"/>
        <v>0</v>
      </c>
      <c r="O44" s="72">
        <f t="shared" si="61"/>
        <v>0</v>
      </c>
      <c r="P44" s="76">
        <f t="shared" si="61"/>
        <v>0</v>
      </c>
      <c r="Q44" s="76">
        <f t="shared" si="61"/>
        <v>0</v>
      </c>
      <c r="R44" s="76">
        <f t="shared" si="61"/>
        <v>0</v>
      </c>
      <c r="S44" s="76">
        <f t="shared" si="61"/>
        <v>0</v>
      </c>
      <c r="T44" s="76">
        <f t="shared" ref="T44:AC51" si="62">COUNTIFS(Authorised,"=Yes",Region,"="&amp;$D44,MonthAuthorised,"="&amp;T$43,Rate,"="&amp;$D$43)</f>
        <v>0</v>
      </c>
      <c r="U44" s="76">
        <f t="shared" si="62"/>
        <v>0</v>
      </c>
      <c r="V44" s="76">
        <f t="shared" si="62"/>
        <v>0</v>
      </c>
      <c r="W44" s="76">
        <f t="shared" si="62"/>
        <v>0</v>
      </c>
      <c r="X44" s="76">
        <f t="shared" si="62"/>
        <v>0</v>
      </c>
      <c r="Y44" s="76">
        <f t="shared" si="62"/>
        <v>0</v>
      </c>
      <c r="Z44" s="76">
        <f t="shared" si="62"/>
        <v>0</v>
      </c>
      <c r="AA44" s="76">
        <f t="shared" si="62"/>
        <v>0</v>
      </c>
      <c r="AB44" s="76">
        <f t="shared" si="62"/>
        <v>0</v>
      </c>
      <c r="AC44" s="76">
        <f t="shared" si="62"/>
        <v>0</v>
      </c>
      <c r="AD44" s="76">
        <f t="shared" ref="AD44:AP51" si="63">COUNTIFS(Authorised,"=Yes",Region,"="&amp;$D44,MonthAuthorised,"="&amp;AD$43,Rate,"="&amp;$D$43)</f>
        <v>0</v>
      </c>
      <c r="AE44" s="76">
        <f t="shared" si="63"/>
        <v>0</v>
      </c>
      <c r="AF44" s="76">
        <f t="shared" si="63"/>
        <v>0</v>
      </c>
      <c r="AG44" s="76">
        <f t="shared" si="63"/>
        <v>0</v>
      </c>
      <c r="AH44" s="76">
        <f t="shared" si="63"/>
        <v>0</v>
      </c>
      <c r="AI44" s="76">
        <f t="shared" si="63"/>
        <v>0</v>
      </c>
      <c r="AJ44" s="76">
        <f t="shared" si="63"/>
        <v>0</v>
      </c>
      <c r="AK44" s="76">
        <f t="shared" si="63"/>
        <v>0</v>
      </c>
      <c r="AL44" s="76">
        <f t="shared" si="63"/>
        <v>0</v>
      </c>
      <c r="AM44" s="76">
        <f t="shared" si="63"/>
        <v>0</v>
      </c>
      <c r="AN44" s="76">
        <f t="shared" si="63"/>
        <v>0</v>
      </c>
      <c r="AO44" s="76">
        <f t="shared" si="63"/>
        <v>0</v>
      </c>
      <c r="AP44" s="76">
        <f t="shared" si="63"/>
        <v>0</v>
      </c>
      <c r="AQ44" s="36"/>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row>
    <row r="45" spans="4:79" x14ac:dyDescent="0.45">
      <c r="D45" s="51" t="str">
        <f>Validation!AC9</f>
        <v>Lancashire &amp; West Yorkshire</v>
      </c>
      <c r="E45" s="69">
        <f t="shared" si="58"/>
        <v>3</v>
      </c>
      <c r="F45" s="69">
        <f t="shared" si="59"/>
        <v>1</v>
      </c>
      <c r="G45" s="69">
        <f t="shared" si="60"/>
        <v>0</v>
      </c>
      <c r="H45" s="69">
        <f t="shared" ref="H45:H51" si="64">E45+F45+G45</f>
        <v>4</v>
      </c>
      <c r="I45" s="36"/>
      <c r="J45" s="72">
        <f t="shared" si="61"/>
        <v>1</v>
      </c>
      <c r="K45" s="72">
        <f t="shared" si="61"/>
        <v>0</v>
      </c>
      <c r="L45" s="75">
        <f t="shared" si="61"/>
        <v>0</v>
      </c>
      <c r="M45" s="72">
        <f t="shared" si="61"/>
        <v>0</v>
      </c>
      <c r="N45" s="72">
        <f t="shared" si="61"/>
        <v>0</v>
      </c>
      <c r="O45" s="72">
        <f t="shared" si="61"/>
        <v>1</v>
      </c>
      <c r="P45" s="76">
        <f t="shared" si="61"/>
        <v>0</v>
      </c>
      <c r="Q45" s="76">
        <f t="shared" si="61"/>
        <v>0</v>
      </c>
      <c r="R45" s="76">
        <f t="shared" si="61"/>
        <v>1</v>
      </c>
      <c r="S45" s="76">
        <f t="shared" si="61"/>
        <v>0</v>
      </c>
      <c r="T45" s="76">
        <f t="shared" si="62"/>
        <v>0</v>
      </c>
      <c r="U45" s="76">
        <f t="shared" si="62"/>
        <v>0</v>
      </c>
      <c r="V45" s="76">
        <f t="shared" si="62"/>
        <v>0</v>
      </c>
      <c r="W45" s="76">
        <f t="shared" si="62"/>
        <v>0</v>
      </c>
      <c r="X45" s="76">
        <f t="shared" si="62"/>
        <v>0</v>
      </c>
      <c r="Y45" s="76">
        <f t="shared" si="62"/>
        <v>0</v>
      </c>
      <c r="Z45" s="76">
        <f t="shared" si="62"/>
        <v>0</v>
      </c>
      <c r="AA45" s="76">
        <f t="shared" si="62"/>
        <v>0</v>
      </c>
      <c r="AB45" s="76">
        <f t="shared" si="62"/>
        <v>1</v>
      </c>
      <c r="AC45" s="76">
        <f t="shared" si="62"/>
        <v>0</v>
      </c>
      <c r="AD45" s="76">
        <f t="shared" si="63"/>
        <v>0</v>
      </c>
      <c r="AE45" s="76">
        <f t="shared" si="63"/>
        <v>0</v>
      </c>
      <c r="AF45" s="76">
        <f t="shared" si="63"/>
        <v>0</v>
      </c>
      <c r="AG45" s="76">
        <f t="shared" si="63"/>
        <v>0</v>
      </c>
      <c r="AH45" s="76">
        <f t="shared" si="63"/>
        <v>0</v>
      </c>
      <c r="AI45" s="76">
        <f t="shared" si="63"/>
        <v>0</v>
      </c>
      <c r="AJ45" s="76">
        <f t="shared" si="63"/>
        <v>0</v>
      </c>
      <c r="AK45" s="76">
        <f t="shared" si="63"/>
        <v>0</v>
      </c>
      <c r="AL45" s="76">
        <f t="shared" si="63"/>
        <v>0</v>
      </c>
      <c r="AM45" s="76">
        <f t="shared" si="63"/>
        <v>0</v>
      </c>
      <c r="AN45" s="76">
        <f t="shared" si="63"/>
        <v>0</v>
      </c>
      <c r="AO45" s="76">
        <f t="shared" si="63"/>
        <v>0</v>
      </c>
      <c r="AP45" s="76">
        <f t="shared" si="63"/>
        <v>0</v>
      </c>
      <c r="AQ45" s="36"/>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row>
    <row r="46" spans="4:79" x14ac:dyDescent="0.45">
      <c r="D46" s="51" t="str">
        <f>Validation!AC10</f>
        <v>North</v>
      </c>
      <c r="E46" s="69">
        <f t="shared" si="58"/>
        <v>0</v>
      </c>
      <c r="F46" s="69">
        <f t="shared" si="59"/>
        <v>0</v>
      </c>
      <c r="G46" s="69">
        <f t="shared" si="60"/>
        <v>0</v>
      </c>
      <c r="H46" s="69">
        <f t="shared" si="64"/>
        <v>0</v>
      </c>
      <c r="I46" s="36"/>
      <c r="J46" s="72">
        <f t="shared" si="61"/>
        <v>0</v>
      </c>
      <c r="K46" s="72">
        <f t="shared" si="61"/>
        <v>0</v>
      </c>
      <c r="L46" s="75">
        <f t="shared" si="61"/>
        <v>0</v>
      </c>
      <c r="M46" s="72">
        <f t="shared" si="61"/>
        <v>0</v>
      </c>
      <c r="N46" s="72">
        <f t="shared" si="61"/>
        <v>0</v>
      </c>
      <c r="O46" s="72">
        <f t="shared" si="61"/>
        <v>0</v>
      </c>
      <c r="P46" s="76">
        <f t="shared" si="61"/>
        <v>0</v>
      </c>
      <c r="Q46" s="76">
        <f t="shared" si="61"/>
        <v>0</v>
      </c>
      <c r="R46" s="76">
        <f t="shared" si="61"/>
        <v>0</v>
      </c>
      <c r="S46" s="76">
        <f t="shared" si="61"/>
        <v>0</v>
      </c>
      <c r="T46" s="76">
        <f t="shared" si="62"/>
        <v>0</v>
      </c>
      <c r="U46" s="76">
        <f t="shared" si="62"/>
        <v>0</v>
      </c>
      <c r="V46" s="76">
        <f t="shared" si="62"/>
        <v>0</v>
      </c>
      <c r="W46" s="76">
        <f t="shared" si="62"/>
        <v>0</v>
      </c>
      <c r="X46" s="76">
        <f t="shared" si="62"/>
        <v>0</v>
      </c>
      <c r="Y46" s="76">
        <f t="shared" si="62"/>
        <v>0</v>
      </c>
      <c r="Z46" s="76">
        <f t="shared" si="62"/>
        <v>0</v>
      </c>
      <c r="AA46" s="76">
        <f t="shared" si="62"/>
        <v>0</v>
      </c>
      <c r="AB46" s="76">
        <f t="shared" si="62"/>
        <v>0</v>
      </c>
      <c r="AC46" s="76">
        <f t="shared" si="62"/>
        <v>0</v>
      </c>
      <c r="AD46" s="76">
        <f t="shared" si="63"/>
        <v>0</v>
      </c>
      <c r="AE46" s="76">
        <f t="shared" si="63"/>
        <v>0</v>
      </c>
      <c r="AF46" s="76">
        <f t="shared" si="63"/>
        <v>0</v>
      </c>
      <c r="AG46" s="76">
        <f t="shared" si="63"/>
        <v>0</v>
      </c>
      <c r="AH46" s="76">
        <f t="shared" si="63"/>
        <v>0</v>
      </c>
      <c r="AI46" s="76">
        <f t="shared" si="63"/>
        <v>0</v>
      </c>
      <c r="AJ46" s="76">
        <f t="shared" si="63"/>
        <v>0</v>
      </c>
      <c r="AK46" s="76">
        <f t="shared" si="63"/>
        <v>0</v>
      </c>
      <c r="AL46" s="76">
        <f t="shared" si="63"/>
        <v>0</v>
      </c>
      <c r="AM46" s="76">
        <f t="shared" si="63"/>
        <v>0</v>
      </c>
      <c r="AN46" s="76">
        <f t="shared" si="63"/>
        <v>0</v>
      </c>
      <c r="AO46" s="76">
        <f t="shared" si="63"/>
        <v>0</v>
      </c>
      <c r="AP46" s="76">
        <f t="shared" si="63"/>
        <v>0</v>
      </c>
      <c r="AQ46" s="36"/>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row>
    <row r="47" spans="4:79" x14ac:dyDescent="0.45">
      <c r="D47" s="51" t="str">
        <f>Validation!AC11</f>
        <v>North East London &amp; East</v>
      </c>
      <c r="E47" s="69">
        <f t="shared" si="58"/>
        <v>0</v>
      </c>
      <c r="F47" s="69">
        <f t="shared" si="59"/>
        <v>0</v>
      </c>
      <c r="G47" s="69">
        <f t="shared" si="60"/>
        <v>0</v>
      </c>
      <c r="H47" s="69">
        <f t="shared" si="64"/>
        <v>0</v>
      </c>
      <c r="I47" s="36"/>
      <c r="J47" s="72">
        <f t="shared" si="61"/>
        <v>0</v>
      </c>
      <c r="K47" s="72">
        <f t="shared" si="61"/>
        <v>0</v>
      </c>
      <c r="L47" s="75">
        <f t="shared" si="61"/>
        <v>0</v>
      </c>
      <c r="M47" s="72">
        <f t="shared" si="61"/>
        <v>0</v>
      </c>
      <c r="N47" s="72">
        <f t="shared" si="61"/>
        <v>0</v>
      </c>
      <c r="O47" s="72">
        <f t="shared" si="61"/>
        <v>0</v>
      </c>
      <c r="P47" s="76">
        <f t="shared" si="61"/>
        <v>0</v>
      </c>
      <c r="Q47" s="76">
        <f t="shared" si="61"/>
        <v>0</v>
      </c>
      <c r="R47" s="76">
        <f t="shared" si="61"/>
        <v>0</v>
      </c>
      <c r="S47" s="76">
        <f t="shared" si="61"/>
        <v>0</v>
      </c>
      <c r="T47" s="76">
        <f t="shared" si="62"/>
        <v>0</v>
      </c>
      <c r="U47" s="76">
        <f t="shared" si="62"/>
        <v>0</v>
      </c>
      <c r="V47" s="76">
        <f t="shared" si="62"/>
        <v>0</v>
      </c>
      <c r="W47" s="76">
        <f t="shared" si="62"/>
        <v>0</v>
      </c>
      <c r="X47" s="76">
        <f t="shared" si="62"/>
        <v>0</v>
      </c>
      <c r="Y47" s="76">
        <f t="shared" si="62"/>
        <v>0</v>
      </c>
      <c r="Z47" s="76">
        <f t="shared" si="62"/>
        <v>0</v>
      </c>
      <c r="AA47" s="76">
        <f t="shared" si="62"/>
        <v>0</v>
      </c>
      <c r="AB47" s="76">
        <f t="shared" si="62"/>
        <v>0</v>
      </c>
      <c r="AC47" s="76">
        <f t="shared" si="62"/>
        <v>0</v>
      </c>
      <c r="AD47" s="76">
        <f t="shared" si="63"/>
        <v>0</v>
      </c>
      <c r="AE47" s="76">
        <f t="shared" si="63"/>
        <v>0</v>
      </c>
      <c r="AF47" s="76">
        <f t="shared" si="63"/>
        <v>0</v>
      </c>
      <c r="AG47" s="76">
        <f t="shared" si="63"/>
        <v>0</v>
      </c>
      <c r="AH47" s="76">
        <f t="shared" si="63"/>
        <v>0</v>
      </c>
      <c r="AI47" s="76">
        <f t="shared" si="63"/>
        <v>0</v>
      </c>
      <c r="AJ47" s="76">
        <f t="shared" si="63"/>
        <v>0</v>
      </c>
      <c r="AK47" s="76">
        <f t="shared" si="63"/>
        <v>0</v>
      </c>
      <c r="AL47" s="76">
        <f t="shared" si="63"/>
        <v>0</v>
      </c>
      <c r="AM47" s="76">
        <f t="shared" si="63"/>
        <v>0</v>
      </c>
      <c r="AN47" s="76">
        <f t="shared" si="63"/>
        <v>0</v>
      </c>
      <c r="AO47" s="76">
        <f t="shared" si="63"/>
        <v>0</v>
      </c>
      <c r="AP47" s="76">
        <f t="shared" si="63"/>
        <v>0</v>
      </c>
      <c r="AQ47" s="36"/>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row>
    <row r="48" spans="4:79" x14ac:dyDescent="0.45">
      <c r="D48" s="51" t="str">
        <f>Validation!AC12</f>
        <v>NW London &amp; South Central</v>
      </c>
      <c r="E48" s="69">
        <f t="shared" si="58"/>
        <v>0</v>
      </c>
      <c r="F48" s="69">
        <f t="shared" si="59"/>
        <v>0</v>
      </c>
      <c r="G48" s="69">
        <f t="shared" si="60"/>
        <v>0</v>
      </c>
      <c r="H48" s="69">
        <f t="shared" si="64"/>
        <v>0</v>
      </c>
      <c r="I48" s="36"/>
      <c r="J48" s="72">
        <f t="shared" si="61"/>
        <v>0</v>
      </c>
      <c r="K48" s="72">
        <f t="shared" si="61"/>
        <v>0</v>
      </c>
      <c r="L48" s="75">
        <f t="shared" si="61"/>
        <v>0</v>
      </c>
      <c r="M48" s="72">
        <f t="shared" si="61"/>
        <v>0</v>
      </c>
      <c r="N48" s="72">
        <f t="shared" si="61"/>
        <v>0</v>
      </c>
      <c r="O48" s="72">
        <f t="shared" si="61"/>
        <v>0</v>
      </c>
      <c r="P48" s="76">
        <f t="shared" si="61"/>
        <v>0</v>
      </c>
      <c r="Q48" s="76">
        <f t="shared" si="61"/>
        <v>0</v>
      </c>
      <c r="R48" s="76">
        <f t="shared" si="61"/>
        <v>0</v>
      </c>
      <c r="S48" s="76">
        <f t="shared" si="61"/>
        <v>0</v>
      </c>
      <c r="T48" s="76">
        <f t="shared" si="62"/>
        <v>0</v>
      </c>
      <c r="U48" s="76">
        <f t="shared" si="62"/>
        <v>0</v>
      </c>
      <c r="V48" s="76">
        <f t="shared" si="62"/>
        <v>0</v>
      </c>
      <c r="W48" s="76">
        <f t="shared" si="62"/>
        <v>0</v>
      </c>
      <c r="X48" s="76">
        <f t="shared" si="62"/>
        <v>0</v>
      </c>
      <c r="Y48" s="76">
        <f t="shared" si="62"/>
        <v>0</v>
      </c>
      <c r="Z48" s="76">
        <f t="shared" si="62"/>
        <v>0</v>
      </c>
      <c r="AA48" s="76">
        <f t="shared" si="62"/>
        <v>0</v>
      </c>
      <c r="AB48" s="76">
        <f t="shared" si="62"/>
        <v>0</v>
      </c>
      <c r="AC48" s="76">
        <f t="shared" si="62"/>
        <v>0</v>
      </c>
      <c r="AD48" s="76">
        <f t="shared" si="63"/>
        <v>0</v>
      </c>
      <c r="AE48" s="76">
        <f t="shared" si="63"/>
        <v>0</v>
      </c>
      <c r="AF48" s="76">
        <f t="shared" si="63"/>
        <v>0</v>
      </c>
      <c r="AG48" s="76">
        <f t="shared" si="63"/>
        <v>0</v>
      </c>
      <c r="AH48" s="76">
        <f t="shared" si="63"/>
        <v>0</v>
      </c>
      <c r="AI48" s="76">
        <f t="shared" si="63"/>
        <v>0</v>
      </c>
      <c r="AJ48" s="76">
        <f t="shared" si="63"/>
        <v>0</v>
      </c>
      <c r="AK48" s="76">
        <f t="shared" si="63"/>
        <v>0</v>
      </c>
      <c r="AL48" s="76">
        <f t="shared" si="63"/>
        <v>0</v>
      </c>
      <c r="AM48" s="76">
        <f t="shared" si="63"/>
        <v>0</v>
      </c>
      <c r="AN48" s="76">
        <f t="shared" si="63"/>
        <v>0</v>
      </c>
      <c r="AO48" s="76">
        <f t="shared" si="63"/>
        <v>0</v>
      </c>
      <c r="AP48" s="76">
        <f t="shared" si="63"/>
        <v>0</v>
      </c>
      <c r="AQ48" s="36"/>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row>
    <row r="49" spans="2:79" x14ac:dyDescent="0.45">
      <c r="D49" s="51" t="str">
        <f>Validation!AC13</f>
        <v>South London &amp; South East</v>
      </c>
      <c r="E49" s="69">
        <f t="shared" si="58"/>
        <v>0</v>
      </c>
      <c r="F49" s="69">
        <f t="shared" si="59"/>
        <v>0</v>
      </c>
      <c r="G49" s="69">
        <f t="shared" si="60"/>
        <v>0</v>
      </c>
      <c r="H49" s="69">
        <f t="shared" si="64"/>
        <v>0</v>
      </c>
      <c r="I49" s="36"/>
      <c r="J49" s="72">
        <f t="shared" si="61"/>
        <v>0</v>
      </c>
      <c r="K49" s="72">
        <f t="shared" si="61"/>
        <v>0</v>
      </c>
      <c r="L49" s="75">
        <f t="shared" si="61"/>
        <v>0</v>
      </c>
      <c r="M49" s="72">
        <f t="shared" si="61"/>
        <v>0</v>
      </c>
      <c r="N49" s="72">
        <f t="shared" si="61"/>
        <v>0</v>
      </c>
      <c r="O49" s="72">
        <f t="shared" si="61"/>
        <v>0</v>
      </c>
      <c r="P49" s="76">
        <f t="shared" si="61"/>
        <v>0</v>
      </c>
      <c r="Q49" s="76">
        <f t="shared" si="61"/>
        <v>0</v>
      </c>
      <c r="R49" s="76">
        <f t="shared" si="61"/>
        <v>0</v>
      </c>
      <c r="S49" s="76">
        <f t="shared" si="61"/>
        <v>0</v>
      </c>
      <c r="T49" s="76">
        <f t="shared" si="62"/>
        <v>0</v>
      </c>
      <c r="U49" s="76">
        <f t="shared" si="62"/>
        <v>0</v>
      </c>
      <c r="V49" s="76">
        <f t="shared" si="62"/>
        <v>0</v>
      </c>
      <c r="W49" s="76">
        <f t="shared" si="62"/>
        <v>0</v>
      </c>
      <c r="X49" s="76">
        <f t="shared" si="62"/>
        <v>0</v>
      </c>
      <c r="Y49" s="76">
        <f t="shared" si="62"/>
        <v>0</v>
      </c>
      <c r="Z49" s="76">
        <f t="shared" si="62"/>
        <v>0</v>
      </c>
      <c r="AA49" s="76">
        <f t="shared" si="62"/>
        <v>0</v>
      </c>
      <c r="AB49" s="76">
        <f t="shared" si="62"/>
        <v>0</v>
      </c>
      <c r="AC49" s="76">
        <f t="shared" si="62"/>
        <v>0</v>
      </c>
      <c r="AD49" s="76">
        <f t="shared" si="63"/>
        <v>0</v>
      </c>
      <c r="AE49" s="76">
        <f t="shared" si="63"/>
        <v>0</v>
      </c>
      <c r="AF49" s="76">
        <f t="shared" si="63"/>
        <v>0</v>
      </c>
      <c r="AG49" s="76">
        <f t="shared" si="63"/>
        <v>0</v>
      </c>
      <c r="AH49" s="76">
        <f t="shared" si="63"/>
        <v>0</v>
      </c>
      <c r="AI49" s="76">
        <f t="shared" si="63"/>
        <v>0</v>
      </c>
      <c r="AJ49" s="76">
        <f t="shared" si="63"/>
        <v>0</v>
      </c>
      <c r="AK49" s="76">
        <f t="shared" si="63"/>
        <v>0</v>
      </c>
      <c r="AL49" s="76">
        <f t="shared" si="63"/>
        <v>0</v>
      </c>
      <c r="AM49" s="76">
        <f t="shared" si="63"/>
        <v>0</v>
      </c>
      <c r="AN49" s="76">
        <f t="shared" si="63"/>
        <v>0</v>
      </c>
      <c r="AO49" s="76">
        <f t="shared" si="63"/>
        <v>0</v>
      </c>
      <c r="AP49" s="76">
        <f t="shared" si="63"/>
        <v>0</v>
      </c>
      <c r="AQ49" s="36"/>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row>
    <row r="50" spans="2:79" x14ac:dyDescent="0.45">
      <c r="D50" s="51" t="str">
        <f>Validation!AC14</f>
        <v>South West</v>
      </c>
      <c r="E50" s="69">
        <f t="shared" si="58"/>
        <v>0</v>
      </c>
      <c r="F50" s="69">
        <f t="shared" si="59"/>
        <v>0</v>
      </c>
      <c r="G50" s="69">
        <f t="shared" si="60"/>
        <v>0</v>
      </c>
      <c r="H50" s="69">
        <f t="shared" si="64"/>
        <v>0</v>
      </c>
      <c r="I50" s="36"/>
      <c r="J50" s="72">
        <f t="shared" si="61"/>
        <v>0</v>
      </c>
      <c r="K50" s="75">
        <f t="shared" si="61"/>
        <v>0</v>
      </c>
      <c r="L50" s="75">
        <f t="shared" si="61"/>
        <v>0</v>
      </c>
      <c r="M50" s="75">
        <f t="shared" si="61"/>
        <v>0</v>
      </c>
      <c r="N50" s="75">
        <f t="shared" si="61"/>
        <v>0</v>
      </c>
      <c r="O50" s="75">
        <f t="shared" si="61"/>
        <v>0</v>
      </c>
      <c r="P50" s="77">
        <f t="shared" si="61"/>
        <v>0</v>
      </c>
      <c r="Q50" s="76">
        <f t="shared" si="61"/>
        <v>0</v>
      </c>
      <c r="R50" s="76">
        <f t="shared" si="61"/>
        <v>0</v>
      </c>
      <c r="S50" s="76">
        <f t="shared" si="61"/>
        <v>0</v>
      </c>
      <c r="T50" s="76">
        <f t="shared" si="62"/>
        <v>0</v>
      </c>
      <c r="U50" s="76">
        <f t="shared" si="62"/>
        <v>0</v>
      </c>
      <c r="V50" s="76">
        <f t="shared" si="62"/>
        <v>0</v>
      </c>
      <c r="W50" s="76">
        <f t="shared" si="62"/>
        <v>0</v>
      </c>
      <c r="X50" s="76">
        <f t="shared" si="62"/>
        <v>0</v>
      </c>
      <c r="Y50" s="76">
        <f t="shared" si="62"/>
        <v>0</v>
      </c>
      <c r="Z50" s="76">
        <f t="shared" si="62"/>
        <v>0</v>
      </c>
      <c r="AA50" s="76">
        <f t="shared" si="62"/>
        <v>0</v>
      </c>
      <c r="AB50" s="76">
        <f t="shared" si="62"/>
        <v>0</v>
      </c>
      <c r="AC50" s="76">
        <f t="shared" si="62"/>
        <v>0</v>
      </c>
      <c r="AD50" s="76">
        <f t="shared" si="63"/>
        <v>0</v>
      </c>
      <c r="AE50" s="76">
        <f t="shared" si="63"/>
        <v>0</v>
      </c>
      <c r="AF50" s="76">
        <f t="shared" si="63"/>
        <v>0</v>
      </c>
      <c r="AG50" s="76">
        <f t="shared" si="63"/>
        <v>0</v>
      </c>
      <c r="AH50" s="76">
        <f t="shared" si="63"/>
        <v>0</v>
      </c>
      <c r="AI50" s="76">
        <f t="shared" si="63"/>
        <v>0</v>
      </c>
      <c r="AJ50" s="76">
        <f t="shared" si="63"/>
        <v>0</v>
      </c>
      <c r="AK50" s="76">
        <f t="shared" si="63"/>
        <v>0</v>
      </c>
      <c r="AL50" s="76">
        <f t="shared" si="63"/>
        <v>0</v>
      </c>
      <c r="AM50" s="76">
        <f t="shared" si="63"/>
        <v>0</v>
      </c>
      <c r="AN50" s="76">
        <f t="shared" si="63"/>
        <v>0</v>
      </c>
      <c r="AO50" s="76">
        <f t="shared" si="63"/>
        <v>0</v>
      </c>
      <c r="AP50" s="76">
        <f t="shared" si="63"/>
        <v>0</v>
      </c>
      <c r="AQ50" s="36"/>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row>
    <row r="51" spans="2:79" x14ac:dyDescent="0.45">
      <c r="D51" s="52" t="str">
        <f>Validation!AC15</f>
        <v>West Midlands</v>
      </c>
      <c r="E51" s="70">
        <f t="shared" si="58"/>
        <v>0</v>
      </c>
      <c r="F51" s="70">
        <f t="shared" si="59"/>
        <v>0</v>
      </c>
      <c r="G51" s="70">
        <f t="shared" si="60"/>
        <v>0</v>
      </c>
      <c r="H51" s="70">
        <f t="shared" si="64"/>
        <v>0</v>
      </c>
      <c r="I51" s="47"/>
      <c r="J51" s="73">
        <f t="shared" si="61"/>
        <v>0</v>
      </c>
      <c r="K51" s="73">
        <f t="shared" si="61"/>
        <v>0</v>
      </c>
      <c r="L51" s="73">
        <f t="shared" si="61"/>
        <v>0</v>
      </c>
      <c r="M51" s="73">
        <f t="shared" si="61"/>
        <v>0</v>
      </c>
      <c r="N51" s="73">
        <f t="shared" si="61"/>
        <v>0</v>
      </c>
      <c r="O51" s="73">
        <f t="shared" si="61"/>
        <v>0</v>
      </c>
      <c r="P51" s="78">
        <f t="shared" si="61"/>
        <v>0</v>
      </c>
      <c r="Q51" s="78">
        <f t="shared" si="61"/>
        <v>0</v>
      </c>
      <c r="R51" s="78">
        <f t="shared" si="61"/>
        <v>0</v>
      </c>
      <c r="S51" s="78">
        <f t="shared" si="61"/>
        <v>0</v>
      </c>
      <c r="T51" s="78">
        <f t="shared" si="62"/>
        <v>0</v>
      </c>
      <c r="U51" s="78">
        <f t="shared" si="62"/>
        <v>0</v>
      </c>
      <c r="V51" s="78">
        <f t="shared" si="62"/>
        <v>0</v>
      </c>
      <c r="W51" s="78">
        <f t="shared" si="62"/>
        <v>0</v>
      </c>
      <c r="X51" s="78">
        <f t="shared" si="62"/>
        <v>0</v>
      </c>
      <c r="Y51" s="78">
        <f t="shared" si="62"/>
        <v>0</v>
      </c>
      <c r="Z51" s="78">
        <f t="shared" si="62"/>
        <v>0</v>
      </c>
      <c r="AA51" s="78">
        <f t="shared" si="62"/>
        <v>0</v>
      </c>
      <c r="AB51" s="78">
        <f t="shared" si="62"/>
        <v>0</v>
      </c>
      <c r="AC51" s="78">
        <f t="shared" si="62"/>
        <v>0</v>
      </c>
      <c r="AD51" s="78">
        <f t="shared" si="63"/>
        <v>0</v>
      </c>
      <c r="AE51" s="78">
        <f t="shared" si="63"/>
        <v>0</v>
      </c>
      <c r="AF51" s="78">
        <f t="shared" si="63"/>
        <v>0</v>
      </c>
      <c r="AG51" s="78">
        <f t="shared" si="63"/>
        <v>0</v>
      </c>
      <c r="AH51" s="78">
        <f t="shared" si="63"/>
        <v>0</v>
      </c>
      <c r="AI51" s="78">
        <f t="shared" si="63"/>
        <v>0</v>
      </c>
      <c r="AJ51" s="78">
        <f t="shared" si="63"/>
        <v>0</v>
      </c>
      <c r="AK51" s="78">
        <f t="shared" si="63"/>
        <v>0</v>
      </c>
      <c r="AL51" s="78">
        <f t="shared" si="63"/>
        <v>0</v>
      </c>
      <c r="AM51" s="78">
        <f t="shared" si="63"/>
        <v>0</v>
      </c>
      <c r="AN51" s="78">
        <f t="shared" si="63"/>
        <v>0</v>
      </c>
      <c r="AO51" s="78">
        <f t="shared" si="63"/>
        <v>0</v>
      </c>
      <c r="AP51" s="78">
        <f t="shared" si="63"/>
        <v>0</v>
      </c>
      <c r="AQ51" s="47"/>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row>
    <row r="52" spans="2:79" x14ac:dyDescent="0.45">
      <c r="D52" s="53" t="s">
        <v>256</v>
      </c>
      <c r="E52" s="69">
        <f>SUM(E44:E51)</f>
        <v>3</v>
      </c>
      <c r="F52" s="69">
        <f>SUM(F44:F51)</f>
        <v>1</v>
      </c>
      <c r="G52" s="69">
        <f>SUM(G44:G51)</f>
        <v>0</v>
      </c>
      <c r="H52" s="69">
        <f>SUM(H44:H51)</f>
        <v>4</v>
      </c>
      <c r="I52" s="49"/>
      <c r="J52" s="69">
        <f t="shared" ref="J52:L52" si="65">SUM(J44:J51)</f>
        <v>1</v>
      </c>
      <c r="K52" s="69">
        <f t="shared" si="65"/>
        <v>0</v>
      </c>
      <c r="L52" s="69">
        <f t="shared" si="65"/>
        <v>0</v>
      </c>
      <c r="M52" s="69">
        <f>SUM(M44:M51)</f>
        <v>0</v>
      </c>
      <c r="N52" s="69">
        <f t="shared" ref="N52" si="66">SUM(N44:N51)</f>
        <v>0</v>
      </c>
      <c r="O52" s="69">
        <f>SUM(O44:O51)</f>
        <v>1</v>
      </c>
      <c r="P52" s="69">
        <f>SUM(P44:P51)</f>
        <v>0</v>
      </c>
      <c r="Q52" s="69">
        <f t="shared" ref="Q52:AP52" si="67">SUM(Q44:Q51)</f>
        <v>0</v>
      </c>
      <c r="R52" s="69">
        <f t="shared" si="67"/>
        <v>1</v>
      </c>
      <c r="S52" s="69">
        <f t="shared" si="67"/>
        <v>0</v>
      </c>
      <c r="T52" s="69">
        <f t="shared" si="67"/>
        <v>0</v>
      </c>
      <c r="U52" s="69">
        <f t="shared" si="67"/>
        <v>0</v>
      </c>
      <c r="V52" s="69">
        <f t="shared" si="67"/>
        <v>0</v>
      </c>
      <c r="W52" s="69">
        <f t="shared" si="67"/>
        <v>0</v>
      </c>
      <c r="X52" s="69">
        <f t="shared" si="67"/>
        <v>0</v>
      </c>
      <c r="Y52" s="69">
        <f t="shared" si="67"/>
        <v>0</v>
      </c>
      <c r="Z52" s="69">
        <f t="shared" si="67"/>
        <v>0</v>
      </c>
      <c r="AA52" s="69">
        <f t="shared" si="67"/>
        <v>0</v>
      </c>
      <c r="AB52" s="69">
        <f t="shared" si="67"/>
        <v>1</v>
      </c>
      <c r="AC52" s="69">
        <f t="shared" si="67"/>
        <v>0</v>
      </c>
      <c r="AD52" s="69">
        <f t="shared" si="67"/>
        <v>0</v>
      </c>
      <c r="AE52" s="69">
        <f t="shared" si="67"/>
        <v>0</v>
      </c>
      <c r="AF52" s="69">
        <f t="shared" si="67"/>
        <v>0</v>
      </c>
      <c r="AG52" s="69">
        <f t="shared" si="67"/>
        <v>0</v>
      </c>
      <c r="AH52" s="69">
        <f t="shared" si="67"/>
        <v>0</v>
      </c>
      <c r="AI52" s="69">
        <f t="shared" si="67"/>
        <v>0</v>
      </c>
      <c r="AJ52" s="69">
        <f t="shared" si="67"/>
        <v>0</v>
      </c>
      <c r="AK52" s="69">
        <f t="shared" si="67"/>
        <v>0</v>
      </c>
      <c r="AL52" s="69">
        <f t="shared" si="67"/>
        <v>0</v>
      </c>
      <c r="AM52" s="69">
        <f t="shared" si="67"/>
        <v>0</v>
      </c>
      <c r="AN52" s="69">
        <f t="shared" si="67"/>
        <v>0</v>
      </c>
      <c r="AO52" s="69">
        <f t="shared" si="67"/>
        <v>0</v>
      </c>
      <c r="AP52" s="69">
        <f t="shared" si="67"/>
        <v>0</v>
      </c>
      <c r="AQ52" s="49"/>
      <c r="AR52" s="84"/>
      <c r="AS52" s="84"/>
      <c r="AT52" s="84"/>
      <c r="AU52" s="84"/>
      <c r="AV52" s="84"/>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row>
    <row r="53" spans="2:79" x14ac:dyDescent="0.45">
      <c r="E53"/>
      <c r="F53"/>
      <c r="G53"/>
      <c r="H53"/>
      <c r="I53"/>
      <c r="K53" s="14" t="s">
        <v>271</v>
      </c>
      <c r="L53" s="91">
        <f>SUM(J52:L52)</f>
        <v>1</v>
      </c>
      <c r="M53" s="14"/>
      <c r="N53" s="14" t="s">
        <v>272</v>
      </c>
      <c r="O53" s="91">
        <f>SUM(M52:O52)</f>
        <v>1</v>
      </c>
      <c r="P53" s="14"/>
      <c r="Q53" s="14" t="s">
        <v>273</v>
      </c>
      <c r="R53" s="91">
        <f>SUM(P52:R52)</f>
        <v>1</v>
      </c>
      <c r="S53" s="14"/>
      <c r="T53" s="14" t="s">
        <v>274</v>
      </c>
      <c r="U53" s="91">
        <f>SUM(S52:U52)</f>
        <v>0</v>
      </c>
      <c r="V53" s="14"/>
      <c r="W53" s="14" t="s">
        <v>275</v>
      </c>
      <c r="X53" s="91">
        <f>SUM(V52:X52)</f>
        <v>0</v>
      </c>
      <c r="Y53" s="14"/>
      <c r="Z53" s="14" t="s">
        <v>276</v>
      </c>
      <c r="AA53" s="91">
        <f>SUM(Y52:AA52)</f>
        <v>0</v>
      </c>
      <c r="AC53" s="14" t="s">
        <v>277</v>
      </c>
      <c r="AD53" s="91">
        <f>SUM(AB52:AD52)</f>
        <v>1</v>
      </c>
      <c r="AE53" s="14"/>
      <c r="AF53" s="14" t="s">
        <v>278</v>
      </c>
      <c r="AG53" s="91">
        <f>SUM(AE52:AG52)</f>
        <v>0</v>
      </c>
      <c r="AH53" s="14"/>
      <c r="AI53" s="14" t="s">
        <v>279</v>
      </c>
      <c r="AJ53" s="91">
        <f>SUM(AH52:AJ52)</f>
        <v>0</v>
      </c>
      <c r="AL53" s="14" t="s">
        <v>280</v>
      </c>
      <c r="AM53" s="91">
        <f>SUM(AK52:AM52)</f>
        <v>0</v>
      </c>
      <c r="AN53" s="14"/>
      <c r="AO53" s="14" t="s">
        <v>281</v>
      </c>
      <c r="AP53" s="91">
        <f>SUM(AN52:AP52)</f>
        <v>0</v>
      </c>
    </row>
    <row r="54" spans="2:79" x14ac:dyDescent="0.45">
      <c r="E54"/>
      <c r="F54"/>
      <c r="G54"/>
      <c r="H54"/>
      <c r="I54"/>
      <c r="K54" s="14" t="s">
        <v>269</v>
      </c>
      <c r="L54" s="111">
        <v>2</v>
      </c>
      <c r="M54" s="14"/>
      <c r="N54" s="14" t="s">
        <v>269</v>
      </c>
      <c r="O54" s="111">
        <v>2</v>
      </c>
      <c r="P54" s="14"/>
      <c r="Q54" s="14" t="s">
        <v>269</v>
      </c>
      <c r="R54" s="111">
        <v>2</v>
      </c>
      <c r="S54" s="14"/>
      <c r="T54" s="14" t="s">
        <v>269</v>
      </c>
      <c r="U54" s="111">
        <v>2</v>
      </c>
      <c r="V54" s="14"/>
      <c r="W54" s="14" t="s">
        <v>269</v>
      </c>
      <c r="X54" s="111">
        <v>2</v>
      </c>
      <c r="Y54" s="14"/>
      <c r="Z54" s="14" t="s">
        <v>269</v>
      </c>
      <c r="AA54" s="111">
        <v>2</v>
      </c>
      <c r="AC54" s="14" t="s">
        <v>269</v>
      </c>
      <c r="AD54" s="111">
        <v>2</v>
      </c>
      <c r="AE54" s="14"/>
      <c r="AF54" s="14" t="s">
        <v>269</v>
      </c>
      <c r="AG54" s="111">
        <v>2</v>
      </c>
      <c r="AH54" s="14"/>
      <c r="AI54" s="14" t="s">
        <v>269</v>
      </c>
      <c r="AJ54" s="111">
        <v>2</v>
      </c>
      <c r="AL54" s="14" t="s">
        <v>269</v>
      </c>
      <c r="AM54" s="111">
        <v>2</v>
      </c>
      <c r="AN54" s="14"/>
      <c r="AO54" s="14" t="s">
        <v>269</v>
      </c>
      <c r="AP54" s="111">
        <v>2</v>
      </c>
      <c r="AQ54" s="14"/>
    </row>
    <row r="55" spans="2:79" x14ac:dyDescent="0.45">
      <c r="E55"/>
      <c r="F55"/>
      <c r="G55"/>
      <c r="H55"/>
      <c r="I55"/>
      <c r="K55" s="14" t="s">
        <v>270</v>
      </c>
      <c r="L55" s="85" t="str">
        <f>IF(L53&gt;L54,"Exceeded",IF(L53=L54,"Met","Under"))</f>
        <v>Under</v>
      </c>
      <c r="M55" s="14"/>
      <c r="N55" s="14" t="s">
        <v>270</v>
      </c>
      <c r="O55" s="85" t="str">
        <f>IF(O53&gt;O54,"Exceeded",IF(O53=O54,"Met","Under"))</f>
        <v>Under</v>
      </c>
      <c r="P55" s="14"/>
      <c r="Q55" s="14" t="s">
        <v>270</v>
      </c>
      <c r="R55" s="85" t="str">
        <f>IF(R53&gt;R54,"Exceeded",IF(R53=R54,"Met","Under"))</f>
        <v>Under</v>
      </c>
      <c r="S55" s="14"/>
      <c r="T55" s="14" t="s">
        <v>270</v>
      </c>
      <c r="U55" s="85" t="str">
        <f>IF(U53&gt;U54,"Exceeded",IF(U53=U54,"Met","Under"))</f>
        <v>Under</v>
      </c>
      <c r="V55" s="14"/>
      <c r="W55" s="14" t="s">
        <v>270</v>
      </c>
      <c r="X55" s="85" t="str">
        <f>IF(X53&gt;X54,"Exceeded",IF(X53=X54,"Met","Under"))</f>
        <v>Under</v>
      </c>
      <c r="Y55" s="14"/>
      <c r="Z55" s="14" t="s">
        <v>270</v>
      </c>
      <c r="AA55" s="85" t="str">
        <f>IF(AA53&gt;AA54,"Exceeded",IF(AA53=AA54,"Met","Under"))</f>
        <v>Under</v>
      </c>
      <c r="AC55" s="14" t="s">
        <v>270</v>
      </c>
      <c r="AD55" s="85" t="str">
        <f>IF(AD53&gt;AD54,"Exceeded",IF(AD53=AD54,"Met","Under"))</f>
        <v>Under</v>
      </c>
      <c r="AE55" s="14"/>
      <c r="AF55" s="14" t="s">
        <v>270</v>
      </c>
      <c r="AG55" s="85" t="str">
        <f>IF(AG53&gt;AG54,"Exceeded",IF(AG53=AG54,"Met","Under"))</f>
        <v>Under</v>
      </c>
      <c r="AH55" s="14"/>
      <c r="AI55" s="14" t="s">
        <v>270</v>
      </c>
      <c r="AJ55" s="85" t="str">
        <f>IF(AJ53&gt;AJ54,"Exceeded",IF(AJ53=AJ54,"Met","Under"))</f>
        <v>Under</v>
      </c>
      <c r="AL55" s="14" t="s">
        <v>270</v>
      </c>
      <c r="AM55" s="85" t="str">
        <f>IF(AM53&gt;AM54,"Exceeded",IF(AM53=AM54,"Met","Under"))</f>
        <v>Under</v>
      </c>
      <c r="AN55" s="14"/>
      <c r="AO55" s="14" t="s">
        <v>270</v>
      </c>
      <c r="AP55" s="85" t="str">
        <f>IF(AP53&gt;AP54,"Exceeded",IF(AP53=AP54,"Met","Under"))</f>
        <v>Under</v>
      </c>
    </row>
    <row r="56" spans="2:79" x14ac:dyDescent="0.45">
      <c r="E56"/>
      <c r="F56"/>
      <c r="G56"/>
      <c r="H56"/>
      <c r="I56"/>
      <c r="L56" s="17"/>
      <c r="M56" s="14"/>
      <c r="N56" s="14"/>
      <c r="O56" s="14"/>
      <c r="P56" s="14"/>
      <c r="Q56"/>
      <c r="V56" s="14"/>
    </row>
    <row r="57" spans="2:79" x14ac:dyDescent="0.45">
      <c r="E57"/>
      <c r="F57"/>
      <c r="G57"/>
      <c r="H57"/>
      <c r="I57"/>
      <c r="J57" s="97"/>
      <c r="L57" s="17"/>
      <c r="M57" s="14"/>
      <c r="N57" s="14"/>
      <c r="O57" s="14"/>
      <c r="P57" s="14"/>
      <c r="Q57"/>
      <c r="V57" s="14"/>
    </row>
    <row r="58" spans="2:79" s="108" customFormat="1" x14ac:dyDescent="0.45">
      <c r="B58" s="109"/>
      <c r="C58" s="109"/>
      <c r="D58" s="101" t="s">
        <v>292</v>
      </c>
      <c r="E58" s="92">
        <f>E52+E37</f>
        <v>4</v>
      </c>
      <c r="F58" s="92">
        <f>F52+F37</f>
        <v>1</v>
      </c>
      <c r="G58" s="92">
        <f>G52+G37</f>
        <v>0</v>
      </c>
      <c r="H58" s="92">
        <f>H52+H37</f>
        <v>5</v>
      </c>
      <c r="I58" s="109"/>
      <c r="J58" s="92">
        <f t="shared" ref="J58:AP58" si="68">J37+J52</f>
        <v>1</v>
      </c>
      <c r="K58" s="92">
        <f t="shared" si="68"/>
        <v>0</v>
      </c>
      <c r="L58" s="92">
        <f t="shared" si="68"/>
        <v>0</v>
      </c>
      <c r="M58" s="92">
        <f t="shared" si="68"/>
        <v>0</v>
      </c>
      <c r="N58" s="92">
        <f t="shared" si="68"/>
        <v>0</v>
      </c>
      <c r="O58" s="92">
        <f t="shared" si="68"/>
        <v>1</v>
      </c>
      <c r="P58" s="92">
        <f t="shared" si="68"/>
        <v>1</v>
      </c>
      <c r="Q58" s="92">
        <f t="shared" si="68"/>
        <v>0</v>
      </c>
      <c r="R58" s="92">
        <f t="shared" si="68"/>
        <v>1</v>
      </c>
      <c r="S58" s="92">
        <f t="shared" si="68"/>
        <v>0</v>
      </c>
      <c r="T58" s="92">
        <f t="shared" si="68"/>
        <v>0</v>
      </c>
      <c r="U58" s="92">
        <f t="shared" si="68"/>
        <v>0</v>
      </c>
      <c r="V58" s="92">
        <f t="shared" si="68"/>
        <v>0</v>
      </c>
      <c r="W58" s="92">
        <f t="shared" si="68"/>
        <v>0</v>
      </c>
      <c r="X58" s="92">
        <f t="shared" si="68"/>
        <v>0</v>
      </c>
      <c r="Y58" s="92">
        <f t="shared" si="68"/>
        <v>0</v>
      </c>
      <c r="Z58" s="92">
        <f t="shared" si="68"/>
        <v>0</v>
      </c>
      <c r="AA58" s="92">
        <f t="shared" si="68"/>
        <v>0</v>
      </c>
      <c r="AB58" s="92">
        <f t="shared" si="68"/>
        <v>1</v>
      </c>
      <c r="AC58" s="92">
        <f t="shared" si="68"/>
        <v>0</v>
      </c>
      <c r="AD58" s="92">
        <f t="shared" si="68"/>
        <v>0</v>
      </c>
      <c r="AE58" s="92">
        <f t="shared" si="68"/>
        <v>0</v>
      </c>
      <c r="AF58" s="92">
        <f t="shared" si="68"/>
        <v>0</v>
      </c>
      <c r="AG58" s="92">
        <f t="shared" si="68"/>
        <v>0</v>
      </c>
      <c r="AH58" s="92">
        <f t="shared" si="68"/>
        <v>0</v>
      </c>
      <c r="AI58" s="92">
        <f t="shared" si="68"/>
        <v>0</v>
      </c>
      <c r="AJ58" s="92">
        <f t="shared" si="68"/>
        <v>0</v>
      </c>
      <c r="AK58" s="92">
        <f t="shared" si="68"/>
        <v>0</v>
      </c>
      <c r="AL58" s="92">
        <f t="shared" si="68"/>
        <v>0</v>
      </c>
      <c r="AM58" s="92">
        <f t="shared" si="68"/>
        <v>0</v>
      </c>
      <c r="AN58" s="92">
        <f t="shared" si="68"/>
        <v>0</v>
      </c>
      <c r="AO58" s="92">
        <f t="shared" si="68"/>
        <v>0</v>
      </c>
      <c r="AP58" s="92">
        <f t="shared" si="68"/>
        <v>0</v>
      </c>
      <c r="AQ58" s="109"/>
    </row>
    <row r="59" spans="2:79" x14ac:dyDescent="0.45">
      <c r="K59" s="14" t="s">
        <v>271</v>
      </c>
      <c r="L59" s="92">
        <f>SUM(J58:L58)</f>
        <v>1</v>
      </c>
      <c r="M59" s="14"/>
      <c r="N59" s="14" t="s">
        <v>272</v>
      </c>
      <c r="O59" s="92">
        <f>SUM(M58:O58)</f>
        <v>1</v>
      </c>
      <c r="P59" s="14"/>
      <c r="Q59" s="14" t="s">
        <v>273</v>
      </c>
      <c r="R59" s="92">
        <f>SUM(P58:R58)</f>
        <v>2</v>
      </c>
      <c r="S59" s="14"/>
      <c r="T59" s="14" t="s">
        <v>274</v>
      </c>
      <c r="U59" s="92">
        <f>SUM(S58:U58)</f>
        <v>0</v>
      </c>
      <c r="V59" s="14"/>
      <c r="W59" s="14" t="s">
        <v>275</v>
      </c>
      <c r="X59" s="92">
        <f>SUM(V58:X58)</f>
        <v>0</v>
      </c>
      <c r="Y59" s="14"/>
      <c r="Z59" s="14" t="s">
        <v>276</v>
      </c>
      <c r="AA59" s="92">
        <f>SUM(Y58:AA58)</f>
        <v>0</v>
      </c>
      <c r="AC59" s="14" t="s">
        <v>277</v>
      </c>
      <c r="AD59" s="92">
        <f>SUM(AB58:AD58)</f>
        <v>1</v>
      </c>
      <c r="AE59" s="14"/>
      <c r="AF59" s="14" t="s">
        <v>278</v>
      </c>
      <c r="AG59" s="92">
        <f>SUM(AE58:AG58)</f>
        <v>0</v>
      </c>
      <c r="AH59" s="14"/>
      <c r="AI59" s="14" t="s">
        <v>279</v>
      </c>
      <c r="AJ59" s="92">
        <f>SUM(AH58:AJ58)</f>
        <v>0</v>
      </c>
      <c r="AL59" s="14" t="s">
        <v>280</v>
      </c>
      <c r="AM59" s="92">
        <f>SUM(AK58:AM58)</f>
        <v>0</v>
      </c>
      <c r="AN59" s="14"/>
      <c r="AO59" s="14" t="s">
        <v>281</v>
      </c>
      <c r="AP59" s="92">
        <f>SUM(AN58:AP58)</f>
        <v>0</v>
      </c>
    </row>
    <row r="60" spans="2:79" x14ac:dyDescent="0.45">
      <c r="K60" s="14" t="s">
        <v>269</v>
      </c>
      <c r="L60" s="87">
        <f>L54+L39</f>
        <v>3</v>
      </c>
      <c r="M60" s="14"/>
      <c r="N60" s="14" t="s">
        <v>269</v>
      </c>
      <c r="O60" s="87">
        <f>O54+O39</f>
        <v>3</v>
      </c>
      <c r="P60" s="14"/>
      <c r="Q60" s="14" t="s">
        <v>269</v>
      </c>
      <c r="R60" s="87">
        <f>R54+R39</f>
        <v>3</v>
      </c>
      <c r="S60" s="14"/>
      <c r="T60" s="14" t="s">
        <v>269</v>
      </c>
      <c r="U60" s="87">
        <f>U54+U39</f>
        <v>3</v>
      </c>
      <c r="V60" s="14"/>
      <c r="W60" s="14" t="s">
        <v>269</v>
      </c>
      <c r="X60" s="87">
        <f>X54+X39</f>
        <v>3</v>
      </c>
      <c r="Y60" s="14"/>
      <c r="Z60" s="14" t="s">
        <v>269</v>
      </c>
      <c r="AA60" s="87">
        <f>AA54+AA39</f>
        <v>3</v>
      </c>
      <c r="AC60" s="14" t="s">
        <v>269</v>
      </c>
      <c r="AD60" s="87">
        <f>AD54+AD39</f>
        <v>3</v>
      </c>
      <c r="AE60" s="14"/>
      <c r="AF60" s="14" t="s">
        <v>269</v>
      </c>
      <c r="AG60" s="87">
        <f>AG54+AG39</f>
        <v>3</v>
      </c>
      <c r="AH60" s="14"/>
      <c r="AI60" s="14" t="s">
        <v>269</v>
      </c>
      <c r="AJ60" s="87">
        <f>AJ54+AJ39</f>
        <v>3</v>
      </c>
      <c r="AL60" s="14" t="s">
        <v>269</v>
      </c>
      <c r="AM60" s="87">
        <f>AM54+AM39</f>
        <v>3</v>
      </c>
      <c r="AN60" s="14"/>
      <c r="AO60" s="14" t="s">
        <v>269</v>
      </c>
      <c r="AP60" s="87">
        <f>AP54+AP39</f>
        <v>3</v>
      </c>
    </row>
    <row r="61" spans="2:79" x14ac:dyDescent="0.45">
      <c r="K61" s="14" t="s">
        <v>270</v>
      </c>
      <c r="L61" s="87" t="str">
        <f>IF(L59&gt;L60,"Exceeded",IF(L59=L60,"Met","Under"))</f>
        <v>Under</v>
      </c>
      <c r="M61" s="14"/>
      <c r="N61" s="14" t="s">
        <v>270</v>
      </c>
      <c r="O61" s="87" t="str">
        <f>IF(O59&gt;O60,"Exceeded",IF(O59=O60,"Met","Under"))</f>
        <v>Under</v>
      </c>
      <c r="P61" s="14"/>
      <c r="Q61" s="14" t="s">
        <v>270</v>
      </c>
      <c r="R61" s="87" t="str">
        <f>IF(R59&gt;R60,"Exceeded",IF(R59=R60,"Met","Under"))</f>
        <v>Under</v>
      </c>
      <c r="S61" s="14"/>
      <c r="T61" s="14" t="s">
        <v>270</v>
      </c>
      <c r="U61" s="87" t="str">
        <f>IF(U59&gt;U60,"Exceeded",IF(U59=U60,"Met","Under"))</f>
        <v>Under</v>
      </c>
      <c r="V61" s="14"/>
      <c r="W61" s="14" t="s">
        <v>270</v>
      </c>
      <c r="X61" s="87" t="str">
        <f>IF(X59&gt;X60,"Exceeded",IF(X59=X60,"Met","Under"))</f>
        <v>Under</v>
      </c>
      <c r="Y61" s="14"/>
      <c r="Z61" s="14" t="s">
        <v>270</v>
      </c>
      <c r="AA61" s="87" t="str">
        <f>IF(AA59&gt;AA60,"Exceeded",IF(AA59=AA60,"Met","Under"))</f>
        <v>Under</v>
      </c>
      <c r="AC61" s="14" t="s">
        <v>270</v>
      </c>
      <c r="AD61" s="87" t="str">
        <f>IF(AD59&gt;AD60,"Exceeded",IF(AD59=AD60,"Met","Under"))</f>
        <v>Under</v>
      </c>
      <c r="AE61" s="14"/>
      <c r="AF61" s="14" t="s">
        <v>270</v>
      </c>
      <c r="AG61" s="87" t="str">
        <f>IF(AG59&gt;AG60,"Exceeded",IF(AG59=AG60,"Met","Under"))</f>
        <v>Under</v>
      </c>
      <c r="AH61" s="14"/>
      <c r="AI61" s="14" t="s">
        <v>270</v>
      </c>
      <c r="AJ61" s="87" t="str">
        <f>IF(AJ59&gt;AJ60,"Exceeded",IF(AJ59=AJ60,"Met","Under"))</f>
        <v>Under</v>
      </c>
      <c r="AL61" s="14" t="s">
        <v>270</v>
      </c>
      <c r="AM61" s="87" t="str">
        <f>IF(AM59&gt;AM60,"Exceeded",IF(AM59=AM60,"Met","Under"))</f>
        <v>Under</v>
      </c>
      <c r="AN61" s="14"/>
      <c r="AO61" s="14" t="s">
        <v>270</v>
      </c>
      <c r="AP61" s="87" t="str">
        <f>IF(AP59&gt;AP60,"Exceeded",IF(AP59=AP60,"Met","Under"))</f>
        <v>Under</v>
      </c>
    </row>
    <row r="64" spans="2:79" s="108" customFormat="1" x14ac:dyDescent="0.45">
      <c r="B64" s="109"/>
      <c r="C64" s="109"/>
      <c r="D64" s="101" t="s">
        <v>289</v>
      </c>
      <c r="E64" s="87"/>
      <c r="F64" s="87"/>
      <c r="G64" s="87"/>
      <c r="H64" s="102" t="s">
        <v>286</v>
      </c>
      <c r="I64" s="17"/>
      <c r="J64" s="90">
        <f>SUM($J37:J$37)</f>
        <v>0</v>
      </c>
      <c r="K64" s="90">
        <f>SUM($J37:K$37)</f>
        <v>0</v>
      </c>
      <c r="L64" s="90">
        <f>SUM($J37:L$37)</f>
        <v>0</v>
      </c>
      <c r="M64" s="90">
        <f>SUM($J37:M$37)</f>
        <v>0</v>
      </c>
      <c r="N64" s="90">
        <f>SUM($J37:N$37)</f>
        <v>0</v>
      </c>
      <c r="O64" s="90">
        <f>SUM($J37:O$37)</f>
        <v>0</v>
      </c>
      <c r="P64" s="90">
        <f>SUM($J37:P$37)</f>
        <v>1</v>
      </c>
      <c r="Q64" s="90">
        <f>SUM($J37:Q$37)</f>
        <v>1</v>
      </c>
      <c r="R64" s="90">
        <f>SUM($J37:R$37)</f>
        <v>1</v>
      </c>
      <c r="S64" s="90">
        <f>SUM($J37:S$37)</f>
        <v>1</v>
      </c>
      <c r="T64" s="90">
        <f>SUM($J37:T$37)</f>
        <v>1</v>
      </c>
      <c r="U64" s="90">
        <f>SUM($J37:U$37)</f>
        <v>1</v>
      </c>
      <c r="V64" s="90">
        <f>SUM($J37:V$37)</f>
        <v>1</v>
      </c>
      <c r="W64" s="90">
        <f>SUM($J37:W$37)</f>
        <v>1</v>
      </c>
      <c r="X64" s="90">
        <f>SUM($J37:X$37)</f>
        <v>1</v>
      </c>
      <c r="Y64" s="90">
        <f>SUM($J37:Y$37)</f>
        <v>1</v>
      </c>
      <c r="Z64" s="90">
        <f>SUM($J37:Z$37)</f>
        <v>1</v>
      </c>
      <c r="AA64" s="90">
        <f>SUM($J37:AA$37)</f>
        <v>1</v>
      </c>
      <c r="AB64" s="90">
        <f>SUM($J37:AB$37)</f>
        <v>1</v>
      </c>
      <c r="AC64" s="90">
        <f>SUM($J37:AC$37)</f>
        <v>1</v>
      </c>
      <c r="AD64" s="90">
        <f>SUM($J37:AD$37)</f>
        <v>1</v>
      </c>
      <c r="AE64" s="90">
        <f>SUM($J37:AE$37)</f>
        <v>1</v>
      </c>
      <c r="AF64" s="90">
        <f>SUM($J37:AF$37)</f>
        <v>1</v>
      </c>
      <c r="AG64" s="90">
        <f>SUM($J37:AG$37)</f>
        <v>1</v>
      </c>
      <c r="AH64" s="90">
        <f>SUM($J37:AH$37)</f>
        <v>1</v>
      </c>
      <c r="AI64" s="90">
        <f>SUM($J37:AI$37)</f>
        <v>1</v>
      </c>
      <c r="AJ64" s="90">
        <f>SUM($J37:AJ$37)</f>
        <v>1</v>
      </c>
      <c r="AK64" s="90">
        <f>SUM($J37:AK$37)</f>
        <v>1</v>
      </c>
      <c r="AL64" s="90">
        <f>SUM($J37:AL$37)</f>
        <v>1</v>
      </c>
      <c r="AM64" s="90">
        <f>SUM($J37:AM$37)</f>
        <v>1</v>
      </c>
      <c r="AN64" s="90">
        <f>SUM($J37:AN$37)</f>
        <v>1</v>
      </c>
      <c r="AO64" s="90">
        <f>SUM($J37:AO$37)</f>
        <v>1</v>
      </c>
      <c r="AP64" s="90">
        <f>SUM($J37:AP$37)</f>
        <v>1</v>
      </c>
      <c r="AQ64" s="109"/>
    </row>
    <row r="65" spans="2:16384" x14ac:dyDescent="0.45">
      <c r="D65" s="101"/>
      <c r="E65" s="99"/>
      <c r="F65" s="99"/>
      <c r="G65" s="99"/>
      <c r="H65" s="64" t="s">
        <v>287</v>
      </c>
      <c r="J65" s="100">
        <f>SUM($J52:J$52)</f>
        <v>1</v>
      </c>
      <c r="K65" s="100">
        <f>SUM($J52:K$52)</f>
        <v>1</v>
      </c>
      <c r="L65" s="100">
        <f>SUM($J52:L$52)</f>
        <v>1</v>
      </c>
      <c r="M65" s="100">
        <f>SUM($J52:M$52)</f>
        <v>1</v>
      </c>
      <c r="N65" s="100">
        <f>SUM($J52:N$52)</f>
        <v>1</v>
      </c>
      <c r="O65" s="100">
        <f>SUM($J52:O$52)</f>
        <v>2</v>
      </c>
      <c r="P65" s="100">
        <f>SUM($J52:P$52)</f>
        <v>2</v>
      </c>
      <c r="Q65" s="100">
        <f>SUM($J52:Q$52)</f>
        <v>2</v>
      </c>
      <c r="R65" s="100">
        <f>SUM($J52:R$52)</f>
        <v>3</v>
      </c>
      <c r="S65" s="100">
        <f>SUM($J52:S$52)</f>
        <v>3</v>
      </c>
      <c r="T65" s="100">
        <f>SUM($J52:T$52)</f>
        <v>3</v>
      </c>
      <c r="U65" s="100">
        <f>SUM($J52:U$52)</f>
        <v>3</v>
      </c>
      <c r="V65" s="100">
        <f>SUM($J52:V$52)</f>
        <v>3</v>
      </c>
      <c r="W65" s="100">
        <f>SUM($J52:W$52)</f>
        <v>3</v>
      </c>
      <c r="X65" s="100">
        <f>SUM($J52:X$52)</f>
        <v>3</v>
      </c>
      <c r="Y65" s="100">
        <f>SUM($J52:Y$52)</f>
        <v>3</v>
      </c>
      <c r="Z65" s="100">
        <f>SUM($J52:Z$52)</f>
        <v>3</v>
      </c>
      <c r="AA65" s="100">
        <f>SUM($J52:AA$52)</f>
        <v>3</v>
      </c>
      <c r="AB65" s="100">
        <f>SUM($J52:AB$52)</f>
        <v>4</v>
      </c>
      <c r="AC65" s="100">
        <f>SUM($J52:AC$52)</f>
        <v>4</v>
      </c>
      <c r="AD65" s="100">
        <f>SUM($J52:AD$52)</f>
        <v>4</v>
      </c>
      <c r="AE65" s="100">
        <f>SUM($J52:AE$52)</f>
        <v>4</v>
      </c>
      <c r="AF65" s="100">
        <f>SUM($J52:AF$52)</f>
        <v>4</v>
      </c>
      <c r="AG65" s="100">
        <f>SUM($J52:AG$52)</f>
        <v>4</v>
      </c>
      <c r="AH65" s="100">
        <f>SUM($J52:AH$52)</f>
        <v>4</v>
      </c>
      <c r="AI65" s="100">
        <f>SUM($J52:AI$52)</f>
        <v>4</v>
      </c>
      <c r="AJ65" s="100">
        <f>SUM($J52:AJ$52)</f>
        <v>4</v>
      </c>
      <c r="AK65" s="100">
        <f>SUM($J52:AK$52)</f>
        <v>4</v>
      </c>
      <c r="AL65" s="100">
        <f>SUM($J52:AL$52)</f>
        <v>4</v>
      </c>
      <c r="AM65" s="100">
        <f>SUM($J52:AM$52)</f>
        <v>4</v>
      </c>
      <c r="AN65" s="100">
        <f>SUM($J52:AN$52)</f>
        <v>4</v>
      </c>
      <c r="AO65" s="100">
        <f>SUM($J52:AO$52)</f>
        <v>4</v>
      </c>
      <c r="AP65" s="100">
        <f>SUM($J52:AP$52)</f>
        <v>4</v>
      </c>
    </row>
    <row r="66" spans="2:16384" x14ac:dyDescent="0.45">
      <c r="D66" s="101"/>
      <c r="E66" s="87"/>
      <c r="F66" s="87"/>
      <c r="G66" s="87"/>
      <c r="H66" s="102" t="s">
        <v>288</v>
      </c>
      <c r="J66" s="90">
        <f>J64+J65</f>
        <v>1</v>
      </c>
      <c r="K66" s="90">
        <f t="shared" ref="K66:AP66" si="69">K64+K65</f>
        <v>1</v>
      </c>
      <c r="L66" s="90">
        <f t="shared" si="69"/>
        <v>1</v>
      </c>
      <c r="M66" s="90">
        <f t="shared" si="69"/>
        <v>1</v>
      </c>
      <c r="N66" s="90">
        <f t="shared" si="69"/>
        <v>1</v>
      </c>
      <c r="O66" s="90">
        <f t="shared" si="69"/>
        <v>2</v>
      </c>
      <c r="P66" s="90">
        <f t="shared" si="69"/>
        <v>3</v>
      </c>
      <c r="Q66" s="90">
        <f t="shared" si="69"/>
        <v>3</v>
      </c>
      <c r="R66" s="90">
        <f t="shared" si="69"/>
        <v>4</v>
      </c>
      <c r="S66" s="90">
        <f t="shared" si="69"/>
        <v>4</v>
      </c>
      <c r="T66" s="90">
        <f t="shared" si="69"/>
        <v>4</v>
      </c>
      <c r="U66" s="90">
        <f t="shared" si="69"/>
        <v>4</v>
      </c>
      <c r="V66" s="90">
        <f t="shared" si="69"/>
        <v>4</v>
      </c>
      <c r="W66" s="90">
        <f t="shared" si="69"/>
        <v>4</v>
      </c>
      <c r="X66" s="90">
        <f t="shared" si="69"/>
        <v>4</v>
      </c>
      <c r="Y66" s="90">
        <f t="shared" si="69"/>
        <v>4</v>
      </c>
      <c r="Z66" s="90">
        <f t="shared" si="69"/>
        <v>4</v>
      </c>
      <c r="AA66" s="90">
        <f t="shared" si="69"/>
        <v>4</v>
      </c>
      <c r="AB66" s="90">
        <f t="shared" si="69"/>
        <v>5</v>
      </c>
      <c r="AC66" s="90">
        <f t="shared" si="69"/>
        <v>5</v>
      </c>
      <c r="AD66" s="90">
        <f t="shared" si="69"/>
        <v>5</v>
      </c>
      <c r="AE66" s="90">
        <f t="shared" si="69"/>
        <v>5</v>
      </c>
      <c r="AF66" s="90">
        <f t="shared" si="69"/>
        <v>5</v>
      </c>
      <c r="AG66" s="90">
        <f t="shared" si="69"/>
        <v>5</v>
      </c>
      <c r="AH66" s="90">
        <f t="shared" si="69"/>
        <v>5</v>
      </c>
      <c r="AI66" s="90">
        <f t="shared" si="69"/>
        <v>5</v>
      </c>
      <c r="AJ66" s="90">
        <f t="shared" si="69"/>
        <v>5</v>
      </c>
      <c r="AK66" s="90">
        <f t="shared" si="69"/>
        <v>5</v>
      </c>
      <c r="AL66" s="90">
        <f t="shared" si="69"/>
        <v>5</v>
      </c>
      <c r="AM66" s="90">
        <f t="shared" si="69"/>
        <v>5</v>
      </c>
      <c r="AN66" s="90">
        <f t="shared" si="69"/>
        <v>5</v>
      </c>
      <c r="AO66" s="90">
        <f t="shared" si="69"/>
        <v>5</v>
      </c>
      <c r="AP66" s="90">
        <f t="shared" si="69"/>
        <v>5</v>
      </c>
    </row>
    <row r="67" spans="2:16384" s="103" customFormat="1" x14ac:dyDescent="0.45">
      <c r="D67" s="104"/>
      <c r="E67" s="105"/>
      <c r="F67" s="105"/>
      <c r="G67" s="105"/>
      <c r="H67" s="106"/>
      <c r="I67" s="29"/>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6"/>
      <c r="JG67" s="16"/>
      <c r="JH67" s="16"/>
      <c r="JI67" s="16"/>
      <c r="JJ67" s="16"/>
      <c r="JK67" s="16"/>
      <c r="JL67" s="16"/>
      <c r="JM67" s="16"/>
      <c r="JN67" s="16"/>
      <c r="JO67" s="16"/>
      <c r="JP67" s="16"/>
      <c r="JQ67" s="16"/>
      <c r="JR67" s="16"/>
      <c r="JS67" s="16"/>
      <c r="JT67" s="16"/>
      <c r="JU67" s="16"/>
      <c r="JV67" s="16"/>
      <c r="JW67" s="16"/>
      <c r="JX67" s="16"/>
      <c r="JY67" s="16"/>
      <c r="JZ67" s="16"/>
      <c r="KA67" s="16"/>
      <c r="KB67" s="16"/>
      <c r="KC67" s="16"/>
      <c r="KD67" s="16"/>
      <c r="KE67" s="16"/>
      <c r="KF67" s="16"/>
      <c r="KG67" s="16"/>
      <c r="KH67" s="16"/>
      <c r="KI67" s="16"/>
      <c r="KJ67" s="16"/>
      <c r="KK67" s="16"/>
      <c r="KL67" s="16"/>
      <c r="KM67" s="16"/>
      <c r="KN67" s="16"/>
      <c r="KO67" s="16"/>
      <c r="KP67" s="16"/>
      <c r="KQ67" s="16"/>
      <c r="KR67" s="16"/>
      <c r="KS67" s="16"/>
      <c r="KT67" s="16"/>
      <c r="KU67" s="16"/>
      <c r="KV67" s="16"/>
      <c r="KW67" s="16"/>
      <c r="KX67" s="16"/>
      <c r="KY67" s="16"/>
      <c r="KZ67" s="16"/>
      <c r="LA67" s="16"/>
      <c r="LB67" s="16"/>
      <c r="LC67" s="16"/>
      <c r="LD67" s="16"/>
      <c r="LE67" s="16"/>
      <c r="LF67" s="16"/>
      <c r="LG67" s="16"/>
      <c r="LH67" s="16"/>
      <c r="LI67" s="16"/>
      <c r="LJ67" s="16"/>
      <c r="LK67" s="16"/>
      <c r="LL67" s="16"/>
      <c r="LM67" s="16"/>
      <c r="LN67" s="16"/>
      <c r="LO67" s="16"/>
      <c r="LP67" s="16"/>
      <c r="LQ67" s="16"/>
      <c r="LR67" s="16"/>
      <c r="LS67" s="16"/>
      <c r="LT67" s="16"/>
      <c r="LU67" s="16"/>
      <c r="LV67" s="16"/>
      <c r="LW67" s="16"/>
      <c r="LX67" s="16"/>
      <c r="LY67" s="16"/>
      <c r="LZ67" s="16"/>
      <c r="MA67" s="16"/>
      <c r="MB67" s="16"/>
      <c r="MC67" s="16"/>
      <c r="MD67" s="16"/>
      <c r="ME67" s="16"/>
      <c r="MF67" s="16"/>
      <c r="MG67" s="16"/>
      <c r="MH67" s="16"/>
      <c r="MI67" s="16"/>
      <c r="MJ67" s="16"/>
      <c r="MK67" s="16"/>
      <c r="ML67" s="16"/>
      <c r="MM67" s="16"/>
      <c r="MN67" s="16"/>
      <c r="MO67" s="16"/>
      <c r="MP67" s="16"/>
      <c r="MQ67" s="16"/>
      <c r="MR67" s="16"/>
      <c r="MS67" s="16"/>
      <c r="MT67" s="16"/>
      <c r="MU67" s="16"/>
      <c r="MV67" s="16"/>
      <c r="MW67" s="16"/>
      <c r="MX67" s="16"/>
      <c r="MY67" s="16"/>
      <c r="MZ67" s="16"/>
      <c r="NA67" s="16"/>
      <c r="NB67" s="16"/>
      <c r="NC67" s="16"/>
      <c r="ND67" s="16"/>
      <c r="NE67" s="16"/>
      <c r="NF67" s="16"/>
      <c r="NG67" s="16"/>
      <c r="NH67" s="16"/>
      <c r="NI67" s="16"/>
      <c r="NJ67" s="16"/>
      <c r="NK67" s="16"/>
      <c r="NL67" s="16"/>
      <c r="NM67" s="16"/>
      <c r="NN67" s="16"/>
      <c r="NO67" s="16"/>
      <c r="NP67" s="16"/>
      <c r="NQ67" s="16"/>
      <c r="NR67" s="16"/>
      <c r="NS67" s="16"/>
      <c r="NT67" s="16"/>
      <c r="NU67" s="16"/>
      <c r="NV67" s="16"/>
      <c r="NW67" s="16"/>
      <c r="NX67" s="16"/>
      <c r="NY67" s="16"/>
      <c r="NZ67" s="16"/>
      <c r="OA67" s="16"/>
      <c r="OB67" s="16"/>
      <c r="OC67" s="16"/>
      <c r="OD67" s="16"/>
      <c r="OE67" s="16"/>
      <c r="OF67" s="16"/>
      <c r="OG67" s="16"/>
      <c r="OH67" s="16"/>
      <c r="OI67" s="16"/>
      <c r="OJ67" s="16"/>
      <c r="OK67" s="16"/>
      <c r="OL67" s="16"/>
      <c r="OM67" s="16"/>
      <c r="ON67" s="16"/>
      <c r="OO67" s="16"/>
      <c r="OP67" s="16"/>
      <c r="OQ67" s="16"/>
      <c r="OR67" s="16"/>
      <c r="OS67" s="16"/>
      <c r="OT67" s="16"/>
      <c r="OU67" s="16"/>
      <c r="OV67" s="16"/>
      <c r="OW67" s="16"/>
      <c r="OX67" s="16"/>
      <c r="OY67" s="16"/>
      <c r="OZ67" s="16"/>
      <c r="PA67" s="16"/>
      <c r="PB67" s="16"/>
      <c r="PC67" s="16"/>
      <c r="PD67" s="16"/>
      <c r="PE67" s="16"/>
      <c r="PF67" s="16"/>
      <c r="PG67" s="16"/>
      <c r="PH67" s="16"/>
      <c r="PI67" s="16"/>
      <c r="PJ67" s="16"/>
      <c r="PK67" s="16"/>
      <c r="PL67" s="16"/>
      <c r="PM67" s="16"/>
      <c r="PN67" s="16"/>
      <c r="PO67" s="16"/>
      <c r="PP67" s="16"/>
      <c r="PQ67" s="16"/>
      <c r="PR67" s="16"/>
      <c r="PS67" s="16"/>
      <c r="PT67" s="16"/>
      <c r="PU67" s="16"/>
      <c r="PV67" s="16"/>
      <c r="PW67" s="16"/>
      <c r="PX67" s="16"/>
      <c r="PY67" s="16"/>
      <c r="PZ67" s="16"/>
      <c r="QA67" s="16"/>
      <c r="QB67" s="16"/>
      <c r="QC67" s="16"/>
      <c r="QD67" s="16"/>
      <c r="QE67" s="16"/>
      <c r="QF67" s="16"/>
      <c r="QG67" s="16"/>
      <c r="QH67" s="16"/>
      <c r="QI67" s="16"/>
      <c r="QJ67" s="16"/>
      <c r="QK67" s="16"/>
      <c r="QL67" s="16"/>
      <c r="QM67" s="16"/>
      <c r="QN67" s="16"/>
      <c r="QO67" s="16"/>
      <c r="QP67" s="16"/>
      <c r="QQ67" s="16"/>
      <c r="QR67" s="16"/>
      <c r="QS67" s="16"/>
      <c r="QT67" s="16"/>
      <c r="QU67" s="16"/>
      <c r="QV67" s="16"/>
      <c r="QW67" s="16"/>
      <c r="QX67" s="16"/>
      <c r="QY67" s="16"/>
      <c r="QZ67" s="16"/>
      <c r="RA67" s="16"/>
      <c r="RB67" s="16"/>
      <c r="RC67" s="16"/>
      <c r="RD67" s="16"/>
      <c r="RE67" s="16"/>
      <c r="RF67" s="16"/>
      <c r="RG67" s="16"/>
      <c r="RH67" s="16"/>
      <c r="RI67" s="16"/>
      <c r="RJ67" s="16"/>
      <c r="RK67" s="16"/>
      <c r="RL67" s="16"/>
      <c r="RM67" s="16"/>
      <c r="RN67" s="16"/>
      <c r="RO67" s="16"/>
      <c r="RP67" s="16"/>
      <c r="RQ67" s="16"/>
      <c r="RR67" s="16"/>
      <c r="RS67" s="16"/>
      <c r="RT67" s="16"/>
      <c r="RU67" s="16"/>
      <c r="RV67" s="16"/>
      <c r="RW67" s="16"/>
      <c r="RX67" s="16"/>
      <c r="RY67" s="16"/>
      <c r="RZ67" s="16"/>
      <c r="SA67" s="16"/>
      <c r="SB67" s="16"/>
      <c r="SC67" s="16"/>
      <c r="SD67" s="16"/>
      <c r="SE67" s="16"/>
      <c r="SF67" s="16"/>
      <c r="SG67" s="16"/>
      <c r="SH67" s="16"/>
      <c r="SI67" s="16"/>
      <c r="SJ67" s="16"/>
      <c r="SK67" s="16"/>
      <c r="SL67" s="16"/>
      <c r="SM67" s="16"/>
      <c r="SN67" s="16"/>
      <c r="SO67" s="16"/>
      <c r="SP67" s="16"/>
      <c r="SQ67" s="16"/>
      <c r="SR67" s="16"/>
      <c r="SS67" s="16"/>
      <c r="ST67" s="16"/>
      <c r="SU67" s="16"/>
      <c r="SV67" s="16"/>
      <c r="SW67" s="16"/>
      <c r="SX67" s="16"/>
      <c r="SY67" s="16"/>
      <c r="SZ67" s="16"/>
      <c r="TA67" s="16"/>
      <c r="TB67" s="16"/>
      <c r="TC67" s="16"/>
      <c r="TD67" s="16"/>
      <c r="TE67" s="16"/>
      <c r="TF67" s="16"/>
      <c r="TG67" s="16"/>
      <c r="TH67" s="16"/>
      <c r="TI67" s="16"/>
      <c r="TJ67" s="16"/>
      <c r="TK67" s="16"/>
      <c r="TL67" s="16"/>
      <c r="TM67" s="16"/>
      <c r="TN67" s="16"/>
      <c r="TO67" s="16"/>
      <c r="TP67" s="16"/>
      <c r="TQ67" s="16"/>
      <c r="TR67" s="16"/>
      <c r="TS67" s="16"/>
      <c r="TT67" s="16"/>
      <c r="TU67" s="16"/>
      <c r="TV67" s="16"/>
      <c r="TW67" s="16"/>
      <c r="TX67" s="16"/>
      <c r="TY67" s="16"/>
      <c r="TZ67" s="16"/>
      <c r="UA67" s="16"/>
      <c r="UB67" s="16"/>
      <c r="UC67" s="16"/>
      <c r="UD67" s="16"/>
      <c r="UE67" s="16"/>
      <c r="UF67" s="16"/>
      <c r="UG67" s="16"/>
      <c r="UH67" s="16"/>
      <c r="UI67" s="16"/>
      <c r="UJ67" s="16"/>
      <c r="UK67" s="16"/>
      <c r="UL67" s="16"/>
      <c r="UM67" s="16"/>
      <c r="UN67" s="16"/>
      <c r="UO67" s="16"/>
      <c r="UP67" s="16"/>
      <c r="UQ67" s="16"/>
      <c r="UR67" s="16"/>
      <c r="US67" s="16"/>
      <c r="UT67" s="16"/>
      <c r="UU67" s="16"/>
      <c r="UV67" s="16"/>
      <c r="UW67" s="16"/>
      <c r="UX67" s="16"/>
      <c r="UY67" s="16"/>
      <c r="UZ67" s="16"/>
      <c r="VA67" s="16"/>
      <c r="VB67" s="16"/>
      <c r="VC67" s="16"/>
      <c r="VD67" s="16"/>
      <c r="VE67" s="16"/>
      <c r="VF67" s="16"/>
      <c r="VG67" s="16"/>
      <c r="VH67" s="16"/>
      <c r="VI67" s="16"/>
      <c r="VJ67" s="16"/>
      <c r="VK67" s="16"/>
      <c r="VL67" s="16"/>
      <c r="VM67" s="16"/>
      <c r="VN67" s="16"/>
      <c r="VO67" s="16"/>
      <c r="VP67" s="16"/>
      <c r="VQ67" s="16"/>
      <c r="VR67" s="16"/>
      <c r="VS67" s="16"/>
      <c r="VT67" s="16"/>
      <c r="VU67" s="16"/>
      <c r="VV67" s="16"/>
      <c r="VW67" s="16"/>
      <c r="VX67" s="16"/>
      <c r="VY67" s="16"/>
      <c r="VZ67" s="16"/>
      <c r="WA67" s="16"/>
      <c r="WB67" s="16"/>
      <c r="WC67" s="16"/>
      <c r="WD67" s="16"/>
      <c r="WE67" s="16"/>
      <c r="WF67" s="16"/>
      <c r="WG67" s="16"/>
      <c r="WH67" s="16"/>
      <c r="WI67" s="16"/>
      <c r="WJ67" s="16"/>
      <c r="WK67" s="16"/>
      <c r="WL67" s="16"/>
      <c r="WM67" s="16"/>
      <c r="WN67" s="16"/>
      <c r="WO67" s="16"/>
      <c r="WP67" s="16"/>
      <c r="WQ67" s="16"/>
      <c r="WR67" s="16"/>
      <c r="WS67" s="16"/>
      <c r="WT67" s="16"/>
      <c r="WU67" s="16"/>
      <c r="WV67" s="16"/>
      <c r="WW67" s="16"/>
      <c r="WX67" s="16"/>
      <c r="WY67" s="16"/>
      <c r="WZ67" s="16"/>
      <c r="XA67" s="16"/>
      <c r="XB67" s="16"/>
      <c r="XC67" s="16"/>
      <c r="XD67" s="16"/>
      <c r="XE67" s="16"/>
      <c r="XF67" s="16"/>
      <c r="XG67" s="16"/>
      <c r="XH67" s="16"/>
      <c r="XI67" s="16"/>
      <c r="XJ67" s="16"/>
      <c r="XK67" s="16"/>
      <c r="XL67" s="16"/>
      <c r="XM67" s="16"/>
      <c r="XN67" s="16"/>
      <c r="XO67" s="16"/>
      <c r="XP67" s="16"/>
      <c r="XQ67" s="16"/>
      <c r="XR67" s="16"/>
      <c r="XS67" s="16"/>
      <c r="XT67" s="16"/>
      <c r="XU67" s="16"/>
      <c r="XV67" s="16"/>
      <c r="XW67" s="16"/>
      <c r="XX67" s="16"/>
      <c r="XY67" s="16"/>
      <c r="XZ67" s="16"/>
      <c r="YA67" s="16"/>
      <c r="YB67" s="16"/>
      <c r="YC67" s="16"/>
      <c r="YD67" s="16"/>
      <c r="YE67" s="16"/>
      <c r="YF67" s="16"/>
      <c r="YG67" s="16"/>
      <c r="YH67" s="16"/>
      <c r="YI67" s="16"/>
      <c r="YJ67" s="16"/>
      <c r="YK67" s="16"/>
      <c r="YL67" s="16"/>
      <c r="YM67" s="16"/>
      <c r="YN67" s="16"/>
      <c r="YO67" s="16"/>
      <c r="YP67" s="16"/>
      <c r="YQ67" s="16"/>
      <c r="YR67" s="16"/>
      <c r="YS67" s="16"/>
      <c r="YT67" s="16"/>
      <c r="YU67" s="16"/>
      <c r="YV67" s="16"/>
      <c r="YW67" s="16"/>
      <c r="YX67" s="16"/>
      <c r="YY67" s="16"/>
      <c r="YZ67" s="16"/>
      <c r="ZA67" s="16"/>
      <c r="ZB67" s="16"/>
      <c r="ZC67" s="16"/>
      <c r="ZD67" s="16"/>
      <c r="ZE67" s="16"/>
      <c r="ZF67" s="16"/>
      <c r="ZG67" s="16"/>
      <c r="ZH67" s="16"/>
      <c r="ZI67" s="16"/>
      <c r="ZJ67" s="16"/>
      <c r="ZK67" s="16"/>
      <c r="ZL67" s="16"/>
      <c r="ZM67" s="16"/>
      <c r="ZN67" s="16"/>
      <c r="ZO67" s="16"/>
      <c r="ZP67" s="16"/>
      <c r="ZQ67" s="16"/>
      <c r="ZR67" s="16"/>
      <c r="ZS67" s="16"/>
      <c r="ZT67" s="16"/>
      <c r="ZU67" s="16"/>
      <c r="ZV67" s="16"/>
      <c r="ZW67" s="16"/>
      <c r="ZX67" s="16"/>
      <c r="ZY67" s="16"/>
      <c r="ZZ67" s="16"/>
      <c r="AAA67" s="16"/>
      <c r="AAB67" s="16"/>
      <c r="AAC67" s="16"/>
      <c r="AAD67" s="16"/>
      <c r="AAE67" s="16"/>
      <c r="AAF67" s="16"/>
      <c r="AAG67" s="16"/>
      <c r="AAH67" s="16"/>
      <c r="AAI67" s="16"/>
      <c r="AAJ67" s="16"/>
      <c r="AAK67" s="16"/>
      <c r="AAL67" s="16"/>
      <c r="AAM67" s="16"/>
      <c r="AAN67" s="16"/>
      <c r="AAO67" s="16"/>
      <c r="AAP67" s="16"/>
      <c r="AAQ67" s="16"/>
      <c r="AAR67" s="16"/>
      <c r="AAS67" s="16"/>
      <c r="AAT67" s="16"/>
      <c r="AAU67" s="16"/>
      <c r="AAV67" s="16"/>
      <c r="AAW67" s="16"/>
      <c r="AAX67" s="16"/>
      <c r="AAY67" s="16"/>
      <c r="AAZ67" s="16"/>
      <c r="ABA67" s="16"/>
      <c r="ABB67" s="16"/>
      <c r="ABC67" s="16"/>
      <c r="ABD67" s="16"/>
      <c r="ABE67" s="16"/>
      <c r="ABF67" s="16"/>
      <c r="ABG67" s="16"/>
      <c r="ABH67" s="16"/>
      <c r="ABI67" s="16"/>
      <c r="ABJ67" s="16"/>
      <c r="ABK67" s="16"/>
      <c r="ABL67" s="16"/>
      <c r="ABM67" s="16"/>
      <c r="ABN67" s="16"/>
      <c r="ABO67" s="16"/>
      <c r="ABP67" s="16"/>
      <c r="ABQ67" s="16"/>
      <c r="ABR67" s="16"/>
      <c r="ABS67" s="16"/>
      <c r="ABT67" s="16"/>
      <c r="ABU67" s="16"/>
      <c r="ABV67" s="16"/>
      <c r="ABW67" s="16"/>
      <c r="ABX67" s="16"/>
      <c r="ABY67" s="16"/>
      <c r="ABZ67" s="16"/>
      <c r="ACA67" s="16"/>
      <c r="ACB67" s="16"/>
      <c r="ACC67" s="16"/>
      <c r="ACD67" s="16"/>
      <c r="ACE67" s="16"/>
      <c r="ACF67" s="16"/>
      <c r="ACG67" s="16"/>
      <c r="ACH67" s="16"/>
      <c r="ACI67" s="16"/>
      <c r="ACJ67" s="16"/>
      <c r="ACK67" s="16"/>
      <c r="ACL67" s="16"/>
      <c r="ACM67" s="16"/>
      <c r="ACN67" s="16"/>
      <c r="ACO67" s="16"/>
      <c r="ACP67" s="16"/>
      <c r="ACQ67" s="16"/>
      <c r="ACR67" s="16"/>
      <c r="ACS67" s="16"/>
      <c r="ACT67" s="16"/>
      <c r="ACU67" s="16"/>
      <c r="ACV67" s="16"/>
      <c r="ACW67" s="16"/>
      <c r="ACX67" s="16"/>
      <c r="ACY67" s="16"/>
      <c r="ACZ67" s="16"/>
      <c r="ADA67" s="16"/>
      <c r="ADB67" s="16"/>
      <c r="ADC67" s="16"/>
      <c r="ADD67" s="16"/>
      <c r="ADE67" s="16"/>
      <c r="ADF67" s="16"/>
      <c r="ADG67" s="16"/>
      <c r="ADH67" s="16"/>
      <c r="ADI67" s="16"/>
      <c r="ADJ67" s="16"/>
      <c r="ADK67" s="16"/>
      <c r="ADL67" s="16"/>
      <c r="ADM67" s="16"/>
      <c r="ADN67" s="16"/>
      <c r="ADO67" s="16"/>
      <c r="ADP67" s="16"/>
      <c r="ADQ67" s="16"/>
      <c r="ADR67" s="16"/>
      <c r="ADS67" s="16"/>
      <c r="ADT67" s="16"/>
      <c r="ADU67" s="16"/>
      <c r="ADV67" s="16"/>
      <c r="ADW67" s="16"/>
      <c r="ADX67" s="16"/>
      <c r="ADY67" s="16"/>
      <c r="ADZ67" s="16"/>
      <c r="AEA67" s="16"/>
      <c r="AEB67" s="16"/>
      <c r="AEC67" s="16"/>
      <c r="AED67" s="16"/>
      <c r="AEE67" s="16"/>
      <c r="AEF67" s="16"/>
      <c r="AEG67" s="16"/>
      <c r="AEH67" s="16"/>
      <c r="AEI67" s="16"/>
      <c r="AEJ67" s="16"/>
      <c r="AEK67" s="16"/>
      <c r="AEL67" s="16"/>
      <c r="AEM67" s="16"/>
      <c r="AEN67" s="16"/>
      <c r="AEO67" s="16"/>
      <c r="AEP67" s="16"/>
      <c r="AEQ67" s="16"/>
      <c r="AER67" s="16"/>
      <c r="AES67" s="16"/>
      <c r="AET67" s="16"/>
      <c r="AEU67" s="16"/>
      <c r="AEV67" s="16"/>
      <c r="AEW67" s="16"/>
      <c r="AEX67" s="16"/>
      <c r="AEY67" s="16"/>
      <c r="AEZ67" s="16"/>
      <c r="AFA67" s="16"/>
      <c r="AFB67" s="16"/>
      <c r="AFC67" s="16"/>
      <c r="AFD67" s="16"/>
      <c r="AFE67" s="16"/>
      <c r="AFF67" s="16"/>
      <c r="AFG67" s="16"/>
      <c r="AFH67" s="16"/>
      <c r="AFI67" s="16"/>
      <c r="AFJ67" s="16"/>
      <c r="AFK67" s="16"/>
      <c r="AFL67" s="16"/>
      <c r="AFM67" s="16"/>
      <c r="AFN67" s="16"/>
      <c r="AFO67" s="16"/>
      <c r="AFP67" s="16"/>
      <c r="AFQ67" s="16"/>
      <c r="AFR67" s="16"/>
      <c r="AFS67" s="16"/>
      <c r="AFT67" s="16"/>
      <c r="AFU67" s="16"/>
      <c r="AFV67" s="16"/>
      <c r="AFW67" s="16"/>
      <c r="AFX67" s="16"/>
      <c r="AFY67" s="16"/>
      <c r="AFZ67" s="16"/>
      <c r="AGA67" s="16"/>
      <c r="AGB67" s="16"/>
      <c r="AGC67" s="16"/>
      <c r="AGD67" s="16"/>
      <c r="AGE67" s="16"/>
      <c r="AGF67" s="16"/>
      <c r="AGG67" s="16"/>
      <c r="AGH67" s="16"/>
      <c r="AGI67" s="16"/>
      <c r="AGJ67" s="16"/>
      <c r="AGK67" s="16"/>
      <c r="AGL67" s="16"/>
      <c r="AGM67" s="16"/>
      <c r="AGN67" s="16"/>
      <c r="AGO67" s="16"/>
      <c r="AGP67" s="16"/>
      <c r="AGQ67" s="16"/>
      <c r="AGR67" s="16"/>
      <c r="AGS67" s="16"/>
      <c r="AGT67" s="16"/>
      <c r="AGU67" s="16"/>
      <c r="AGV67" s="16"/>
      <c r="AGW67" s="16"/>
      <c r="AGX67" s="16"/>
      <c r="AGY67" s="16"/>
      <c r="AGZ67" s="16"/>
      <c r="AHA67" s="16"/>
      <c r="AHB67" s="16"/>
      <c r="AHC67" s="16"/>
      <c r="AHD67" s="16"/>
      <c r="AHE67" s="16"/>
      <c r="AHF67" s="16"/>
      <c r="AHG67" s="16"/>
      <c r="AHH67" s="16"/>
      <c r="AHI67" s="16"/>
      <c r="AHJ67" s="16"/>
      <c r="AHK67" s="16"/>
      <c r="AHL67" s="16"/>
      <c r="AHM67" s="16"/>
      <c r="AHN67" s="16"/>
      <c r="AHO67" s="16"/>
      <c r="AHP67" s="16"/>
      <c r="AHQ67" s="16"/>
      <c r="AHR67" s="16"/>
      <c r="AHS67" s="16"/>
      <c r="AHT67" s="16"/>
      <c r="AHU67" s="16"/>
      <c r="AHV67" s="16"/>
      <c r="AHW67" s="16"/>
      <c r="AHX67" s="16"/>
      <c r="AHY67" s="16"/>
      <c r="AHZ67" s="16"/>
      <c r="AIA67" s="16"/>
      <c r="AIB67" s="16"/>
      <c r="AIC67" s="16"/>
      <c r="AID67" s="16"/>
      <c r="AIE67" s="16"/>
      <c r="AIF67" s="16"/>
      <c r="AIG67" s="16"/>
      <c r="AIH67" s="16"/>
      <c r="AII67" s="16"/>
      <c r="AIJ67" s="16"/>
      <c r="AIK67" s="16"/>
      <c r="AIL67" s="16"/>
      <c r="AIM67" s="16"/>
      <c r="AIN67" s="16"/>
      <c r="AIO67" s="16"/>
      <c r="AIP67" s="16"/>
      <c r="AIQ67" s="16"/>
      <c r="AIR67" s="16"/>
      <c r="AIS67" s="16"/>
      <c r="AIT67" s="16"/>
      <c r="AIU67" s="16"/>
      <c r="AIV67" s="16"/>
      <c r="AIW67" s="16"/>
      <c r="AIX67" s="16"/>
      <c r="AIY67" s="16"/>
      <c r="AIZ67" s="16"/>
      <c r="AJA67" s="16"/>
      <c r="AJB67" s="16"/>
      <c r="AJC67" s="16"/>
      <c r="AJD67" s="16"/>
      <c r="AJE67" s="16"/>
      <c r="AJF67" s="16"/>
      <c r="AJG67" s="16"/>
      <c r="AJH67" s="16"/>
      <c r="AJI67" s="16"/>
      <c r="AJJ67" s="16"/>
      <c r="AJK67" s="16"/>
      <c r="AJL67" s="16"/>
      <c r="AJM67" s="16"/>
      <c r="AJN67" s="16"/>
      <c r="AJO67" s="16"/>
      <c r="AJP67" s="16"/>
      <c r="AJQ67" s="16"/>
      <c r="AJR67" s="16"/>
      <c r="AJS67" s="16"/>
      <c r="AJT67" s="16"/>
      <c r="AJU67" s="16"/>
      <c r="AJV67" s="16"/>
      <c r="AJW67" s="16"/>
      <c r="AJX67" s="16"/>
      <c r="AJY67" s="16"/>
      <c r="AJZ67" s="16"/>
      <c r="AKA67" s="16"/>
      <c r="AKB67" s="16"/>
      <c r="AKC67" s="16"/>
      <c r="AKD67" s="16"/>
      <c r="AKE67" s="16"/>
      <c r="AKF67" s="16"/>
      <c r="AKG67" s="16"/>
      <c r="AKH67" s="16"/>
      <c r="AKI67" s="16"/>
      <c r="AKJ67" s="16"/>
      <c r="AKK67" s="16"/>
      <c r="AKL67" s="16"/>
      <c r="AKM67" s="16"/>
      <c r="AKN67" s="16"/>
      <c r="AKO67" s="16"/>
      <c r="AKP67" s="16"/>
      <c r="AKQ67" s="16"/>
      <c r="AKR67" s="16"/>
      <c r="AKS67" s="16"/>
      <c r="AKT67" s="16"/>
      <c r="AKU67" s="16"/>
      <c r="AKV67" s="16"/>
      <c r="AKW67" s="16"/>
      <c r="AKX67" s="16"/>
      <c r="AKY67" s="16"/>
      <c r="AKZ67" s="16"/>
      <c r="ALA67" s="16"/>
      <c r="ALB67" s="16"/>
      <c r="ALC67" s="16"/>
      <c r="ALD67" s="16"/>
      <c r="ALE67" s="16"/>
      <c r="ALF67" s="16"/>
      <c r="ALG67" s="16"/>
      <c r="ALH67" s="16"/>
      <c r="ALI67" s="16"/>
      <c r="ALJ67" s="16"/>
      <c r="ALK67" s="16"/>
      <c r="ALL67" s="16"/>
      <c r="ALM67" s="16"/>
      <c r="ALN67" s="16"/>
      <c r="ALO67" s="16"/>
      <c r="ALP67" s="16"/>
      <c r="ALQ67" s="16"/>
      <c r="ALR67" s="16"/>
      <c r="ALS67" s="16"/>
      <c r="ALT67" s="16"/>
      <c r="ALU67" s="16"/>
      <c r="ALV67" s="16"/>
      <c r="ALW67" s="16"/>
      <c r="ALX67" s="16"/>
      <c r="ALY67" s="16"/>
      <c r="ALZ67" s="16"/>
      <c r="AMA67" s="16"/>
      <c r="AMB67" s="16"/>
      <c r="AMC67" s="16"/>
      <c r="AMD67" s="16"/>
      <c r="AME67" s="16"/>
      <c r="AMF67" s="16"/>
      <c r="AMG67" s="16"/>
      <c r="AMH67" s="16"/>
      <c r="AMI67" s="16"/>
      <c r="AMJ67" s="16"/>
      <c r="AMK67" s="16"/>
      <c r="AML67" s="16"/>
      <c r="AMM67" s="16"/>
      <c r="AMN67" s="16"/>
      <c r="AMO67" s="16"/>
      <c r="AMP67" s="16"/>
      <c r="AMQ67" s="16"/>
      <c r="AMR67" s="16"/>
      <c r="AMS67" s="16"/>
      <c r="AMT67" s="16"/>
      <c r="AMU67" s="16"/>
      <c r="AMV67" s="16"/>
      <c r="AMW67" s="16"/>
      <c r="AMX67" s="16"/>
      <c r="AMY67" s="16"/>
      <c r="AMZ67" s="16"/>
      <c r="ANA67" s="16"/>
      <c r="ANB67" s="16"/>
      <c r="ANC67" s="16"/>
      <c r="AND67" s="16"/>
      <c r="ANE67" s="16"/>
      <c r="ANF67" s="16"/>
      <c r="ANG67" s="16"/>
      <c r="ANH67" s="16"/>
      <c r="ANI67" s="16"/>
      <c r="ANJ67" s="16"/>
      <c r="ANK67" s="16"/>
      <c r="ANL67" s="16"/>
      <c r="ANM67" s="16"/>
      <c r="ANN67" s="16"/>
      <c r="ANO67" s="16"/>
      <c r="ANP67" s="16"/>
      <c r="ANQ67" s="16"/>
      <c r="ANR67" s="16"/>
      <c r="ANS67" s="16"/>
      <c r="ANT67" s="16"/>
      <c r="ANU67" s="16"/>
      <c r="ANV67" s="16"/>
      <c r="ANW67" s="16"/>
      <c r="ANX67" s="16"/>
      <c r="ANY67" s="16"/>
      <c r="ANZ67" s="16"/>
      <c r="AOA67" s="16"/>
      <c r="AOB67" s="16"/>
      <c r="AOC67" s="16"/>
      <c r="AOD67" s="16"/>
      <c r="AOE67" s="16"/>
      <c r="AOF67" s="16"/>
      <c r="AOG67" s="16"/>
      <c r="AOH67" s="16"/>
      <c r="AOI67" s="16"/>
      <c r="AOJ67" s="16"/>
      <c r="AOK67" s="16"/>
      <c r="AOL67" s="16"/>
      <c r="AOM67" s="16"/>
      <c r="AON67" s="16"/>
      <c r="AOO67" s="16"/>
      <c r="AOP67" s="16"/>
      <c r="AOQ67" s="16"/>
      <c r="AOR67" s="16"/>
      <c r="AOS67" s="16"/>
      <c r="AOT67" s="16"/>
      <c r="AOU67" s="16"/>
      <c r="AOV67" s="16"/>
      <c r="AOW67" s="16"/>
      <c r="AOX67" s="16"/>
      <c r="AOY67" s="16"/>
      <c r="AOZ67" s="16"/>
      <c r="APA67" s="16"/>
      <c r="APB67" s="16"/>
      <c r="APC67" s="16"/>
      <c r="APD67" s="16"/>
      <c r="APE67" s="16"/>
      <c r="APF67" s="16"/>
      <c r="APG67" s="16"/>
      <c r="APH67" s="16"/>
      <c r="API67" s="16"/>
      <c r="APJ67" s="16"/>
      <c r="APK67" s="16"/>
      <c r="APL67" s="16"/>
      <c r="APM67" s="16"/>
      <c r="APN67" s="16"/>
      <c r="APO67" s="16"/>
      <c r="APP67" s="16"/>
      <c r="APQ67" s="16"/>
      <c r="APR67" s="16"/>
      <c r="APS67" s="16"/>
      <c r="APT67" s="16"/>
      <c r="APU67" s="16"/>
      <c r="APV67" s="16"/>
      <c r="APW67" s="16"/>
      <c r="APX67" s="16"/>
      <c r="APY67" s="16"/>
      <c r="APZ67" s="16"/>
      <c r="AQA67" s="16"/>
      <c r="AQB67" s="16"/>
      <c r="AQC67" s="16"/>
      <c r="AQD67" s="16"/>
      <c r="AQE67" s="16"/>
      <c r="AQF67" s="16"/>
      <c r="AQG67" s="16"/>
      <c r="AQH67" s="16"/>
      <c r="AQI67" s="16"/>
      <c r="AQJ67" s="16"/>
      <c r="AQK67" s="16"/>
      <c r="AQL67" s="16"/>
      <c r="AQM67" s="16"/>
      <c r="AQN67" s="16"/>
      <c r="AQO67" s="16"/>
      <c r="AQP67" s="16"/>
      <c r="AQQ67" s="16"/>
      <c r="AQR67" s="16"/>
      <c r="AQS67" s="16"/>
      <c r="AQT67" s="16"/>
      <c r="AQU67" s="16"/>
      <c r="AQV67" s="16"/>
      <c r="AQW67" s="16"/>
      <c r="AQX67" s="16"/>
      <c r="AQY67" s="16"/>
      <c r="AQZ67" s="16"/>
      <c r="ARA67" s="16"/>
      <c r="ARB67" s="16"/>
      <c r="ARC67" s="16"/>
      <c r="ARD67" s="16"/>
      <c r="ARE67" s="16"/>
      <c r="ARF67" s="16"/>
      <c r="ARG67" s="16"/>
      <c r="ARH67" s="16"/>
      <c r="ARI67" s="16"/>
      <c r="ARJ67" s="16"/>
      <c r="ARK67" s="16"/>
      <c r="ARL67" s="16"/>
      <c r="ARM67" s="16"/>
      <c r="ARN67" s="16"/>
      <c r="ARO67" s="16"/>
      <c r="ARP67" s="16"/>
      <c r="ARQ67" s="16"/>
      <c r="ARR67" s="16"/>
      <c r="ARS67" s="16"/>
      <c r="ART67" s="16"/>
      <c r="ARU67" s="16"/>
      <c r="ARV67" s="16"/>
      <c r="ARW67" s="16"/>
      <c r="ARX67" s="16"/>
      <c r="ARY67" s="16"/>
      <c r="ARZ67" s="16"/>
      <c r="ASA67" s="16"/>
      <c r="ASB67" s="16"/>
      <c r="ASC67" s="16"/>
      <c r="ASD67" s="16"/>
      <c r="ASE67" s="16"/>
      <c r="ASF67" s="16"/>
      <c r="ASG67" s="16"/>
      <c r="ASH67" s="16"/>
      <c r="ASI67" s="16"/>
      <c r="ASJ67" s="16"/>
      <c r="ASK67" s="16"/>
      <c r="ASL67" s="16"/>
      <c r="ASM67" s="16"/>
      <c r="ASN67" s="16"/>
      <c r="ASO67" s="16"/>
      <c r="ASP67" s="16"/>
      <c r="ASQ67" s="16"/>
      <c r="ASR67" s="16"/>
      <c r="ASS67" s="16"/>
      <c r="AST67" s="16"/>
      <c r="ASU67" s="16"/>
      <c r="ASV67" s="16"/>
      <c r="ASW67" s="16"/>
      <c r="ASX67" s="16"/>
      <c r="ASY67" s="16"/>
      <c r="ASZ67" s="16"/>
      <c r="ATA67" s="16"/>
      <c r="ATB67" s="16"/>
      <c r="ATC67" s="16"/>
      <c r="ATD67" s="16"/>
      <c r="ATE67" s="16"/>
      <c r="ATF67" s="16"/>
      <c r="ATG67" s="16"/>
      <c r="ATH67" s="16"/>
      <c r="ATI67" s="16"/>
      <c r="ATJ67" s="16"/>
      <c r="ATK67" s="16"/>
      <c r="ATL67" s="16"/>
      <c r="ATM67" s="16"/>
      <c r="ATN67" s="16"/>
      <c r="ATO67" s="16"/>
      <c r="ATP67" s="16"/>
      <c r="ATQ67" s="16"/>
      <c r="ATR67" s="16"/>
      <c r="ATS67" s="16"/>
      <c r="ATT67" s="16"/>
      <c r="ATU67" s="16"/>
      <c r="ATV67" s="16"/>
      <c r="ATW67" s="16"/>
      <c r="ATX67" s="16"/>
      <c r="ATY67" s="16"/>
      <c r="ATZ67" s="16"/>
      <c r="AUA67" s="16"/>
      <c r="AUB67" s="16"/>
      <c r="AUC67" s="16"/>
      <c r="AUD67" s="16"/>
      <c r="AUE67" s="16"/>
      <c r="AUF67" s="16"/>
      <c r="AUG67" s="16"/>
      <c r="AUH67" s="16"/>
      <c r="AUI67" s="16"/>
      <c r="AUJ67" s="16"/>
      <c r="AUK67" s="16"/>
      <c r="AUL67" s="16"/>
      <c r="AUM67" s="16"/>
      <c r="AUN67" s="16"/>
      <c r="AUO67" s="16"/>
      <c r="AUP67" s="16"/>
      <c r="AUQ67" s="16"/>
      <c r="AUR67" s="16"/>
      <c r="AUS67" s="16"/>
      <c r="AUT67" s="16"/>
      <c r="AUU67" s="16"/>
      <c r="AUV67" s="16"/>
      <c r="AUW67" s="16"/>
      <c r="AUX67" s="16"/>
      <c r="AUY67" s="16"/>
      <c r="AUZ67" s="16"/>
      <c r="AVA67" s="16"/>
      <c r="AVB67" s="16"/>
      <c r="AVC67" s="16"/>
      <c r="AVD67" s="16"/>
      <c r="AVE67" s="16"/>
      <c r="AVF67" s="16"/>
      <c r="AVG67" s="16"/>
      <c r="AVH67" s="16"/>
      <c r="AVI67" s="16"/>
      <c r="AVJ67" s="16"/>
      <c r="AVK67" s="16"/>
      <c r="AVL67" s="16"/>
      <c r="AVM67" s="16"/>
      <c r="AVN67" s="16"/>
      <c r="AVO67" s="16"/>
      <c r="AVP67" s="16"/>
      <c r="AVQ67" s="16"/>
      <c r="AVR67" s="16"/>
      <c r="AVS67" s="16"/>
      <c r="AVT67" s="16"/>
      <c r="AVU67" s="16"/>
      <c r="AVV67" s="16"/>
      <c r="AVW67" s="16"/>
      <c r="AVX67" s="16"/>
      <c r="AVY67" s="16"/>
      <c r="AVZ67" s="16"/>
      <c r="AWA67" s="16"/>
      <c r="AWB67" s="16"/>
      <c r="AWC67" s="16"/>
      <c r="AWD67" s="16"/>
      <c r="AWE67" s="16"/>
      <c r="AWF67" s="16"/>
      <c r="AWG67" s="16"/>
      <c r="AWH67" s="16"/>
      <c r="AWI67" s="16"/>
      <c r="AWJ67" s="16"/>
      <c r="AWK67" s="16"/>
      <c r="AWL67" s="16"/>
      <c r="AWM67" s="16"/>
      <c r="AWN67" s="16"/>
      <c r="AWO67" s="16"/>
      <c r="AWP67" s="16"/>
      <c r="AWQ67" s="16"/>
      <c r="AWR67" s="16"/>
      <c r="AWS67" s="16"/>
      <c r="AWT67" s="16"/>
      <c r="AWU67" s="16"/>
      <c r="AWV67" s="16"/>
      <c r="AWW67" s="16"/>
      <c r="AWX67" s="16"/>
      <c r="AWY67" s="16"/>
      <c r="AWZ67" s="16"/>
      <c r="AXA67" s="16"/>
      <c r="AXB67" s="16"/>
      <c r="AXC67" s="16"/>
      <c r="AXD67" s="16"/>
      <c r="AXE67" s="16"/>
      <c r="AXF67" s="16"/>
      <c r="AXG67" s="16"/>
      <c r="AXH67" s="16"/>
      <c r="AXI67" s="16"/>
      <c r="AXJ67" s="16"/>
      <c r="AXK67" s="16"/>
      <c r="AXL67" s="16"/>
      <c r="AXM67" s="16"/>
      <c r="AXN67" s="16"/>
      <c r="AXO67" s="16"/>
      <c r="AXP67" s="16"/>
      <c r="AXQ67" s="16"/>
      <c r="AXR67" s="16"/>
      <c r="AXS67" s="16"/>
      <c r="AXT67" s="16"/>
      <c r="AXU67" s="16"/>
      <c r="AXV67" s="16"/>
      <c r="AXW67" s="16"/>
      <c r="AXX67" s="16"/>
      <c r="AXY67" s="16"/>
      <c r="AXZ67" s="16"/>
      <c r="AYA67" s="16"/>
      <c r="AYB67" s="16"/>
      <c r="AYC67" s="16"/>
      <c r="AYD67" s="16"/>
      <c r="AYE67" s="16"/>
      <c r="AYF67" s="16"/>
      <c r="AYG67" s="16"/>
      <c r="AYH67" s="16"/>
      <c r="AYI67" s="16"/>
      <c r="AYJ67" s="16"/>
      <c r="AYK67" s="16"/>
      <c r="AYL67" s="16"/>
      <c r="AYM67" s="16"/>
      <c r="AYN67" s="16"/>
      <c r="AYO67" s="16"/>
      <c r="AYP67" s="16"/>
      <c r="AYQ67" s="16"/>
      <c r="AYR67" s="16"/>
      <c r="AYS67" s="16"/>
      <c r="AYT67" s="16"/>
      <c r="AYU67" s="16"/>
      <c r="AYV67" s="16"/>
      <c r="AYW67" s="16"/>
      <c r="AYX67" s="16"/>
      <c r="AYY67" s="16"/>
      <c r="AYZ67" s="16"/>
      <c r="AZA67" s="16"/>
      <c r="AZB67" s="16"/>
      <c r="AZC67" s="16"/>
      <c r="AZD67" s="16"/>
      <c r="AZE67" s="16"/>
      <c r="AZF67" s="16"/>
      <c r="AZG67" s="16"/>
      <c r="AZH67" s="16"/>
      <c r="AZI67" s="16"/>
      <c r="AZJ67" s="16"/>
      <c r="AZK67" s="16"/>
      <c r="AZL67" s="16"/>
      <c r="AZM67" s="16"/>
      <c r="AZN67" s="16"/>
      <c r="AZO67" s="16"/>
      <c r="AZP67" s="16"/>
      <c r="AZQ67" s="16"/>
      <c r="AZR67" s="16"/>
      <c r="AZS67" s="16"/>
      <c r="AZT67" s="16"/>
      <c r="AZU67" s="16"/>
      <c r="AZV67" s="16"/>
      <c r="AZW67" s="16"/>
      <c r="AZX67" s="16"/>
      <c r="AZY67" s="16"/>
      <c r="AZZ67" s="16"/>
      <c r="BAA67" s="16"/>
      <c r="BAB67" s="16"/>
      <c r="BAC67" s="16"/>
      <c r="BAD67" s="16"/>
      <c r="BAE67" s="16"/>
      <c r="BAF67" s="16"/>
      <c r="BAG67" s="16"/>
      <c r="BAH67" s="16"/>
      <c r="BAI67" s="16"/>
      <c r="BAJ67" s="16"/>
      <c r="BAK67" s="16"/>
      <c r="BAL67" s="16"/>
      <c r="BAM67" s="16"/>
      <c r="BAN67" s="16"/>
      <c r="BAO67" s="16"/>
      <c r="BAP67" s="16"/>
      <c r="BAQ67" s="16"/>
      <c r="BAR67" s="16"/>
      <c r="BAS67" s="16"/>
      <c r="BAT67" s="16"/>
      <c r="BAU67" s="16"/>
      <c r="BAV67" s="16"/>
      <c r="BAW67" s="16"/>
      <c r="BAX67" s="16"/>
      <c r="BAY67" s="16"/>
      <c r="BAZ67" s="16"/>
      <c r="BBA67" s="16"/>
      <c r="BBB67" s="16"/>
      <c r="BBC67" s="16"/>
      <c r="BBD67" s="16"/>
      <c r="BBE67" s="16"/>
      <c r="BBF67" s="16"/>
      <c r="BBG67" s="16"/>
      <c r="BBH67" s="16"/>
      <c r="BBI67" s="16"/>
      <c r="BBJ67" s="16"/>
      <c r="BBK67" s="16"/>
      <c r="BBL67" s="16"/>
      <c r="BBM67" s="16"/>
      <c r="BBN67" s="16"/>
      <c r="BBO67" s="16"/>
      <c r="BBP67" s="16"/>
      <c r="BBQ67" s="16"/>
      <c r="BBR67" s="16"/>
      <c r="BBS67" s="16"/>
      <c r="BBT67" s="16"/>
      <c r="BBU67" s="16"/>
      <c r="BBV67" s="16"/>
      <c r="BBW67" s="16"/>
      <c r="BBX67" s="16"/>
      <c r="BBY67" s="16"/>
      <c r="BBZ67" s="16"/>
      <c r="BCA67" s="16"/>
      <c r="BCB67" s="16"/>
      <c r="BCC67" s="16"/>
      <c r="BCD67" s="16"/>
      <c r="BCE67" s="16"/>
      <c r="BCF67" s="16"/>
      <c r="BCG67" s="16"/>
      <c r="BCH67" s="16"/>
      <c r="BCI67" s="16"/>
      <c r="BCJ67" s="16"/>
      <c r="BCK67" s="16"/>
      <c r="BCL67" s="16"/>
      <c r="BCM67" s="16"/>
      <c r="BCN67" s="16"/>
      <c r="BCO67" s="16"/>
      <c r="BCP67" s="16"/>
      <c r="BCQ67" s="16"/>
      <c r="BCR67" s="16"/>
      <c r="BCS67" s="16"/>
      <c r="BCT67" s="16"/>
      <c r="BCU67" s="16"/>
      <c r="BCV67" s="16"/>
      <c r="BCW67" s="16"/>
      <c r="BCX67" s="16"/>
      <c r="BCY67" s="16"/>
      <c r="BCZ67" s="16"/>
      <c r="BDA67" s="16"/>
      <c r="BDB67" s="16"/>
      <c r="BDC67" s="16"/>
      <c r="BDD67" s="16"/>
      <c r="BDE67" s="16"/>
      <c r="BDF67" s="16"/>
      <c r="BDG67" s="16"/>
      <c r="BDH67" s="16"/>
      <c r="BDI67" s="16"/>
      <c r="BDJ67" s="16"/>
      <c r="BDK67" s="16"/>
      <c r="BDL67" s="16"/>
      <c r="BDM67" s="16"/>
      <c r="BDN67" s="16"/>
      <c r="BDO67" s="16"/>
      <c r="BDP67" s="16"/>
      <c r="BDQ67" s="16"/>
      <c r="BDR67" s="16"/>
      <c r="BDS67" s="16"/>
      <c r="BDT67" s="16"/>
      <c r="BDU67" s="16"/>
      <c r="BDV67" s="16"/>
      <c r="BDW67" s="16"/>
      <c r="BDX67" s="16"/>
      <c r="BDY67" s="16"/>
      <c r="BDZ67" s="16"/>
      <c r="BEA67" s="16"/>
      <c r="BEB67" s="16"/>
      <c r="BEC67" s="16"/>
      <c r="BED67" s="16"/>
      <c r="BEE67" s="16"/>
      <c r="BEF67" s="16"/>
      <c r="BEG67" s="16"/>
      <c r="BEH67" s="16"/>
      <c r="BEI67" s="16"/>
      <c r="BEJ67" s="16"/>
      <c r="BEK67" s="16"/>
      <c r="BEL67" s="16"/>
      <c r="BEM67" s="16"/>
      <c r="BEN67" s="16"/>
      <c r="BEO67" s="16"/>
      <c r="BEP67" s="16"/>
      <c r="BEQ67" s="16"/>
      <c r="BER67" s="16"/>
      <c r="BES67" s="16"/>
      <c r="BET67" s="16"/>
      <c r="BEU67" s="16"/>
      <c r="BEV67" s="16"/>
      <c r="BEW67" s="16"/>
      <c r="BEX67" s="16"/>
      <c r="BEY67" s="16"/>
      <c r="BEZ67" s="16"/>
      <c r="BFA67" s="16"/>
      <c r="BFB67" s="16"/>
      <c r="BFC67" s="16"/>
      <c r="BFD67" s="16"/>
      <c r="BFE67" s="16"/>
      <c r="BFF67" s="16"/>
      <c r="BFG67" s="16"/>
      <c r="BFH67" s="16"/>
      <c r="BFI67" s="16"/>
      <c r="BFJ67" s="16"/>
      <c r="BFK67" s="16"/>
      <c r="BFL67" s="16"/>
      <c r="BFM67" s="16"/>
      <c r="BFN67" s="16"/>
      <c r="BFO67" s="16"/>
      <c r="BFP67" s="16"/>
      <c r="BFQ67" s="16"/>
      <c r="BFR67" s="16"/>
      <c r="BFS67" s="16"/>
      <c r="BFT67" s="16"/>
      <c r="BFU67" s="16"/>
      <c r="BFV67" s="16"/>
      <c r="BFW67" s="16"/>
      <c r="BFX67" s="16"/>
      <c r="BFY67" s="16"/>
      <c r="BFZ67" s="16"/>
      <c r="BGA67" s="16"/>
      <c r="BGB67" s="16"/>
      <c r="BGC67" s="16"/>
      <c r="BGD67" s="16"/>
      <c r="BGE67" s="16"/>
      <c r="BGF67" s="16"/>
      <c r="BGG67" s="16"/>
      <c r="BGH67" s="16"/>
      <c r="BGI67" s="16"/>
      <c r="BGJ67" s="16"/>
      <c r="BGK67" s="16"/>
      <c r="BGL67" s="16"/>
      <c r="BGM67" s="16"/>
      <c r="BGN67" s="16"/>
      <c r="BGO67" s="16"/>
      <c r="BGP67" s="16"/>
      <c r="BGQ67" s="16"/>
      <c r="BGR67" s="16"/>
      <c r="BGS67" s="16"/>
      <c r="BGT67" s="16"/>
      <c r="BGU67" s="16"/>
      <c r="BGV67" s="16"/>
      <c r="BGW67" s="16"/>
      <c r="BGX67" s="16"/>
      <c r="BGY67" s="16"/>
      <c r="BGZ67" s="16"/>
      <c r="BHA67" s="16"/>
      <c r="BHB67" s="16"/>
      <c r="BHC67" s="16"/>
      <c r="BHD67" s="16"/>
      <c r="BHE67" s="16"/>
      <c r="BHF67" s="16"/>
      <c r="BHG67" s="16"/>
      <c r="BHH67" s="16"/>
      <c r="BHI67" s="16"/>
      <c r="BHJ67" s="16"/>
      <c r="BHK67" s="16"/>
      <c r="BHL67" s="16"/>
      <c r="BHM67" s="16"/>
      <c r="BHN67" s="16"/>
      <c r="BHO67" s="16"/>
      <c r="BHP67" s="16"/>
      <c r="BHQ67" s="16"/>
      <c r="BHR67" s="16"/>
      <c r="BHS67" s="16"/>
      <c r="BHT67" s="16"/>
      <c r="BHU67" s="16"/>
      <c r="BHV67" s="16"/>
      <c r="BHW67" s="16"/>
      <c r="BHX67" s="16"/>
      <c r="BHY67" s="16"/>
      <c r="BHZ67" s="16"/>
      <c r="BIA67" s="16"/>
      <c r="BIB67" s="16"/>
      <c r="BIC67" s="16"/>
      <c r="BID67" s="16"/>
      <c r="BIE67" s="16"/>
      <c r="BIF67" s="16"/>
      <c r="BIG67" s="16"/>
      <c r="BIH67" s="16"/>
      <c r="BII67" s="16"/>
      <c r="BIJ67" s="16"/>
      <c r="BIK67" s="16"/>
      <c r="BIL67" s="16"/>
      <c r="BIM67" s="16"/>
      <c r="BIN67" s="16"/>
      <c r="BIO67" s="16"/>
      <c r="BIP67" s="16"/>
      <c r="BIQ67" s="16"/>
      <c r="BIR67" s="16"/>
      <c r="BIS67" s="16"/>
      <c r="BIT67" s="16"/>
      <c r="BIU67" s="16"/>
      <c r="BIV67" s="16"/>
      <c r="BIW67" s="16"/>
      <c r="BIX67" s="16"/>
      <c r="BIY67" s="16"/>
      <c r="BIZ67" s="16"/>
      <c r="BJA67" s="16"/>
      <c r="BJB67" s="16"/>
      <c r="BJC67" s="16"/>
      <c r="BJD67" s="16"/>
      <c r="BJE67" s="16"/>
      <c r="BJF67" s="16"/>
      <c r="BJG67" s="16"/>
      <c r="BJH67" s="16"/>
      <c r="BJI67" s="16"/>
      <c r="BJJ67" s="16"/>
      <c r="BJK67" s="16"/>
      <c r="BJL67" s="16"/>
      <c r="BJM67" s="16"/>
      <c r="BJN67" s="16"/>
      <c r="BJO67" s="16"/>
      <c r="BJP67" s="16"/>
      <c r="BJQ67" s="16"/>
      <c r="BJR67" s="16"/>
      <c r="BJS67" s="16"/>
      <c r="BJT67" s="16"/>
      <c r="BJU67" s="16"/>
      <c r="BJV67" s="16"/>
      <c r="BJW67" s="16"/>
      <c r="BJX67" s="16"/>
      <c r="BJY67" s="16"/>
      <c r="BJZ67" s="16"/>
      <c r="BKA67" s="16"/>
      <c r="BKB67" s="16"/>
      <c r="BKC67" s="16"/>
      <c r="BKD67" s="16"/>
      <c r="BKE67" s="16"/>
      <c r="BKF67" s="16"/>
      <c r="BKG67" s="16"/>
      <c r="BKH67" s="16"/>
      <c r="BKI67" s="16"/>
      <c r="BKJ67" s="16"/>
      <c r="BKK67" s="16"/>
      <c r="BKL67" s="16"/>
      <c r="BKM67" s="16"/>
      <c r="BKN67" s="16"/>
      <c r="BKO67" s="16"/>
      <c r="BKP67" s="16"/>
      <c r="BKQ67" s="16"/>
      <c r="BKR67" s="16"/>
      <c r="BKS67" s="16"/>
      <c r="BKT67" s="16"/>
      <c r="BKU67" s="16"/>
      <c r="BKV67" s="16"/>
      <c r="BKW67" s="16"/>
      <c r="BKX67" s="16"/>
      <c r="BKY67" s="16"/>
      <c r="BKZ67" s="16"/>
      <c r="BLA67" s="16"/>
      <c r="BLB67" s="16"/>
      <c r="BLC67" s="16"/>
      <c r="BLD67" s="16"/>
      <c r="BLE67" s="16"/>
      <c r="BLF67" s="16"/>
      <c r="BLG67" s="16"/>
      <c r="BLH67" s="16"/>
      <c r="BLI67" s="16"/>
      <c r="BLJ67" s="16"/>
      <c r="BLK67" s="16"/>
      <c r="BLL67" s="16"/>
      <c r="BLM67" s="16"/>
      <c r="BLN67" s="16"/>
      <c r="BLO67" s="16"/>
      <c r="BLP67" s="16"/>
      <c r="BLQ67" s="16"/>
      <c r="BLR67" s="16"/>
      <c r="BLS67" s="16"/>
      <c r="BLT67" s="16"/>
      <c r="BLU67" s="16"/>
      <c r="BLV67" s="16"/>
      <c r="BLW67" s="16"/>
      <c r="BLX67" s="16"/>
      <c r="BLY67" s="16"/>
      <c r="BLZ67" s="16"/>
      <c r="BMA67" s="16"/>
      <c r="BMB67" s="16"/>
      <c r="BMC67" s="16"/>
      <c r="BMD67" s="16"/>
      <c r="BME67" s="16"/>
      <c r="BMF67" s="16"/>
      <c r="BMG67" s="16"/>
      <c r="BMH67" s="16"/>
      <c r="BMI67" s="16"/>
      <c r="BMJ67" s="16"/>
      <c r="BMK67" s="16"/>
      <c r="BML67" s="16"/>
      <c r="BMM67" s="16"/>
      <c r="BMN67" s="16"/>
      <c r="BMO67" s="16"/>
      <c r="BMP67" s="16"/>
      <c r="BMQ67" s="16"/>
      <c r="BMR67" s="16"/>
      <c r="BMS67" s="16"/>
      <c r="BMT67" s="16"/>
      <c r="BMU67" s="16"/>
      <c r="BMV67" s="16"/>
      <c r="BMW67" s="16"/>
      <c r="BMX67" s="16"/>
      <c r="BMY67" s="16"/>
      <c r="BMZ67" s="16"/>
      <c r="BNA67" s="16"/>
      <c r="BNB67" s="16"/>
      <c r="BNC67" s="16"/>
      <c r="BND67" s="16"/>
      <c r="BNE67" s="16"/>
      <c r="BNF67" s="16"/>
      <c r="BNG67" s="16"/>
      <c r="BNH67" s="16"/>
      <c r="BNI67" s="16"/>
      <c r="BNJ67" s="16"/>
      <c r="BNK67" s="16"/>
      <c r="BNL67" s="16"/>
      <c r="BNM67" s="16"/>
      <c r="BNN67" s="16"/>
      <c r="BNO67" s="16"/>
      <c r="BNP67" s="16"/>
      <c r="BNQ67" s="16"/>
      <c r="BNR67" s="16"/>
      <c r="BNS67" s="16"/>
      <c r="BNT67" s="16"/>
      <c r="BNU67" s="16"/>
      <c r="BNV67" s="16"/>
      <c r="BNW67" s="16"/>
      <c r="BNX67" s="16"/>
      <c r="BNY67" s="16"/>
      <c r="BNZ67" s="16"/>
      <c r="BOA67" s="16"/>
      <c r="BOB67" s="16"/>
      <c r="BOC67" s="16"/>
      <c r="BOD67" s="16"/>
      <c r="BOE67" s="16"/>
      <c r="BOF67" s="16"/>
      <c r="BOG67" s="16"/>
      <c r="BOH67" s="16"/>
      <c r="BOI67" s="16"/>
      <c r="BOJ67" s="16"/>
      <c r="BOK67" s="16"/>
      <c r="BOL67" s="16"/>
      <c r="BOM67" s="16"/>
      <c r="BON67" s="16"/>
      <c r="BOO67" s="16"/>
      <c r="BOP67" s="16"/>
      <c r="BOQ67" s="16"/>
      <c r="BOR67" s="16"/>
      <c r="BOS67" s="16"/>
      <c r="BOT67" s="16"/>
      <c r="BOU67" s="16"/>
      <c r="BOV67" s="16"/>
      <c r="BOW67" s="16"/>
      <c r="BOX67" s="16"/>
      <c r="BOY67" s="16"/>
      <c r="BOZ67" s="16"/>
      <c r="BPA67" s="16"/>
      <c r="BPB67" s="16"/>
      <c r="BPC67" s="16"/>
      <c r="BPD67" s="16"/>
      <c r="BPE67" s="16"/>
      <c r="BPF67" s="16"/>
      <c r="BPG67" s="16"/>
      <c r="BPH67" s="16"/>
      <c r="BPI67" s="16"/>
      <c r="BPJ67" s="16"/>
      <c r="BPK67" s="16"/>
      <c r="BPL67" s="16"/>
      <c r="BPM67" s="16"/>
      <c r="BPN67" s="16"/>
      <c r="BPO67" s="16"/>
      <c r="BPP67" s="16"/>
      <c r="BPQ67" s="16"/>
      <c r="BPR67" s="16"/>
      <c r="BPS67" s="16"/>
      <c r="BPT67" s="16"/>
      <c r="BPU67" s="16"/>
      <c r="BPV67" s="16"/>
      <c r="BPW67" s="16"/>
      <c r="BPX67" s="16"/>
      <c r="BPY67" s="16"/>
      <c r="BPZ67" s="16"/>
      <c r="BQA67" s="16"/>
      <c r="BQB67" s="16"/>
      <c r="BQC67" s="16"/>
      <c r="BQD67" s="16"/>
      <c r="BQE67" s="16"/>
      <c r="BQF67" s="16"/>
      <c r="BQG67" s="16"/>
      <c r="BQH67" s="16"/>
      <c r="BQI67" s="16"/>
      <c r="BQJ67" s="16"/>
      <c r="BQK67" s="16"/>
      <c r="BQL67" s="16"/>
      <c r="BQM67" s="16"/>
      <c r="BQN67" s="16"/>
      <c r="BQO67" s="16"/>
      <c r="BQP67" s="16"/>
      <c r="BQQ67" s="16"/>
      <c r="BQR67" s="16"/>
      <c r="BQS67" s="16"/>
      <c r="BQT67" s="16"/>
      <c r="BQU67" s="16"/>
      <c r="BQV67" s="16"/>
      <c r="BQW67" s="16"/>
      <c r="BQX67" s="16"/>
      <c r="BQY67" s="16"/>
      <c r="BQZ67" s="16"/>
      <c r="BRA67" s="16"/>
      <c r="BRB67" s="16"/>
      <c r="BRC67" s="16"/>
      <c r="BRD67" s="16"/>
      <c r="BRE67" s="16"/>
      <c r="BRF67" s="16"/>
      <c r="BRG67" s="16"/>
      <c r="BRH67" s="16"/>
      <c r="BRI67" s="16"/>
      <c r="BRJ67" s="16"/>
      <c r="BRK67" s="16"/>
      <c r="BRL67" s="16"/>
      <c r="BRM67" s="16"/>
      <c r="BRN67" s="16"/>
      <c r="BRO67" s="16"/>
      <c r="BRP67" s="16"/>
      <c r="BRQ67" s="16"/>
      <c r="BRR67" s="16"/>
      <c r="BRS67" s="16"/>
      <c r="BRT67" s="16"/>
      <c r="BRU67" s="16"/>
      <c r="BRV67" s="16"/>
      <c r="BRW67" s="16"/>
      <c r="BRX67" s="16"/>
      <c r="BRY67" s="16"/>
      <c r="BRZ67" s="16"/>
      <c r="BSA67" s="16"/>
      <c r="BSB67" s="16"/>
      <c r="BSC67" s="16"/>
      <c r="BSD67" s="16"/>
      <c r="BSE67" s="16"/>
      <c r="BSF67" s="16"/>
      <c r="BSG67" s="16"/>
      <c r="BSH67" s="16"/>
      <c r="BSI67" s="16"/>
      <c r="BSJ67" s="16"/>
      <c r="BSK67" s="16"/>
      <c r="BSL67" s="16"/>
      <c r="BSM67" s="16"/>
      <c r="BSN67" s="16"/>
      <c r="BSO67" s="16"/>
      <c r="BSP67" s="16"/>
      <c r="BSQ67" s="16"/>
      <c r="BSR67" s="16"/>
      <c r="BSS67" s="16"/>
      <c r="BST67" s="16"/>
      <c r="BSU67" s="16"/>
      <c r="BSV67" s="16"/>
      <c r="BSW67" s="16"/>
      <c r="BSX67" s="16"/>
      <c r="BSY67" s="16"/>
      <c r="BSZ67" s="16"/>
      <c r="BTA67" s="16"/>
      <c r="BTB67" s="16"/>
      <c r="BTC67" s="16"/>
      <c r="BTD67" s="16"/>
      <c r="BTE67" s="16"/>
      <c r="BTF67" s="16"/>
      <c r="BTG67" s="16"/>
      <c r="BTH67" s="16"/>
      <c r="BTI67" s="16"/>
      <c r="BTJ67" s="16"/>
      <c r="BTK67" s="16"/>
      <c r="BTL67" s="16"/>
      <c r="BTM67" s="16"/>
      <c r="BTN67" s="16"/>
      <c r="BTO67" s="16"/>
      <c r="BTP67" s="16"/>
      <c r="BTQ67" s="16"/>
      <c r="BTR67" s="16"/>
      <c r="BTS67" s="16"/>
      <c r="BTT67" s="16"/>
      <c r="BTU67" s="16"/>
      <c r="BTV67" s="16"/>
      <c r="BTW67" s="16"/>
      <c r="BTX67" s="16"/>
      <c r="BTY67" s="16"/>
      <c r="BTZ67" s="16"/>
      <c r="BUA67" s="16"/>
      <c r="BUB67" s="16"/>
      <c r="BUC67" s="16"/>
      <c r="BUD67" s="16"/>
      <c r="BUE67" s="16"/>
      <c r="BUF67" s="16"/>
      <c r="BUG67" s="16"/>
      <c r="BUH67" s="16"/>
      <c r="BUI67" s="16"/>
      <c r="BUJ67" s="16"/>
      <c r="BUK67" s="16"/>
      <c r="BUL67" s="16"/>
      <c r="BUM67" s="16"/>
      <c r="BUN67" s="16"/>
      <c r="BUO67" s="16"/>
      <c r="BUP67" s="16"/>
      <c r="BUQ67" s="16"/>
      <c r="BUR67" s="16"/>
      <c r="BUS67" s="16"/>
      <c r="BUT67" s="16"/>
      <c r="BUU67" s="16"/>
      <c r="BUV67" s="16"/>
      <c r="BUW67" s="16"/>
      <c r="BUX67" s="16"/>
      <c r="BUY67" s="16"/>
      <c r="BUZ67" s="16"/>
      <c r="BVA67" s="16"/>
      <c r="BVB67" s="16"/>
      <c r="BVC67" s="16"/>
      <c r="BVD67" s="16"/>
      <c r="BVE67" s="16"/>
      <c r="BVF67" s="16"/>
      <c r="BVG67" s="16"/>
      <c r="BVH67" s="16"/>
      <c r="BVI67" s="16"/>
      <c r="BVJ67" s="16"/>
      <c r="BVK67" s="16"/>
      <c r="BVL67" s="16"/>
      <c r="BVM67" s="16"/>
      <c r="BVN67" s="16"/>
      <c r="BVO67" s="16"/>
      <c r="BVP67" s="16"/>
      <c r="BVQ67" s="16"/>
      <c r="BVR67" s="16"/>
      <c r="BVS67" s="16"/>
      <c r="BVT67" s="16"/>
      <c r="BVU67" s="16"/>
      <c r="BVV67" s="16"/>
      <c r="BVW67" s="16"/>
      <c r="BVX67" s="16"/>
      <c r="BVY67" s="16"/>
      <c r="BVZ67" s="16"/>
      <c r="BWA67" s="16"/>
      <c r="BWB67" s="16"/>
      <c r="BWC67" s="16"/>
      <c r="BWD67" s="16"/>
      <c r="BWE67" s="16"/>
      <c r="BWF67" s="16"/>
      <c r="BWG67" s="16"/>
      <c r="BWH67" s="16"/>
      <c r="BWI67" s="16"/>
      <c r="BWJ67" s="16"/>
      <c r="BWK67" s="16"/>
      <c r="BWL67" s="16"/>
      <c r="BWM67" s="16"/>
      <c r="BWN67" s="16"/>
      <c r="BWO67" s="16"/>
      <c r="BWP67" s="16"/>
      <c r="BWQ67" s="16"/>
      <c r="BWR67" s="16"/>
      <c r="BWS67" s="16"/>
      <c r="BWT67" s="16"/>
      <c r="BWU67" s="16"/>
      <c r="BWV67" s="16"/>
      <c r="BWW67" s="16"/>
      <c r="BWX67" s="16"/>
      <c r="BWY67" s="16"/>
      <c r="BWZ67" s="16"/>
      <c r="BXA67" s="16"/>
      <c r="BXB67" s="16"/>
      <c r="BXC67" s="16"/>
      <c r="BXD67" s="16"/>
      <c r="BXE67" s="16"/>
      <c r="BXF67" s="16"/>
      <c r="BXG67" s="16"/>
      <c r="BXH67" s="16"/>
      <c r="BXI67" s="16"/>
      <c r="BXJ67" s="16"/>
      <c r="BXK67" s="16"/>
      <c r="BXL67" s="16"/>
      <c r="BXM67" s="16"/>
      <c r="BXN67" s="16"/>
      <c r="BXO67" s="16"/>
      <c r="BXP67" s="16"/>
      <c r="BXQ67" s="16"/>
      <c r="BXR67" s="16"/>
      <c r="BXS67" s="16"/>
      <c r="BXT67" s="16"/>
      <c r="BXU67" s="16"/>
      <c r="BXV67" s="16"/>
      <c r="BXW67" s="16"/>
      <c r="BXX67" s="16"/>
      <c r="BXY67" s="16"/>
      <c r="BXZ67" s="16"/>
      <c r="BYA67" s="16"/>
      <c r="BYB67" s="16"/>
      <c r="BYC67" s="16"/>
      <c r="BYD67" s="16"/>
      <c r="BYE67" s="16"/>
      <c r="BYF67" s="16"/>
      <c r="BYG67" s="16"/>
      <c r="BYH67" s="16"/>
      <c r="BYI67" s="16"/>
      <c r="BYJ67" s="16"/>
      <c r="BYK67" s="16"/>
      <c r="BYL67" s="16"/>
      <c r="BYM67" s="16"/>
      <c r="BYN67" s="16"/>
      <c r="BYO67" s="16"/>
      <c r="BYP67" s="16"/>
      <c r="BYQ67" s="16"/>
      <c r="BYR67" s="16"/>
      <c r="BYS67" s="16"/>
      <c r="BYT67" s="16"/>
      <c r="BYU67" s="16"/>
      <c r="BYV67" s="16"/>
      <c r="BYW67" s="16"/>
      <c r="BYX67" s="16"/>
      <c r="BYY67" s="16"/>
      <c r="BYZ67" s="16"/>
      <c r="BZA67" s="16"/>
      <c r="BZB67" s="16"/>
      <c r="BZC67" s="16"/>
      <c r="BZD67" s="16"/>
      <c r="BZE67" s="16"/>
      <c r="BZF67" s="16"/>
      <c r="BZG67" s="16"/>
      <c r="BZH67" s="16"/>
      <c r="BZI67" s="16"/>
      <c r="BZJ67" s="16"/>
      <c r="BZK67" s="16"/>
      <c r="BZL67" s="16"/>
      <c r="BZM67" s="16"/>
      <c r="BZN67" s="16"/>
      <c r="BZO67" s="16"/>
      <c r="BZP67" s="16"/>
      <c r="BZQ67" s="16"/>
      <c r="BZR67" s="16"/>
      <c r="BZS67" s="16"/>
      <c r="BZT67" s="16"/>
      <c r="BZU67" s="16"/>
      <c r="BZV67" s="16"/>
      <c r="BZW67" s="16"/>
      <c r="BZX67" s="16"/>
      <c r="BZY67" s="16"/>
      <c r="BZZ67" s="16"/>
      <c r="CAA67" s="16"/>
      <c r="CAB67" s="16"/>
      <c r="CAC67" s="16"/>
      <c r="CAD67" s="16"/>
      <c r="CAE67" s="16"/>
      <c r="CAF67" s="16"/>
      <c r="CAG67" s="16"/>
      <c r="CAH67" s="16"/>
      <c r="CAI67" s="16"/>
      <c r="CAJ67" s="16"/>
      <c r="CAK67" s="16"/>
      <c r="CAL67" s="16"/>
      <c r="CAM67" s="16"/>
      <c r="CAN67" s="16"/>
      <c r="CAO67" s="16"/>
      <c r="CAP67" s="16"/>
      <c r="CAQ67" s="16"/>
      <c r="CAR67" s="16"/>
      <c r="CAS67" s="16"/>
      <c r="CAT67" s="16"/>
      <c r="CAU67" s="16"/>
      <c r="CAV67" s="16"/>
      <c r="CAW67" s="16"/>
      <c r="CAX67" s="16"/>
      <c r="CAY67" s="16"/>
      <c r="CAZ67" s="16"/>
      <c r="CBA67" s="16"/>
      <c r="CBB67" s="16"/>
      <c r="CBC67" s="16"/>
      <c r="CBD67" s="16"/>
      <c r="CBE67" s="16"/>
      <c r="CBF67" s="16"/>
      <c r="CBG67" s="16"/>
      <c r="CBH67" s="16"/>
      <c r="CBI67" s="16"/>
      <c r="CBJ67" s="16"/>
      <c r="CBK67" s="16"/>
      <c r="CBL67" s="16"/>
      <c r="CBM67" s="16"/>
      <c r="CBN67" s="16"/>
      <c r="CBO67" s="16"/>
      <c r="CBP67" s="16"/>
      <c r="CBQ67" s="16"/>
      <c r="CBR67" s="16"/>
      <c r="CBS67" s="16"/>
      <c r="CBT67" s="16"/>
      <c r="CBU67" s="16"/>
      <c r="CBV67" s="16"/>
      <c r="CBW67" s="16"/>
      <c r="CBX67" s="16"/>
      <c r="CBY67" s="16"/>
      <c r="CBZ67" s="16"/>
      <c r="CCA67" s="16"/>
      <c r="CCB67" s="16"/>
      <c r="CCC67" s="16"/>
      <c r="CCD67" s="16"/>
      <c r="CCE67" s="16"/>
      <c r="CCF67" s="16"/>
      <c r="CCG67" s="16"/>
      <c r="CCH67" s="16"/>
      <c r="CCI67" s="16"/>
      <c r="CCJ67" s="16"/>
      <c r="CCK67" s="16"/>
      <c r="CCL67" s="16"/>
      <c r="CCM67" s="16"/>
      <c r="CCN67" s="16"/>
      <c r="CCO67" s="16"/>
      <c r="CCP67" s="16"/>
      <c r="CCQ67" s="16"/>
      <c r="CCR67" s="16"/>
      <c r="CCS67" s="16"/>
      <c r="CCT67" s="16"/>
      <c r="CCU67" s="16"/>
      <c r="CCV67" s="16"/>
      <c r="CCW67" s="16"/>
      <c r="CCX67" s="16"/>
      <c r="CCY67" s="16"/>
      <c r="CCZ67" s="16"/>
      <c r="CDA67" s="16"/>
      <c r="CDB67" s="16"/>
      <c r="CDC67" s="16"/>
      <c r="CDD67" s="16"/>
      <c r="CDE67" s="16"/>
      <c r="CDF67" s="16"/>
      <c r="CDG67" s="16"/>
      <c r="CDH67" s="16"/>
      <c r="CDI67" s="16"/>
      <c r="CDJ67" s="16"/>
      <c r="CDK67" s="16"/>
      <c r="CDL67" s="16"/>
      <c r="CDM67" s="16"/>
      <c r="CDN67" s="16"/>
      <c r="CDO67" s="16"/>
      <c r="CDP67" s="16"/>
      <c r="CDQ67" s="16"/>
      <c r="CDR67" s="16"/>
      <c r="CDS67" s="16"/>
      <c r="CDT67" s="16"/>
      <c r="CDU67" s="16"/>
      <c r="CDV67" s="16"/>
      <c r="CDW67" s="16"/>
      <c r="CDX67" s="16"/>
      <c r="CDY67" s="16"/>
      <c r="CDZ67" s="16"/>
      <c r="CEA67" s="16"/>
      <c r="CEB67" s="16"/>
      <c r="CEC67" s="16"/>
      <c r="CED67" s="16"/>
      <c r="CEE67" s="16"/>
      <c r="CEF67" s="16"/>
      <c r="CEG67" s="16"/>
      <c r="CEH67" s="16"/>
      <c r="CEI67" s="16"/>
      <c r="CEJ67" s="16"/>
      <c r="CEK67" s="16"/>
      <c r="CEL67" s="16"/>
      <c r="CEM67" s="16"/>
      <c r="CEN67" s="16"/>
      <c r="CEO67" s="16"/>
      <c r="CEP67" s="16"/>
      <c r="CEQ67" s="16"/>
      <c r="CER67" s="16"/>
      <c r="CES67" s="16"/>
      <c r="CET67" s="16"/>
      <c r="CEU67" s="16"/>
      <c r="CEV67" s="16"/>
      <c r="CEW67" s="16"/>
      <c r="CEX67" s="16"/>
      <c r="CEY67" s="16"/>
      <c r="CEZ67" s="16"/>
      <c r="CFA67" s="16"/>
      <c r="CFB67" s="16"/>
      <c r="CFC67" s="16"/>
      <c r="CFD67" s="16"/>
      <c r="CFE67" s="16"/>
      <c r="CFF67" s="16"/>
      <c r="CFG67" s="16"/>
      <c r="CFH67" s="16"/>
      <c r="CFI67" s="16"/>
      <c r="CFJ67" s="16"/>
      <c r="CFK67" s="16"/>
      <c r="CFL67" s="16"/>
      <c r="CFM67" s="16"/>
      <c r="CFN67" s="16"/>
      <c r="CFO67" s="16"/>
      <c r="CFP67" s="16"/>
      <c r="CFQ67" s="16"/>
      <c r="CFR67" s="16"/>
      <c r="CFS67" s="16"/>
      <c r="CFT67" s="16"/>
      <c r="CFU67" s="16"/>
      <c r="CFV67" s="16"/>
      <c r="CFW67" s="16"/>
      <c r="CFX67" s="16"/>
      <c r="CFY67" s="16"/>
      <c r="CFZ67" s="16"/>
      <c r="CGA67" s="16"/>
      <c r="CGB67" s="16"/>
      <c r="CGC67" s="16"/>
      <c r="CGD67" s="16"/>
      <c r="CGE67" s="16"/>
      <c r="CGF67" s="16"/>
      <c r="CGG67" s="16"/>
      <c r="CGH67" s="16"/>
      <c r="CGI67" s="16"/>
      <c r="CGJ67" s="16"/>
      <c r="CGK67" s="16"/>
      <c r="CGL67" s="16"/>
      <c r="CGM67" s="16"/>
      <c r="CGN67" s="16"/>
      <c r="CGO67" s="16"/>
      <c r="CGP67" s="16"/>
      <c r="CGQ67" s="16"/>
      <c r="CGR67" s="16"/>
      <c r="CGS67" s="16"/>
      <c r="CGT67" s="16"/>
      <c r="CGU67" s="16"/>
      <c r="CGV67" s="16"/>
      <c r="CGW67" s="16"/>
      <c r="CGX67" s="16"/>
      <c r="CGY67" s="16"/>
      <c r="CGZ67" s="16"/>
      <c r="CHA67" s="16"/>
      <c r="CHB67" s="16"/>
      <c r="CHC67" s="16"/>
      <c r="CHD67" s="16"/>
      <c r="CHE67" s="16"/>
      <c r="CHF67" s="16"/>
      <c r="CHG67" s="16"/>
      <c r="CHH67" s="16"/>
      <c r="CHI67" s="16"/>
      <c r="CHJ67" s="16"/>
      <c r="CHK67" s="16"/>
      <c r="CHL67" s="16"/>
      <c r="CHM67" s="16"/>
      <c r="CHN67" s="16"/>
      <c r="CHO67" s="16"/>
      <c r="CHP67" s="16"/>
      <c r="CHQ67" s="16"/>
      <c r="CHR67" s="16"/>
      <c r="CHS67" s="16"/>
      <c r="CHT67" s="16"/>
      <c r="CHU67" s="16"/>
      <c r="CHV67" s="16"/>
      <c r="CHW67" s="16"/>
      <c r="CHX67" s="16"/>
      <c r="CHY67" s="16"/>
      <c r="CHZ67" s="16"/>
      <c r="CIA67" s="16"/>
      <c r="CIB67" s="16"/>
      <c r="CIC67" s="16"/>
      <c r="CID67" s="16"/>
      <c r="CIE67" s="16"/>
      <c r="CIF67" s="16"/>
      <c r="CIG67" s="16"/>
      <c r="CIH67" s="16"/>
      <c r="CII67" s="16"/>
      <c r="CIJ67" s="16"/>
      <c r="CIK67" s="16"/>
      <c r="CIL67" s="16"/>
      <c r="CIM67" s="16"/>
      <c r="CIN67" s="16"/>
      <c r="CIO67" s="16"/>
      <c r="CIP67" s="16"/>
      <c r="CIQ67" s="16"/>
      <c r="CIR67" s="16"/>
      <c r="CIS67" s="16"/>
      <c r="CIT67" s="16"/>
      <c r="CIU67" s="16"/>
      <c r="CIV67" s="16"/>
      <c r="CIW67" s="16"/>
      <c r="CIX67" s="16"/>
      <c r="CIY67" s="16"/>
      <c r="CIZ67" s="16"/>
      <c r="CJA67" s="16"/>
      <c r="CJB67" s="16"/>
      <c r="CJC67" s="16"/>
      <c r="CJD67" s="16"/>
      <c r="CJE67" s="16"/>
      <c r="CJF67" s="16"/>
      <c r="CJG67" s="16"/>
      <c r="CJH67" s="16"/>
      <c r="CJI67" s="16"/>
      <c r="CJJ67" s="16"/>
      <c r="CJK67" s="16"/>
      <c r="CJL67" s="16"/>
      <c r="CJM67" s="16"/>
      <c r="CJN67" s="16"/>
      <c r="CJO67" s="16"/>
      <c r="CJP67" s="16"/>
      <c r="CJQ67" s="16"/>
      <c r="CJR67" s="16"/>
      <c r="CJS67" s="16"/>
      <c r="CJT67" s="16"/>
      <c r="CJU67" s="16"/>
      <c r="CJV67" s="16"/>
      <c r="CJW67" s="16"/>
      <c r="CJX67" s="16"/>
      <c r="CJY67" s="16"/>
      <c r="CJZ67" s="16"/>
      <c r="CKA67" s="16"/>
      <c r="CKB67" s="16"/>
      <c r="CKC67" s="16"/>
      <c r="CKD67" s="16"/>
      <c r="CKE67" s="16"/>
      <c r="CKF67" s="16"/>
      <c r="CKG67" s="16"/>
      <c r="CKH67" s="16"/>
      <c r="CKI67" s="16"/>
      <c r="CKJ67" s="16"/>
      <c r="CKK67" s="16"/>
      <c r="CKL67" s="16"/>
      <c r="CKM67" s="16"/>
      <c r="CKN67" s="16"/>
      <c r="CKO67" s="16"/>
      <c r="CKP67" s="16"/>
      <c r="CKQ67" s="16"/>
      <c r="CKR67" s="16"/>
      <c r="CKS67" s="16"/>
      <c r="CKT67" s="16"/>
      <c r="CKU67" s="16"/>
      <c r="CKV67" s="16"/>
      <c r="CKW67" s="16"/>
      <c r="CKX67" s="16"/>
      <c r="CKY67" s="16"/>
      <c r="CKZ67" s="16"/>
      <c r="CLA67" s="16"/>
      <c r="CLB67" s="16"/>
      <c r="CLC67" s="16"/>
      <c r="CLD67" s="16"/>
      <c r="CLE67" s="16"/>
      <c r="CLF67" s="16"/>
      <c r="CLG67" s="16"/>
      <c r="CLH67" s="16"/>
      <c r="CLI67" s="16"/>
      <c r="CLJ67" s="16"/>
      <c r="CLK67" s="16"/>
      <c r="CLL67" s="16"/>
      <c r="CLM67" s="16"/>
      <c r="CLN67" s="16"/>
      <c r="CLO67" s="16"/>
      <c r="CLP67" s="16"/>
      <c r="CLQ67" s="16"/>
      <c r="CLR67" s="16"/>
      <c r="CLS67" s="16"/>
      <c r="CLT67" s="16"/>
      <c r="CLU67" s="16"/>
      <c r="CLV67" s="16"/>
      <c r="CLW67" s="16"/>
      <c r="CLX67" s="16"/>
      <c r="CLY67" s="16"/>
      <c r="CLZ67" s="16"/>
      <c r="CMA67" s="16"/>
      <c r="CMB67" s="16"/>
      <c r="CMC67" s="16"/>
      <c r="CMD67" s="16"/>
      <c r="CME67" s="16"/>
      <c r="CMF67" s="16"/>
      <c r="CMG67" s="16"/>
      <c r="CMH67" s="16"/>
      <c r="CMI67" s="16"/>
      <c r="CMJ67" s="16"/>
      <c r="CMK67" s="16"/>
      <c r="CML67" s="16"/>
      <c r="CMM67" s="16"/>
      <c r="CMN67" s="16"/>
      <c r="CMO67" s="16"/>
      <c r="CMP67" s="16"/>
      <c r="CMQ67" s="16"/>
      <c r="CMR67" s="16"/>
      <c r="CMS67" s="16"/>
      <c r="CMT67" s="16"/>
      <c r="CMU67" s="16"/>
      <c r="CMV67" s="16"/>
      <c r="CMW67" s="16"/>
      <c r="CMX67" s="16"/>
      <c r="CMY67" s="16"/>
      <c r="CMZ67" s="16"/>
      <c r="CNA67" s="16"/>
      <c r="CNB67" s="16"/>
      <c r="CNC67" s="16"/>
      <c r="CND67" s="16"/>
      <c r="CNE67" s="16"/>
      <c r="CNF67" s="16"/>
      <c r="CNG67" s="16"/>
      <c r="CNH67" s="16"/>
      <c r="CNI67" s="16"/>
      <c r="CNJ67" s="16"/>
      <c r="CNK67" s="16"/>
      <c r="CNL67" s="16"/>
      <c r="CNM67" s="16"/>
      <c r="CNN67" s="16"/>
      <c r="CNO67" s="16"/>
      <c r="CNP67" s="16"/>
      <c r="CNQ67" s="16"/>
      <c r="CNR67" s="16"/>
      <c r="CNS67" s="16"/>
      <c r="CNT67" s="16"/>
      <c r="CNU67" s="16"/>
      <c r="CNV67" s="16"/>
      <c r="CNW67" s="16"/>
      <c r="CNX67" s="16"/>
      <c r="CNY67" s="16"/>
      <c r="CNZ67" s="16"/>
      <c r="COA67" s="16"/>
      <c r="COB67" s="16"/>
      <c r="COC67" s="16"/>
      <c r="COD67" s="16"/>
      <c r="COE67" s="16"/>
      <c r="COF67" s="16"/>
      <c r="COG67" s="16"/>
      <c r="COH67" s="16"/>
      <c r="COI67" s="16"/>
      <c r="COJ67" s="16"/>
      <c r="COK67" s="16"/>
      <c r="COL67" s="16"/>
      <c r="COM67" s="16"/>
      <c r="CON67" s="16"/>
      <c r="COO67" s="16"/>
      <c r="COP67" s="16"/>
      <c r="COQ67" s="16"/>
      <c r="COR67" s="16"/>
      <c r="COS67" s="16"/>
      <c r="COT67" s="16"/>
      <c r="COU67" s="16"/>
      <c r="COV67" s="16"/>
      <c r="COW67" s="16"/>
      <c r="COX67" s="16"/>
      <c r="COY67" s="16"/>
      <c r="COZ67" s="16"/>
      <c r="CPA67" s="16"/>
      <c r="CPB67" s="16"/>
      <c r="CPC67" s="16"/>
      <c r="CPD67" s="16"/>
      <c r="CPE67" s="16"/>
      <c r="CPF67" s="16"/>
      <c r="CPG67" s="16"/>
      <c r="CPH67" s="16"/>
      <c r="CPI67" s="16"/>
      <c r="CPJ67" s="16"/>
      <c r="CPK67" s="16"/>
      <c r="CPL67" s="16"/>
      <c r="CPM67" s="16"/>
      <c r="CPN67" s="16"/>
      <c r="CPO67" s="16"/>
      <c r="CPP67" s="16"/>
      <c r="CPQ67" s="16"/>
      <c r="CPR67" s="16"/>
      <c r="CPS67" s="16"/>
      <c r="CPT67" s="16"/>
      <c r="CPU67" s="16"/>
      <c r="CPV67" s="16"/>
      <c r="CPW67" s="16"/>
      <c r="CPX67" s="16"/>
      <c r="CPY67" s="16"/>
      <c r="CPZ67" s="16"/>
      <c r="CQA67" s="16"/>
      <c r="CQB67" s="16"/>
      <c r="CQC67" s="16"/>
      <c r="CQD67" s="16"/>
      <c r="CQE67" s="16"/>
      <c r="CQF67" s="16"/>
      <c r="CQG67" s="16"/>
      <c r="CQH67" s="16"/>
      <c r="CQI67" s="16"/>
      <c r="CQJ67" s="16"/>
      <c r="CQK67" s="16"/>
      <c r="CQL67" s="16"/>
      <c r="CQM67" s="16"/>
      <c r="CQN67" s="16"/>
      <c r="CQO67" s="16"/>
      <c r="CQP67" s="16"/>
      <c r="CQQ67" s="16"/>
      <c r="CQR67" s="16"/>
      <c r="CQS67" s="16"/>
      <c r="CQT67" s="16"/>
      <c r="CQU67" s="16"/>
      <c r="CQV67" s="16"/>
      <c r="CQW67" s="16"/>
      <c r="CQX67" s="16"/>
      <c r="CQY67" s="16"/>
      <c r="CQZ67" s="16"/>
      <c r="CRA67" s="16"/>
      <c r="CRB67" s="16"/>
      <c r="CRC67" s="16"/>
      <c r="CRD67" s="16"/>
      <c r="CRE67" s="16"/>
      <c r="CRF67" s="16"/>
      <c r="CRG67" s="16"/>
      <c r="CRH67" s="16"/>
      <c r="CRI67" s="16"/>
      <c r="CRJ67" s="16"/>
      <c r="CRK67" s="16"/>
      <c r="CRL67" s="16"/>
      <c r="CRM67" s="16"/>
      <c r="CRN67" s="16"/>
      <c r="CRO67" s="16"/>
      <c r="CRP67" s="16"/>
      <c r="CRQ67" s="16"/>
      <c r="CRR67" s="16"/>
      <c r="CRS67" s="16"/>
      <c r="CRT67" s="16"/>
      <c r="CRU67" s="16"/>
      <c r="CRV67" s="16"/>
      <c r="CRW67" s="16"/>
      <c r="CRX67" s="16"/>
      <c r="CRY67" s="16"/>
      <c r="CRZ67" s="16"/>
      <c r="CSA67" s="16"/>
      <c r="CSB67" s="16"/>
      <c r="CSC67" s="16"/>
      <c r="CSD67" s="16"/>
      <c r="CSE67" s="16"/>
      <c r="CSF67" s="16"/>
      <c r="CSG67" s="16"/>
      <c r="CSH67" s="16"/>
      <c r="CSI67" s="16"/>
      <c r="CSJ67" s="16"/>
      <c r="CSK67" s="16"/>
      <c r="CSL67" s="16"/>
      <c r="CSM67" s="16"/>
      <c r="CSN67" s="16"/>
      <c r="CSO67" s="16"/>
      <c r="CSP67" s="16"/>
      <c r="CSQ67" s="16"/>
      <c r="CSR67" s="16"/>
      <c r="CSS67" s="16"/>
      <c r="CST67" s="16"/>
      <c r="CSU67" s="16"/>
      <c r="CSV67" s="16"/>
      <c r="CSW67" s="16"/>
      <c r="CSX67" s="16"/>
      <c r="CSY67" s="16"/>
      <c r="CSZ67" s="16"/>
      <c r="CTA67" s="16"/>
      <c r="CTB67" s="16"/>
      <c r="CTC67" s="16"/>
      <c r="CTD67" s="16"/>
      <c r="CTE67" s="16"/>
      <c r="CTF67" s="16"/>
      <c r="CTG67" s="16"/>
      <c r="CTH67" s="16"/>
      <c r="CTI67" s="16"/>
      <c r="CTJ67" s="16"/>
      <c r="CTK67" s="16"/>
      <c r="CTL67" s="16"/>
      <c r="CTM67" s="16"/>
      <c r="CTN67" s="16"/>
      <c r="CTO67" s="16"/>
      <c r="CTP67" s="16"/>
      <c r="CTQ67" s="16"/>
      <c r="CTR67" s="16"/>
      <c r="CTS67" s="16"/>
      <c r="CTT67" s="16"/>
      <c r="CTU67" s="16"/>
      <c r="CTV67" s="16"/>
      <c r="CTW67" s="16"/>
      <c r="CTX67" s="16"/>
      <c r="CTY67" s="16"/>
      <c r="CTZ67" s="16"/>
      <c r="CUA67" s="16"/>
      <c r="CUB67" s="16"/>
      <c r="CUC67" s="16"/>
      <c r="CUD67" s="16"/>
      <c r="CUE67" s="16"/>
      <c r="CUF67" s="16"/>
      <c r="CUG67" s="16"/>
      <c r="CUH67" s="16"/>
      <c r="CUI67" s="16"/>
      <c r="CUJ67" s="16"/>
      <c r="CUK67" s="16"/>
      <c r="CUL67" s="16"/>
      <c r="CUM67" s="16"/>
      <c r="CUN67" s="16"/>
      <c r="CUO67" s="16"/>
      <c r="CUP67" s="16"/>
      <c r="CUQ67" s="16"/>
      <c r="CUR67" s="16"/>
      <c r="CUS67" s="16"/>
      <c r="CUT67" s="16"/>
      <c r="CUU67" s="16"/>
      <c r="CUV67" s="16"/>
      <c r="CUW67" s="16"/>
      <c r="CUX67" s="16"/>
      <c r="CUY67" s="16"/>
      <c r="CUZ67" s="16"/>
      <c r="CVA67" s="16"/>
      <c r="CVB67" s="16"/>
      <c r="CVC67" s="16"/>
      <c r="CVD67" s="16"/>
      <c r="CVE67" s="16"/>
      <c r="CVF67" s="16"/>
      <c r="CVG67" s="16"/>
      <c r="CVH67" s="16"/>
      <c r="CVI67" s="16"/>
      <c r="CVJ67" s="16"/>
      <c r="CVK67" s="16"/>
      <c r="CVL67" s="16"/>
      <c r="CVM67" s="16"/>
      <c r="CVN67" s="16"/>
      <c r="CVO67" s="16"/>
      <c r="CVP67" s="16"/>
      <c r="CVQ67" s="16"/>
      <c r="CVR67" s="16"/>
      <c r="CVS67" s="16"/>
      <c r="CVT67" s="16"/>
      <c r="CVU67" s="16"/>
      <c r="CVV67" s="16"/>
      <c r="CVW67" s="16"/>
      <c r="CVX67" s="16"/>
      <c r="CVY67" s="16"/>
      <c r="CVZ67" s="16"/>
      <c r="CWA67" s="16"/>
      <c r="CWB67" s="16"/>
      <c r="CWC67" s="16"/>
      <c r="CWD67" s="16"/>
      <c r="CWE67" s="16"/>
      <c r="CWF67" s="16"/>
      <c r="CWG67" s="16"/>
      <c r="CWH67" s="16"/>
      <c r="CWI67" s="16"/>
      <c r="CWJ67" s="16"/>
      <c r="CWK67" s="16"/>
      <c r="CWL67" s="16"/>
      <c r="CWM67" s="16"/>
      <c r="CWN67" s="16"/>
      <c r="CWO67" s="16"/>
      <c r="CWP67" s="16"/>
      <c r="CWQ67" s="16"/>
      <c r="CWR67" s="16"/>
      <c r="CWS67" s="16"/>
      <c r="CWT67" s="16"/>
      <c r="CWU67" s="16"/>
      <c r="CWV67" s="16"/>
      <c r="CWW67" s="16"/>
      <c r="CWX67" s="16"/>
      <c r="CWY67" s="16"/>
      <c r="CWZ67" s="16"/>
      <c r="CXA67" s="16"/>
      <c r="CXB67" s="16"/>
      <c r="CXC67" s="16"/>
      <c r="CXD67" s="16"/>
      <c r="CXE67" s="16"/>
      <c r="CXF67" s="16"/>
      <c r="CXG67" s="16"/>
      <c r="CXH67" s="16"/>
      <c r="CXI67" s="16"/>
      <c r="CXJ67" s="16"/>
      <c r="CXK67" s="16"/>
      <c r="CXL67" s="16"/>
      <c r="CXM67" s="16"/>
      <c r="CXN67" s="16"/>
      <c r="CXO67" s="16"/>
      <c r="CXP67" s="16"/>
      <c r="CXQ67" s="16"/>
      <c r="CXR67" s="16"/>
      <c r="CXS67" s="16"/>
      <c r="CXT67" s="16"/>
      <c r="CXU67" s="16"/>
      <c r="CXV67" s="16"/>
      <c r="CXW67" s="16"/>
      <c r="CXX67" s="16"/>
      <c r="CXY67" s="16"/>
      <c r="CXZ67" s="16"/>
      <c r="CYA67" s="16"/>
      <c r="CYB67" s="16"/>
      <c r="CYC67" s="16"/>
      <c r="CYD67" s="16"/>
      <c r="CYE67" s="16"/>
      <c r="CYF67" s="16"/>
      <c r="CYG67" s="16"/>
      <c r="CYH67" s="16"/>
      <c r="CYI67" s="16"/>
      <c r="CYJ67" s="16"/>
      <c r="CYK67" s="16"/>
      <c r="CYL67" s="16"/>
      <c r="CYM67" s="16"/>
      <c r="CYN67" s="16"/>
      <c r="CYO67" s="16"/>
      <c r="CYP67" s="16"/>
      <c r="CYQ67" s="16"/>
      <c r="CYR67" s="16"/>
      <c r="CYS67" s="16"/>
      <c r="CYT67" s="16"/>
      <c r="CYU67" s="16"/>
      <c r="CYV67" s="16"/>
      <c r="CYW67" s="16"/>
      <c r="CYX67" s="16"/>
      <c r="CYY67" s="16"/>
      <c r="CYZ67" s="16"/>
      <c r="CZA67" s="16"/>
      <c r="CZB67" s="16"/>
      <c r="CZC67" s="16"/>
      <c r="CZD67" s="16"/>
      <c r="CZE67" s="16"/>
      <c r="CZF67" s="16"/>
      <c r="CZG67" s="16"/>
      <c r="CZH67" s="16"/>
      <c r="CZI67" s="16"/>
      <c r="CZJ67" s="16"/>
      <c r="CZK67" s="16"/>
      <c r="CZL67" s="16"/>
      <c r="CZM67" s="16"/>
      <c r="CZN67" s="16"/>
      <c r="CZO67" s="16"/>
      <c r="CZP67" s="16"/>
      <c r="CZQ67" s="16"/>
      <c r="CZR67" s="16"/>
      <c r="CZS67" s="16"/>
      <c r="CZT67" s="16"/>
      <c r="CZU67" s="16"/>
      <c r="CZV67" s="16"/>
      <c r="CZW67" s="16"/>
      <c r="CZX67" s="16"/>
      <c r="CZY67" s="16"/>
      <c r="CZZ67" s="16"/>
      <c r="DAA67" s="16"/>
      <c r="DAB67" s="16"/>
      <c r="DAC67" s="16"/>
      <c r="DAD67" s="16"/>
      <c r="DAE67" s="16"/>
      <c r="DAF67" s="16"/>
      <c r="DAG67" s="16"/>
      <c r="DAH67" s="16"/>
      <c r="DAI67" s="16"/>
      <c r="DAJ67" s="16"/>
      <c r="DAK67" s="16"/>
      <c r="DAL67" s="16"/>
      <c r="DAM67" s="16"/>
      <c r="DAN67" s="16"/>
      <c r="DAO67" s="16"/>
      <c r="DAP67" s="16"/>
      <c r="DAQ67" s="16"/>
      <c r="DAR67" s="16"/>
      <c r="DAS67" s="16"/>
      <c r="DAT67" s="16"/>
      <c r="DAU67" s="16"/>
      <c r="DAV67" s="16"/>
      <c r="DAW67" s="16"/>
      <c r="DAX67" s="16"/>
      <c r="DAY67" s="16"/>
      <c r="DAZ67" s="16"/>
      <c r="DBA67" s="16"/>
      <c r="DBB67" s="16"/>
      <c r="DBC67" s="16"/>
      <c r="DBD67" s="16"/>
      <c r="DBE67" s="16"/>
      <c r="DBF67" s="16"/>
      <c r="DBG67" s="16"/>
      <c r="DBH67" s="16"/>
      <c r="DBI67" s="16"/>
      <c r="DBJ67" s="16"/>
      <c r="DBK67" s="16"/>
      <c r="DBL67" s="16"/>
      <c r="DBM67" s="16"/>
      <c r="DBN67" s="16"/>
      <c r="DBO67" s="16"/>
      <c r="DBP67" s="16"/>
      <c r="DBQ67" s="16"/>
      <c r="DBR67" s="16"/>
      <c r="DBS67" s="16"/>
      <c r="DBT67" s="16"/>
      <c r="DBU67" s="16"/>
      <c r="DBV67" s="16"/>
      <c r="DBW67" s="16"/>
      <c r="DBX67" s="16"/>
      <c r="DBY67" s="16"/>
      <c r="DBZ67" s="16"/>
      <c r="DCA67" s="16"/>
      <c r="DCB67" s="16"/>
      <c r="DCC67" s="16"/>
      <c r="DCD67" s="16"/>
      <c r="DCE67" s="16"/>
      <c r="DCF67" s="16"/>
      <c r="DCG67" s="16"/>
      <c r="DCH67" s="16"/>
      <c r="DCI67" s="16"/>
      <c r="DCJ67" s="16"/>
      <c r="DCK67" s="16"/>
      <c r="DCL67" s="16"/>
      <c r="DCM67" s="16"/>
      <c r="DCN67" s="16"/>
      <c r="DCO67" s="16"/>
      <c r="DCP67" s="16"/>
      <c r="DCQ67" s="16"/>
      <c r="DCR67" s="16"/>
      <c r="DCS67" s="16"/>
      <c r="DCT67" s="16"/>
      <c r="DCU67" s="16"/>
      <c r="DCV67" s="16"/>
      <c r="DCW67" s="16"/>
      <c r="DCX67" s="16"/>
      <c r="DCY67" s="16"/>
      <c r="DCZ67" s="16"/>
      <c r="DDA67" s="16"/>
      <c r="DDB67" s="16"/>
      <c r="DDC67" s="16"/>
      <c r="DDD67" s="16"/>
      <c r="DDE67" s="16"/>
      <c r="DDF67" s="16"/>
      <c r="DDG67" s="16"/>
      <c r="DDH67" s="16"/>
      <c r="DDI67" s="16"/>
      <c r="DDJ67" s="16"/>
      <c r="DDK67" s="16"/>
      <c r="DDL67" s="16"/>
      <c r="DDM67" s="16"/>
      <c r="DDN67" s="16"/>
      <c r="DDO67" s="16"/>
      <c r="DDP67" s="16"/>
      <c r="DDQ67" s="16"/>
      <c r="DDR67" s="16"/>
      <c r="DDS67" s="16"/>
      <c r="DDT67" s="16"/>
      <c r="DDU67" s="16"/>
      <c r="DDV67" s="16"/>
      <c r="DDW67" s="16"/>
      <c r="DDX67" s="16"/>
      <c r="DDY67" s="16"/>
      <c r="DDZ67" s="16"/>
      <c r="DEA67" s="16"/>
      <c r="DEB67" s="16"/>
      <c r="DEC67" s="16"/>
      <c r="DED67" s="16"/>
      <c r="DEE67" s="16"/>
      <c r="DEF67" s="16"/>
      <c r="DEG67" s="16"/>
      <c r="DEH67" s="16"/>
      <c r="DEI67" s="16"/>
      <c r="DEJ67" s="16"/>
      <c r="DEK67" s="16"/>
      <c r="DEL67" s="16"/>
      <c r="DEM67" s="16"/>
      <c r="DEN67" s="16"/>
      <c r="DEO67" s="16"/>
      <c r="DEP67" s="16"/>
      <c r="DEQ67" s="16"/>
      <c r="DER67" s="16"/>
      <c r="DES67" s="16"/>
      <c r="DET67" s="16"/>
      <c r="DEU67" s="16"/>
      <c r="DEV67" s="16"/>
      <c r="DEW67" s="16"/>
      <c r="DEX67" s="16"/>
      <c r="DEY67" s="16"/>
      <c r="DEZ67" s="16"/>
      <c r="DFA67" s="16"/>
      <c r="DFB67" s="16"/>
      <c r="DFC67" s="16"/>
      <c r="DFD67" s="16"/>
      <c r="DFE67" s="16"/>
      <c r="DFF67" s="16"/>
      <c r="DFG67" s="16"/>
      <c r="DFH67" s="16"/>
      <c r="DFI67" s="16"/>
      <c r="DFJ67" s="16"/>
      <c r="DFK67" s="16"/>
      <c r="DFL67" s="16"/>
      <c r="DFM67" s="16"/>
      <c r="DFN67" s="16"/>
      <c r="DFO67" s="16"/>
      <c r="DFP67" s="16"/>
      <c r="DFQ67" s="16"/>
      <c r="DFR67" s="16"/>
      <c r="DFS67" s="16"/>
      <c r="DFT67" s="16"/>
      <c r="DFU67" s="16"/>
      <c r="DFV67" s="16"/>
      <c r="DFW67" s="16"/>
      <c r="DFX67" s="16"/>
      <c r="DFY67" s="16"/>
      <c r="DFZ67" s="16"/>
      <c r="DGA67" s="16"/>
      <c r="DGB67" s="16"/>
      <c r="DGC67" s="16"/>
      <c r="DGD67" s="16"/>
      <c r="DGE67" s="16"/>
      <c r="DGF67" s="16"/>
      <c r="DGG67" s="16"/>
      <c r="DGH67" s="16"/>
      <c r="DGI67" s="16"/>
      <c r="DGJ67" s="16"/>
      <c r="DGK67" s="16"/>
      <c r="DGL67" s="16"/>
      <c r="DGM67" s="16"/>
      <c r="DGN67" s="16"/>
      <c r="DGO67" s="16"/>
      <c r="DGP67" s="16"/>
      <c r="DGQ67" s="16"/>
      <c r="DGR67" s="16"/>
      <c r="DGS67" s="16"/>
      <c r="DGT67" s="16"/>
      <c r="DGU67" s="16"/>
      <c r="DGV67" s="16"/>
      <c r="DGW67" s="16"/>
      <c r="DGX67" s="16"/>
      <c r="DGY67" s="16"/>
      <c r="DGZ67" s="16"/>
      <c r="DHA67" s="16"/>
      <c r="DHB67" s="16"/>
      <c r="DHC67" s="16"/>
      <c r="DHD67" s="16"/>
      <c r="DHE67" s="16"/>
      <c r="DHF67" s="16"/>
      <c r="DHG67" s="16"/>
      <c r="DHH67" s="16"/>
      <c r="DHI67" s="16"/>
      <c r="DHJ67" s="16"/>
      <c r="DHK67" s="16"/>
      <c r="DHL67" s="16"/>
      <c r="DHM67" s="16"/>
      <c r="DHN67" s="16"/>
      <c r="DHO67" s="16"/>
      <c r="DHP67" s="16"/>
      <c r="DHQ67" s="16"/>
      <c r="DHR67" s="16"/>
      <c r="DHS67" s="16"/>
      <c r="DHT67" s="16"/>
      <c r="DHU67" s="16"/>
      <c r="DHV67" s="16"/>
      <c r="DHW67" s="16"/>
      <c r="DHX67" s="16"/>
      <c r="DHY67" s="16"/>
      <c r="DHZ67" s="16"/>
      <c r="DIA67" s="16"/>
      <c r="DIB67" s="16"/>
      <c r="DIC67" s="16"/>
      <c r="DID67" s="16"/>
      <c r="DIE67" s="16"/>
      <c r="DIF67" s="16"/>
      <c r="DIG67" s="16"/>
      <c r="DIH67" s="16"/>
      <c r="DII67" s="16"/>
      <c r="DIJ67" s="16"/>
      <c r="DIK67" s="16"/>
      <c r="DIL67" s="16"/>
      <c r="DIM67" s="16"/>
      <c r="DIN67" s="16"/>
      <c r="DIO67" s="16"/>
      <c r="DIP67" s="16"/>
      <c r="DIQ67" s="16"/>
      <c r="DIR67" s="16"/>
      <c r="DIS67" s="16"/>
      <c r="DIT67" s="16"/>
      <c r="DIU67" s="16"/>
      <c r="DIV67" s="16"/>
      <c r="DIW67" s="16"/>
      <c r="DIX67" s="16"/>
      <c r="DIY67" s="16"/>
      <c r="DIZ67" s="16"/>
      <c r="DJA67" s="16"/>
      <c r="DJB67" s="16"/>
      <c r="DJC67" s="16"/>
      <c r="DJD67" s="16"/>
      <c r="DJE67" s="16"/>
      <c r="DJF67" s="16"/>
      <c r="DJG67" s="16"/>
      <c r="DJH67" s="16"/>
      <c r="DJI67" s="16"/>
      <c r="DJJ67" s="16"/>
      <c r="DJK67" s="16"/>
      <c r="DJL67" s="16"/>
      <c r="DJM67" s="16"/>
      <c r="DJN67" s="16"/>
      <c r="DJO67" s="16"/>
      <c r="DJP67" s="16"/>
      <c r="DJQ67" s="16"/>
      <c r="DJR67" s="16"/>
      <c r="DJS67" s="16"/>
      <c r="DJT67" s="16"/>
      <c r="DJU67" s="16"/>
      <c r="DJV67" s="16"/>
      <c r="DJW67" s="16"/>
      <c r="DJX67" s="16"/>
      <c r="DJY67" s="16"/>
      <c r="DJZ67" s="16"/>
      <c r="DKA67" s="16"/>
      <c r="DKB67" s="16"/>
      <c r="DKC67" s="16"/>
      <c r="DKD67" s="16"/>
      <c r="DKE67" s="16"/>
      <c r="DKF67" s="16"/>
      <c r="DKG67" s="16"/>
      <c r="DKH67" s="16"/>
      <c r="DKI67" s="16"/>
      <c r="DKJ67" s="16"/>
      <c r="DKK67" s="16"/>
      <c r="DKL67" s="16"/>
      <c r="DKM67" s="16"/>
      <c r="DKN67" s="16"/>
      <c r="DKO67" s="16"/>
      <c r="DKP67" s="16"/>
      <c r="DKQ67" s="16"/>
      <c r="DKR67" s="16"/>
      <c r="DKS67" s="16"/>
      <c r="DKT67" s="16"/>
      <c r="DKU67" s="16"/>
      <c r="DKV67" s="16"/>
      <c r="DKW67" s="16"/>
      <c r="DKX67" s="16"/>
      <c r="DKY67" s="16"/>
      <c r="DKZ67" s="16"/>
      <c r="DLA67" s="16"/>
      <c r="DLB67" s="16"/>
      <c r="DLC67" s="16"/>
      <c r="DLD67" s="16"/>
      <c r="DLE67" s="16"/>
      <c r="DLF67" s="16"/>
      <c r="DLG67" s="16"/>
      <c r="DLH67" s="16"/>
      <c r="DLI67" s="16"/>
      <c r="DLJ67" s="16"/>
      <c r="DLK67" s="16"/>
      <c r="DLL67" s="16"/>
      <c r="DLM67" s="16"/>
      <c r="DLN67" s="16"/>
      <c r="DLO67" s="16"/>
      <c r="DLP67" s="16"/>
      <c r="DLQ67" s="16"/>
      <c r="DLR67" s="16"/>
      <c r="DLS67" s="16"/>
      <c r="DLT67" s="16"/>
      <c r="DLU67" s="16"/>
      <c r="DLV67" s="16"/>
      <c r="DLW67" s="16"/>
      <c r="DLX67" s="16"/>
      <c r="DLY67" s="16"/>
      <c r="DLZ67" s="16"/>
      <c r="DMA67" s="16"/>
      <c r="DMB67" s="16"/>
      <c r="DMC67" s="16"/>
      <c r="DMD67" s="16"/>
      <c r="DME67" s="16"/>
      <c r="DMF67" s="16"/>
      <c r="DMG67" s="16"/>
      <c r="DMH67" s="16"/>
      <c r="DMI67" s="16"/>
      <c r="DMJ67" s="16"/>
      <c r="DMK67" s="16"/>
      <c r="DML67" s="16"/>
      <c r="DMM67" s="16"/>
      <c r="DMN67" s="16"/>
      <c r="DMO67" s="16"/>
      <c r="DMP67" s="16"/>
      <c r="DMQ67" s="16"/>
      <c r="DMR67" s="16"/>
      <c r="DMS67" s="16"/>
      <c r="DMT67" s="16"/>
      <c r="DMU67" s="16"/>
      <c r="DMV67" s="16"/>
      <c r="DMW67" s="16"/>
      <c r="DMX67" s="16"/>
      <c r="DMY67" s="16"/>
      <c r="DMZ67" s="16"/>
      <c r="DNA67" s="16"/>
      <c r="DNB67" s="16"/>
      <c r="DNC67" s="16"/>
      <c r="DND67" s="16"/>
      <c r="DNE67" s="16"/>
      <c r="DNF67" s="16"/>
      <c r="DNG67" s="16"/>
      <c r="DNH67" s="16"/>
      <c r="DNI67" s="16"/>
      <c r="DNJ67" s="16"/>
      <c r="DNK67" s="16"/>
      <c r="DNL67" s="16"/>
      <c r="DNM67" s="16"/>
      <c r="DNN67" s="16"/>
      <c r="DNO67" s="16"/>
      <c r="DNP67" s="16"/>
      <c r="DNQ67" s="16"/>
      <c r="DNR67" s="16"/>
      <c r="DNS67" s="16"/>
      <c r="DNT67" s="16"/>
      <c r="DNU67" s="16"/>
      <c r="DNV67" s="16"/>
      <c r="DNW67" s="16"/>
      <c r="DNX67" s="16"/>
      <c r="DNY67" s="16"/>
      <c r="DNZ67" s="16"/>
      <c r="DOA67" s="16"/>
      <c r="DOB67" s="16"/>
      <c r="DOC67" s="16"/>
      <c r="DOD67" s="16"/>
      <c r="DOE67" s="16"/>
      <c r="DOF67" s="16"/>
      <c r="DOG67" s="16"/>
      <c r="DOH67" s="16"/>
      <c r="DOI67" s="16"/>
      <c r="DOJ67" s="16"/>
      <c r="DOK67" s="16"/>
      <c r="DOL67" s="16"/>
      <c r="DOM67" s="16"/>
      <c r="DON67" s="16"/>
      <c r="DOO67" s="16"/>
      <c r="DOP67" s="16"/>
      <c r="DOQ67" s="16"/>
      <c r="DOR67" s="16"/>
      <c r="DOS67" s="16"/>
      <c r="DOT67" s="16"/>
      <c r="DOU67" s="16"/>
      <c r="DOV67" s="16"/>
      <c r="DOW67" s="16"/>
      <c r="DOX67" s="16"/>
      <c r="DOY67" s="16"/>
      <c r="DOZ67" s="16"/>
      <c r="DPA67" s="16"/>
      <c r="DPB67" s="16"/>
      <c r="DPC67" s="16"/>
      <c r="DPD67" s="16"/>
      <c r="DPE67" s="16"/>
      <c r="DPF67" s="16"/>
      <c r="DPG67" s="16"/>
      <c r="DPH67" s="16"/>
      <c r="DPI67" s="16"/>
      <c r="DPJ67" s="16"/>
      <c r="DPK67" s="16"/>
      <c r="DPL67" s="16"/>
      <c r="DPM67" s="16"/>
      <c r="DPN67" s="16"/>
      <c r="DPO67" s="16"/>
      <c r="DPP67" s="16"/>
      <c r="DPQ67" s="16"/>
      <c r="DPR67" s="16"/>
      <c r="DPS67" s="16"/>
      <c r="DPT67" s="16"/>
      <c r="DPU67" s="16"/>
      <c r="DPV67" s="16"/>
      <c r="DPW67" s="16"/>
      <c r="DPX67" s="16"/>
      <c r="DPY67" s="16"/>
      <c r="DPZ67" s="16"/>
      <c r="DQA67" s="16"/>
      <c r="DQB67" s="16"/>
      <c r="DQC67" s="16"/>
      <c r="DQD67" s="16"/>
      <c r="DQE67" s="16"/>
      <c r="DQF67" s="16"/>
      <c r="DQG67" s="16"/>
      <c r="DQH67" s="16"/>
      <c r="DQI67" s="16"/>
      <c r="DQJ67" s="16"/>
      <c r="DQK67" s="16"/>
      <c r="DQL67" s="16"/>
      <c r="DQM67" s="16"/>
      <c r="DQN67" s="16"/>
      <c r="DQO67" s="16"/>
      <c r="DQP67" s="16"/>
      <c r="DQQ67" s="16"/>
      <c r="DQR67" s="16"/>
      <c r="DQS67" s="16"/>
      <c r="DQT67" s="16"/>
      <c r="DQU67" s="16"/>
      <c r="DQV67" s="16"/>
      <c r="DQW67" s="16"/>
      <c r="DQX67" s="16"/>
      <c r="DQY67" s="16"/>
      <c r="DQZ67" s="16"/>
      <c r="DRA67" s="16"/>
      <c r="DRB67" s="16"/>
      <c r="DRC67" s="16"/>
      <c r="DRD67" s="16"/>
      <c r="DRE67" s="16"/>
      <c r="DRF67" s="16"/>
      <c r="DRG67" s="16"/>
      <c r="DRH67" s="16"/>
      <c r="DRI67" s="16"/>
      <c r="DRJ67" s="16"/>
      <c r="DRK67" s="16"/>
      <c r="DRL67" s="16"/>
      <c r="DRM67" s="16"/>
      <c r="DRN67" s="16"/>
      <c r="DRO67" s="16"/>
      <c r="DRP67" s="16"/>
      <c r="DRQ67" s="16"/>
      <c r="DRR67" s="16"/>
      <c r="DRS67" s="16"/>
      <c r="DRT67" s="16"/>
      <c r="DRU67" s="16"/>
      <c r="DRV67" s="16"/>
      <c r="DRW67" s="16"/>
      <c r="DRX67" s="16"/>
      <c r="DRY67" s="16"/>
      <c r="DRZ67" s="16"/>
      <c r="DSA67" s="16"/>
      <c r="DSB67" s="16"/>
      <c r="DSC67" s="16"/>
      <c r="DSD67" s="16"/>
      <c r="DSE67" s="16"/>
      <c r="DSF67" s="16"/>
      <c r="DSG67" s="16"/>
      <c r="DSH67" s="16"/>
      <c r="DSI67" s="16"/>
      <c r="DSJ67" s="16"/>
      <c r="DSK67" s="16"/>
      <c r="DSL67" s="16"/>
      <c r="DSM67" s="16"/>
      <c r="DSN67" s="16"/>
      <c r="DSO67" s="16"/>
      <c r="DSP67" s="16"/>
      <c r="DSQ67" s="16"/>
      <c r="DSR67" s="16"/>
      <c r="DSS67" s="16"/>
      <c r="DST67" s="16"/>
      <c r="DSU67" s="16"/>
      <c r="DSV67" s="16"/>
      <c r="DSW67" s="16"/>
      <c r="DSX67" s="16"/>
      <c r="DSY67" s="16"/>
      <c r="DSZ67" s="16"/>
      <c r="DTA67" s="16"/>
      <c r="DTB67" s="16"/>
      <c r="DTC67" s="16"/>
      <c r="DTD67" s="16"/>
      <c r="DTE67" s="16"/>
      <c r="DTF67" s="16"/>
      <c r="DTG67" s="16"/>
      <c r="DTH67" s="16"/>
      <c r="DTI67" s="16"/>
      <c r="DTJ67" s="16"/>
      <c r="DTK67" s="16"/>
      <c r="DTL67" s="16"/>
      <c r="DTM67" s="16"/>
      <c r="DTN67" s="16"/>
      <c r="DTO67" s="16"/>
      <c r="DTP67" s="16"/>
      <c r="DTQ67" s="16"/>
      <c r="DTR67" s="16"/>
      <c r="DTS67" s="16"/>
      <c r="DTT67" s="16"/>
      <c r="DTU67" s="16"/>
      <c r="DTV67" s="16"/>
      <c r="DTW67" s="16"/>
      <c r="DTX67" s="16"/>
      <c r="DTY67" s="16"/>
      <c r="DTZ67" s="16"/>
      <c r="DUA67" s="16"/>
      <c r="DUB67" s="16"/>
      <c r="DUC67" s="16"/>
      <c r="DUD67" s="16"/>
      <c r="DUE67" s="16"/>
      <c r="DUF67" s="16"/>
      <c r="DUG67" s="16"/>
      <c r="DUH67" s="16"/>
      <c r="DUI67" s="16"/>
      <c r="DUJ67" s="16"/>
      <c r="DUK67" s="16"/>
      <c r="DUL67" s="16"/>
      <c r="DUM67" s="16"/>
      <c r="DUN67" s="16"/>
      <c r="DUO67" s="16"/>
      <c r="DUP67" s="16"/>
      <c r="DUQ67" s="16"/>
      <c r="DUR67" s="16"/>
      <c r="DUS67" s="16"/>
      <c r="DUT67" s="16"/>
      <c r="DUU67" s="16"/>
      <c r="DUV67" s="16"/>
      <c r="DUW67" s="16"/>
      <c r="DUX67" s="16"/>
      <c r="DUY67" s="16"/>
      <c r="DUZ67" s="16"/>
      <c r="DVA67" s="16"/>
      <c r="DVB67" s="16"/>
      <c r="DVC67" s="16"/>
      <c r="DVD67" s="16"/>
      <c r="DVE67" s="16"/>
      <c r="DVF67" s="16"/>
      <c r="DVG67" s="16"/>
      <c r="DVH67" s="16"/>
      <c r="DVI67" s="16"/>
      <c r="DVJ67" s="16"/>
      <c r="DVK67" s="16"/>
      <c r="DVL67" s="16"/>
      <c r="DVM67" s="16"/>
      <c r="DVN67" s="16"/>
      <c r="DVO67" s="16"/>
      <c r="DVP67" s="16"/>
      <c r="DVQ67" s="16"/>
      <c r="DVR67" s="16"/>
      <c r="DVS67" s="16"/>
      <c r="DVT67" s="16"/>
      <c r="DVU67" s="16"/>
      <c r="DVV67" s="16"/>
      <c r="DVW67" s="16"/>
      <c r="DVX67" s="16"/>
      <c r="DVY67" s="16"/>
      <c r="DVZ67" s="16"/>
      <c r="DWA67" s="16"/>
      <c r="DWB67" s="16"/>
      <c r="DWC67" s="16"/>
      <c r="DWD67" s="16"/>
      <c r="DWE67" s="16"/>
      <c r="DWF67" s="16"/>
      <c r="DWG67" s="16"/>
      <c r="DWH67" s="16"/>
      <c r="DWI67" s="16"/>
      <c r="DWJ67" s="16"/>
      <c r="DWK67" s="16"/>
      <c r="DWL67" s="16"/>
      <c r="DWM67" s="16"/>
      <c r="DWN67" s="16"/>
      <c r="DWO67" s="16"/>
      <c r="DWP67" s="16"/>
      <c r="DWQ67" s="16"/>
      <c r="DWR67" s="16"/>
      <c r="DWS67" s="16"/>
      <c r="DWT67" s="16"/>
      <c r="DWU67" s="16"/>
      <c r="DWV67" s="16"/>
      <c r="DWW67" s="16"/>
      <c r="DWX67" s="16"/>
      <c r="DWY67" s="16"/>
      <c r="DWZ67" s="16"/>
      <c r="DXA67" s="16"/>
      <c r="DXB67" s="16"/>
      <c r="DXC67" s="16"/>
      <c r="DXD67" s="16"/>
      <c r="DXE67" s="16"/>
      <c r="DXF67" s="16"/>
      <c r="DXG67" s="16"/>
      <c r="DXH67" s="16"/>
      <c r="DXI67" s="16"/>
      <c r="DXJ67" s="16"/>
      <c r="DXK67" s="16"/>
      <c r="DXL67" s="16"/>
      <c r="DXM67" s="16"/>
      <c r="DXN67" s="16"/>
      <c r="DXO67" s="16"/>
      <c r="DXP67" s="16"/>
      <c r="DXQ67" s="16"/>
      <c r="DXR67" s="16"/>
      <c r="DXS67" s="16"/>
      <c r="DXT67" s="16"/>
      <c r="DXU67" s="16"/>
      <c r="DXV67" s="16"/>
      <c r="DXW67" s="16"/>
      <c r="DXX67" s="16"/>
      <c r="DXY67" s="16"/>
      <c r="DXZ67" s="16"/>
      <c r="DYA67" s="16"/>
      <c r="DYB67" s="16"/>
      <c r="DYC67" s="16"/>
      <c r="DYD67" s="16"/>
      <c r="DYE67" s="16"/>
      <c r="DYF67" s="16"/>
      <c r="DYG67" s="16"/>
      <c r="DYH67" s="16"/>
      <c r="DYI67" s="16"/>
      <c r="DYJ67" s="16"/>
      <c r="DYK67" s="16"/>
      <c r="DYL67" s="16"/>
      <c r="DYM67" s="16"/>
      <c r="DYN67" s="16"/>
      <c r="DYO67" s="16"/>
      <c r="DYP67" s="16"/>
      <c r="DYQ67" s="16"/>
      <c r="DYR67" s="16"/>
      <c r="DYS67" s="16"/>
      <c r="DYT67" s="16"/>
      <c r="DYU67" s="16"/>
      <c r="DYV67" s="16"/>
      <c r="DYW67" s="16"/>
      <c r="DYX67" s="16"/>
      <c r="DYY67" s="16"/>
      <c r="DYZ67" s="16"/>
      <c r="DZA67" s="16"/>
      <c r="DZB67" s="16"/>
      <c r="DZC67" s="16"/>
      <c r="DZD67" s="16"/>
      <c r="DZE67" s="16"/>
      <c r="DZF67" s="16"/>
      <c r="DZG67" s="16"/>
      <c r="DZH67" s="16"/>
      <c r="DZI67" s="16"/>
      <c r="DZJ67" s="16"/>
      <c r="DZK67" s="16"/>
      <c r="DZL67" s="16"/>
      <c r="DZM67" s="16"/>
      <c r="DZN67" s="16"/>
      <c r="DZO67" s="16"/>
      <c r="DZP67" s="16"/>
      <c r="DZQ67" s="16"/>
      <c r="DZR67" s="16"/>
      <c r="DZS67" s="16"/>
      <c r="DZT67" s="16"/>
      <c r="DZU67" s="16"/>
      <c r="DZV67" s="16"/>
      <c r="DZW67" s="16"/>
      <c r="DZX67" s="16"/>
      <c r="DZY67" s="16"/>
      <c r="DZZ67" s="16"/>
      <c r="EAA67" s="16"/>
      <c r="EAB67" s="16"/>
      <c r="EAC67" s="16"/>
      <c r="EAD67" s="16"/>
      <c r="EAE67" s="16"/>
      <c r="EAF67" s="16"/>
      <c r="EAG67" s="16"/>
      <c r="EAH67" s="16"/>
      <c r="EAI67" s="16"/>
      <c r="EAJ67" s="16"/>
      <c r="EAK67" s="16"/>
      <c r="EAL67" s="16"/>
      <c r="EAM67" s="16"/>
      <c r="EAN67" s="16"/>
      <c r="EAO67" s="16"/>
      <c r="EAP67" s="16"/>
      <c r="EAQ67" s="16"/>
      <c r="EAR67" s="16"/>
      <c r="EAS67" s="16"/>
      <c r="EAT67" s="16"/>
      <c r="EAU67" s="16"/>
      <c r="EAV67" s="16"/>
      <c r="EAW67" s="16"/>
      <c r="EAX67" s="16"/>
      <c r="EAY67" s="16"/>
      <c r="EAZ67" s="16"/>
      <c r="EBA67" s="16"/>
      <c r="EBB67" s="16"/>
      <c r="EBC67" s="16"/>
      <c r="EBD67" s="16"/>
      <c r="EBE67" s="16"/>
      <c r="EBF67" s="16"/>
      <c r="EBG67" s="16"/>
      <c r="EBH67" s="16"/>
      <c r="EBI67" s="16"/>
      <c r="EBJ67" s="16"/>
      <c r="EBK67" s="16"/>
      <c r="EBL67" s="16"/>
      <c r="EBM67" s="16"/>
      <c r="EBN67" s="16"/>
      <c r="EBO67" s="16"/>
      <c r="EBP67" s="16"/>
      <c r="EBQ67" s="16"/>
      <c r="EBR67" s="16"/>
      <c r="EBS67" s="16"/>
      <c r="EBT67" s="16"/>
      <c r="EBU67" s="16"/>
      <c r="EBV67" s="16"/>
      <c r="EBW67" s="16"/>
      <c r="EBX67" s="16"/>
      <c r="EBY67" s="16"/>
      <c r="EBZ67" s="16"/>
      <c r="ECA67" s="16"/>
      <c r="ECB67" s="16"/>
      <c r="ECC67" s="16"/>
      <c r="ECD67" s="16"/>
      <c r="ECE67" s="16"/>
      <c r="ECF67" s="16"/>
      <c r="ECG67" s="16"/>
      <c r="ECH67" s="16"/>
      <c r="ECI67" s="16"/>
      <c r="ECJ67" s="16"/>
      <c r="ECK67" s="16"/>
      <c r="ECL67" s="16"/>
      <c r="ECM67" s="16"/>
      <c r="ECN67" s="16"/>
      <c r="ECO67" s="16"/>
      <c r="ECP67" s="16"/>
      <c r="ECQ67" s="16"/>
      <c r="ECR67" s="16"/>
      <c r="ECS67" s="16"/>
      <c r="ECT67" s="16"/>
      <c r="ECU67" s="16"/>
      <c r="ECV67" s="16"/>
      <c r="ECW67" s="16"/>
      <c r="ECX67" s="16"/>
      <c r="ECY67" s="16"/>
      <c r="ECZ67" s="16"/>
      <c r="EDA67" s="16"/>
      <c r="EDB67" s="16"/>
      <c r="EDC67" s="16"/>
      <c r="EDD67" s="16"/>
      <c r="EDE67" s="16"/>
      <c r="EDF67" s="16"/>
      <c r="EDG67" s="16"/>
      <c r="EDH67" s="16"/>
      <c r="EDI67" s="16"/>
      <c r="EDJ67" s="16"/>
      <c r="EDK67" s="16"/>
      <c r="EDL67" s="16"/>
      <c r="EDM67" s="16"/>
      <c r="EDN67" s="16"/>
      <c r="EDO67" s="16"/>
      <c r="EDP67" s="16"/>
      <c r="EDQ67" s="16"/>
      <c r="EDR67" s="16"/>
      <c r="EDS67" s="16"/>
      <c r="EDT67" s="16"/>
      <c r="EDU67" s="16"/>
      <c r="EDV67" s="16"/>
      <c r="EDW67" s="16"/>
      <c r="EDX67" s="16"/>
      <c r="EDY67" s="16"/>
      <c r="EDZ67" s="16"/>
      <c r="EEA67" s="16"/>
      <c r="EEB67" s="16"/>
      <c r="EEC67" s="16"/>
      <c r="EED67" s="16"/>
      <c r="EEE67" s="16"/>
      <c r="EEF67" s="16"/>
      <c r="EEG67" s="16"/>
      <c r="EEH67" s="16"/>
      <c r="EEI67" s="16"/>
      <c r="EEJ67" s="16"/>
      <c r="EEK67" s="16"/>
      <c r="EEL67" s="16"/>
      <c r="EEM67" s="16"/>
      <c r="EEN67" s="16"/>
      <c r="EEO67" s="16"/>
      <c r="EEP67" s="16"/>
      <c r="EEQ67" s="16"/>
      <c r="EER67" s="16"/>
      <c r="EES67" s="16"/>
      <c r="EET67" s="16"/>
      <c r="EEU67" s="16"/>
      <c r="EEV67" s="16"/>
      <c r="EEW67" s="16"/>
      <c r="EEX67" s="16"/>
      <c r="EEY67" s="16"/>
      <c r="EEZ67" s="16"/>
      <c r="EFA67" s="16"/>
      <c r="EFB67" s="16"/>
      <c r="EFC67" s="16"/>
      <c r="EFD67" s="16"/>
      <c r="EFE67" s="16"/>
      <c r="EFF67" s="16"/>
      <c r="EFG67" s="16"/>
      <c r="EFH67" s="16"/>
      <c r="EFI67" s="16"/>
      <c r="EFJ67" s="16"/>
      <c r="EFK67" s="16"/>
      <c r="EFL67" s="16"/>
      <c r="EFM67" s="16"/>
      <c r="EFN67" s="16"/>
      <c r="EFO67" s="16"/>
      <c r="EFP67" s="16"/>
      <c r="EFQ67" s="16"/>
      <c r="EFR67" s="16"/>
      <c r="EFS67" s="16"/>
      <c r="EFT67" s="16"/>
      <c r="EFU67" s="16"/>
      <c r="EFV67" s="16"/>
      <c r="EFW67" s="16"/>
      <c r="EFX67" s="16"/>
      <c r="EFY67" s="16"/>
      <c r="EFZ67" s="16"/>
      <c r="EGA67" s="16"/>
      <c r="EGB67" s="16"/>
      <c r="EGC67" s="16"/>
      <c r="EGD67" s="16"/>
      <c r="EGE67" s="16"/>
      <c r="EGF67" s="16"/>
      <c r="EGG67" s="16"/>
      <c r="EGH67" s="16"/>
      <c r="EGI67" s="16"/>
      <c r="EGJ67" s="16"/>
      <c r="EGK67" s="16"/>
      <c r="EGL67" s="16"/>
      <c r="EGM67" s="16"/>
      <c r="EGN67" s="16"/>
      <c r="EGO67" s="16"/>
      <c r="EGP67" s="16"/>
      <c r="EGQ67" s="16"/>
      <c r="EGR67" s="16"/>
      <c r="EGS67" s="16"/>
      <c r="EGT67" s="16"/>
      <c r="EGU67" s="16"/>
      <c r="EGV67" s="16"/>
      <c r="EGW67" s="16"/>
      <c r="EGX67" s="16"/>
      <c r="EGY67" s="16"/>
      <c r="EGZ67" s="16"/>
      <c r="EHA67" s="16"/>
      <c r="EHB67" s="16"/>
      <c r="EHC67" s="16"/>
      <c r="EHD67" s="16"/>
      <c r="EHE67" s="16"/>
      <c r="EHF67" s="16"/>
      <c r="EHG67" s="16"/>
      <c r="EHH67" s="16"/>
      <c r="EHI67" s="16"/>
      <c r="EHJ67" s="16"/>
      <c r="EHK67" s="16"/>
      <c r="EHL67" s="16"/>
      <c r="EHM67" s="16"/>
      <c r="EHN67" s="16"/>
      <c r="EHO67" s="16"/>
      <c r="EHP67" s="16"/>
      <c r="EHQ67" s="16"/>
      <c r="EHR67" s="16"/>
      <c r="EHS67" s="16"/>
      <c r="EHT67" s="16"/>
      <c r="EHU67" s="16"/>
      <c r="EHV67" s="16"/>
      <c r="EHW67" s="16"/>
      <c r="EHX67" s="16"/>
      <c r="EHY67" s="16"/>
      <c r="EHZ67" s="16"/>
      <c r="EIA67" s="16"/>
      <c r="EIB67" s="16"/>
      <c r="EIC67" s="16"/>
      <c r="EID67" s="16"/>
      <c r="EIE67" s="16"/>
      <c r="EIF67" s="16"/>
      <c r="EIG67" s="16"/>
      <c r="EIH67" s="16"/>
      <c r="EII67" s="16"/>
      <c r="EIJ67" s="16"/>
      <c r="EIK67" s="16"/>
      <c r="EIL67" s="16"/>
      <c r="EIM67" s="16"/>
      <c r="EIN67" s="16"/>
      <c r="EIO67" s="16"/>
      <c r="EIP67" s="16"/>
      <c r="EIQ67" s="16"/>
      <c r="EIR67" s="16"/>
      <c r="EIS67" s="16"/>
      <c r="EIT67" s="16"/>
      <c r="EIU67" s="16"/>
      <c r="EIV67" s="16"/>
      <c r="EIW67" s="16"/>
      <c r="EIX67" s="16"/>
      <c r="EIY67" s="16"/>
      <c r="EIZ67" s="16"/>
      <c r="EJA67" s="16"/>
      <c r="EJB67" s="16"/>
      <c r="EJC67" s="16"/>
      <c r="EJD67" s="16"/>
      <c r="EJE67" s="16"/>
      <c r="EJF67" s="16"/>
      <c r="EJG67" s="16"/>
      <c r="EJH67" s="16"/>
      <c r="EJI67" s="16"/>
      <c r="EJJ67" s="16"/>
      <c r="EJK67" s="16"/>
      <c r="EJL67" s="16"/>
      <c r="EJM67" s="16"/>
      <c r="EJN67" s="16"/>
      <c r="EJO67" s="16"/>
      <c r="EJP67" s="16"/>
      <c r="EJQ67" s="16"/>
      <c r="EJR67" s="16"/>
      <c r="EJS67" s="16"/>
      <c r="EJT67" s="16"/>
      <c r="EJU67" s="16"/>
      <c r="EJV67" s="16"/>
      <c r="EJW67" s="16"/>
      <c r="EJX67" s="16"/>
      <c r="EJY67" s="16"/>
      <c r="EJZ67" s="16"/>
      <c r="EKA67" s="16"/>
      <c r="EKB67" s="16"/>
      <c r="EKC67" s="16"/>
      <c r="EKD67" s="16"/>
      <c r="EKE67" s="16"/>
      <c r="EKF67" s="16"/>
      <c r="EKG67" s="16"/>
      <c r="EKH67" s="16"/>
      <c r="EKI67" s="16"/>
      <c r="EKJ67" s="16"/>
      <c r="EKK67" s="16"/>
      <c r="EKL67" s="16"/>
      <c r="EKM67" s="16"/>
      <c r="EKN67" s="16"/>
      <c r="EKO67" s="16"/>
      <c r="EKP67" s="16"/>
      <c r="EKQ67" s="16"/>
      <c r="EKR67" s="16"/>
      <c r="EKS67" s="16"/>
      <c r="EKT67" s="16"/>
      <c r="EKU67" s="16"/>
      <c r="EKV67" s="16"/>
      <c r="EKW67" s="16"/>
      <c r="EKX67" s="16"/>
      <c r="EKY67" s="16"/>
      <c r="EKZ67" s="16"/>
      <c r="ELA67" s="16"/>
      <c r="ELB67" s="16"/>
      <c r="ELC67" s="16"/>
      <c r="ELD67" s="16"/>
      <c r="ELE67" s="16"/>
      <c r="ELF67" s="16"/>
      <c r="ELG67" s="16"/>
      <c r="ELH67" s="16"/>
      <c r="ELI67" s="16"/>
      <c r="ELJ67" s="16"/>
      <c r="ELK67" s="16"/>
      <c r="ELL67" s="16"/>
      <c r="ELM67" s="16"/>
      <c r="ELN67" s="16"/>
      <c r="ELO67" s="16"/>
      <c r="ELP67" s="16"/>
      <c r="ELQ67" s="16"/>
      <c r="ELR67" s="16"/>
      <c r="ELS67" s="16"/>
      <c r="ELT67" s="16"/>
      <c r="ELU67" s="16"/>
      <c r="ELV67" s="16"/>
      <c r="ELW67" s="16"/>
      <c r="ELX67" s="16"/>
      <c r="ELY67" s="16"/>
      <c r="ELZ67" s="16"/>
      <c r="EMA67" s="16"/>
      <c r="EMB67" s="16"/>
      <c r="EMC67" s="16"/>
      <c r="EMD67" s="16"/>
      <c r="EME67" s="16"/>
      <c r="EMF67" s="16"/>
      <c r="EMG67" s="16"/>
      <c r="EMH67" s="16"/>
      <c r="EMI67" s="16"/>
      <c r="EMJ67" s="16"/>
      <c r="EMK67" s="16"/>
      <c r="EML67" s="16"/>
      <c r="EMM67" s="16"/>
      <c r="EMN67" s="16"/>
      <c r="EMO67" s="16"/>
      <c r="EMP67" s="16"/>
      <c r="EMQ67" s="16"/>
      <c r="EMR67" s="16"/>
      <c r="EMS67" s="16"/>
      <c r="EMT67" s="16"/>
      <c r="EMU67" s="16"/>
      <c r="EMV67" s="16"/>
      <c r="EMW67" s="16"/>
      <c r="EMX67" s="16"/>
      <c r="EMY67" s="16"/>
      <c r="EMZ67" s="16"/>
      <c r="ENA67" s="16"/>
      <c r="ENB67" s="16"/>
      <c r="ENC67" s="16"/>
      <c r="END67" s="16"/>
      <c r="ENE67" s="16"/>
      <c r="ENF67" s="16"/>
      <c r="ENG67" s="16"/>
      <c r="ENH67" s="16"/>
      <c r="ENI67" s="16"/>
      <c r="ENJ67" s="16"/>
      <c r="ENK67" s="16"/>
      <c r="ENL67" s="16"/>
      <c r="ENM67" s="16"/>
      <c r="ENN67" s="16"/>
      <c r="ENO67" s="16"/>
      <c r="ENP67" s="16"/>
      <c r="ENQ67" s="16"/>
      <c r="ENR67" s="16"/>
      <c r="ENS67" s="16"/>
      <c r="ENT67" s="16"/>
      <c r="ENU67" s="16"/>
      <c r="ENV67" s="16"/>
      <c r="ENW67" s="16"/>
      <c r="ENX67" s="16"/>
      <c r="ENY67" s="16"/>
      <c r="ENZ67" s="16"/>
      <c r="EOA67" s="16"/>
      <c r="EOB67" s="16"/>
      <c r="EOC67" s="16"/>
      <c r="EOD67" s="16"/>
      <c r="EOE67" s="16"/>
      <c r="EOF67" s="16"/>
      <c r="EOG67" s="16"/>
      <c r="EOH67" s="16"/>
      <c r="EOI67" s="16"/>
      <c r="EOJ67" s="16"/>
      <c r="EOK67" s="16"/>
      <c r="EOL67" s="16"/>
      <c r="EOM67" s="16"/>
      <c r="EON67" s="16"/>
      <c r="EOO67" s="16"/>
      <c r="EOP67" s="16"/>
      <c r="EOQ67" s="16"/>
      <c r="EOR67" s="16"/>
      <c r="EOS67" s="16"/>
      <c r="EOT67" s="16"/>
      <c r="EOU67" s="16"/>
      <c r="EOV67" s="16"/>
      <c r="EOW67" s="16"/>
      <c r="EOX67" s="16"/>
      <c r="EOY67" s="16"/>
      <c r="EOZ67" s="16"/>
      <c r="EPA67" s="16"/>
      <c r="EPB67" s="16"/>
      <c r="EPC67" s="16"/>
      <c r="EPD67" s="16"/>
      <c r="EPE67" s="16"/>
      <c r="EPF67" s="16"/>
      <c r="EPG67" s="16"/>
      <c r="EPH67" s="16"/>
      <c r="EPI67" s="16"/>
      <c r="EPJ67" s="16"/>
      <c r="EPK67" s="16"/>
      <c r="EPL67" s="16"/>
      <c r="EPM67" s="16"/>
      <c r="EPN67" s="16"/>
      <c r="EPO67" s="16"/>
      <c r="EPP67" s="16"/>
      <c r="EPQ67" s="16"/>
      <c r="EPR67" s="16"/>
      <c r="EPS67" s="16"/>
      <c r="EPT67" s="16"/>
      <c r="EPU67" s="16"/>
      <c r="EPV67" s="16"/>
      <c r="EPW67" s="16"/>
      <c r="EPX67" s="16"/>
      <c r="EPY67" s="16"/>
      <c r="EPZ67" s="16"/>
      <c r="EQA67" s="16"/>
      <c r="EQB67" s="16"/>
      <c r="EQC67" s="16"/>
      <c r="EQD67" s="16"/>
      <c r="EQE67" s="16"/>
      <c r="EQF67" s="16"/>
      <c r="EQG67" s="16"/>
      <c r="EQH67" s="16"/>
      <c r="EQI67" s="16"/>
      <c r="EQJ67" s="16"/>
      <c r="EQK67" s="16"/>
      <c r="EQL67" s="16"/>
      <c r="EQM67" s="16"/>
      <c r="EQN67" s="16"/>
      <c r="EQO67" s="16"/>
      <c r="EQP67" s="16"/>
      <c r="EQQ67" s="16"/>
      <c r="EQR67" s="16"/>
      <c r="EQS67" s="16"/>
      <c r="EQT67" s="16"/>
      <c r="EQU67" s="16"/>
      <c r="EQV67" s="16"/>
      <c r="EQW67" s="16"/>
      <c r="EQX67" s="16"/>
      <c r="EQY67" s="16"/>
      <c r="EQZ67" s="16"/>
      <c r="ERA67" s="16"/>
      <c r="ERB67" s="16"/>
      <c r="ERC67" s="16"/>
      <c r="ERD67" s="16"/>
      <c r="ERE67" s="16"/>
      <c r="ERF67" s="16"/>
      <c r="ERG67" s="16"/>
      <c r="ERH67" s="16"/>
      <c r="ERI67" s="16"/>
      <c r="ERJ67" s="16"/>
      <c r="ERK67" s="16"/>
      <c r="ERL67" s="16"/>
      <c r="ERM67" s="16"/>
      <c r="ERN67" s="16"/>
      <c r="ERO67" s="16"/>
      <c r="ERP67" s="16"/>
      <c r="ERQ67" s="16"/>
      <c r="ERR67" s="16"/>
      <c r="ERS67" s="16"/>
      <c r="ERT67" s="16"/>
      <c r="ERU67" s="16"/>
      <c r="ERV67" s="16"/>
      <c r="ERW67" s="16"/>
      <c r="ERX67" s="16"/>
      <c r="ERY67" s="16"/>
      <c r="ERZ67" s="16"/>
      <c r="ESA67" s="16"/>
      <c r="ESB67" s="16"/>
      <c r="ESC67" s="16"/>
      <c r="ESD67" s="16"/>
      <c r="ESE67" s="16"/>
      <c r="ESF67" s="16"/>
      <c r="ESG67" s="16"/>
      <c r="ESH67" s="16"/>
      <c r="ESI67" s="16"/>
      <c r="ESJ67" s="16"/>
      <c r="ESK67" s="16"/>
      <c r="ESL67" s="16"/>
      <c r="ESM67" s="16"/>
      <c r="ESN67" s="16"/>
      <c r="ESO67" s="16"/>
      <c r="ESP67" s="16"/>
      <c r="ESQ67" s="16"/>
      <c r="ESR67" s="16"/>
      <c r="ESS67" s="16"/>
      <c r="EST67" s="16"/>
      <c r="ESU67" s="16"/>
      <c r="ESV67" s="16"/>
      <c r="ESW67" s="16"/>
      <c r="ESX67" s="16"/>
      <c r="ESY67" s="16"/>
      <c r="ESZ67" s="16"/>
      <c r="ETA67" s="16"/>
      <c r="ETB67" s="16"/>
      <c r="ETC67" s="16"/>
      <c r="ETD67" s="16"/>
      <c r="ETE67" s="16"/>
      <c r="ETF67" s="16"/>
      <c r="ETG67" s="16"/>
      <c r="ETH67" s="16"/>
      <c r="ETI67" s="16"/>
      <c r="ETJ67" s="16"/>
      <c r="ETK67" s="16"/>
      <c r="ETL67" s="16"/>
      <c r="ETM67" s="16"/>
      <c r="ETN67" s="16"/>
      <c r="ETO67" s="16"/>
      <c r="ETP67" s="16"/>
      <c r="ETQ67" s="16"/>
      <c r="ETR67" s="16"/>
      <c r="ETS67" s="16"/>
      <c r="ETT67" s="16"/>
      <c r="ETU67" s="16"/>
      <c r="ETV67" s="16"/>
      <c r="ETW67" s="16"/>
      <c r="ETX67" s="16"/>
      <c r="ETY67" s="16"/>
      <c r="ETZ67" s="16"/>
      <c r="EUA67" s="16"/>
      <c r="EUB67" s="16"/>
      <c r="EUC67" s="16"/>
      <c r="EUD67" s="16"/>
      <c r="EUE67" s="16"/>
      <c r="EUF67" s="16"/>
      <c r="EUG67" s="16"/>
      <c r="EUH67" s="16"/>
      <c r="EUI67" s="16"/>
      <c r="EUJ67" s="16"/>
      <c r="EUK67" s="16"/>
      <c r="EUL67" s="16"/>
      <c r="EUM67" s="16"/>
      <c r="EUN67" s="16"/>
      <c r="EUO67" s="16"/>
      <c r="EUP67" s="16"/>
      <c r="EUQ67" s="16"/>
      <c r="EUR67" s="16"/>
      <c r="EUS67" s="16"/>
      <c r="EUT67" s="16"/>
      <c r="EUU67" s="16"/>
      <c r="EUV67" s="16"/>
      <c r="EUW67" s="16"/>
      <c r="EUX67" s="16"/>
      <c r="EUY67" s="16"/>
      <c r="EUZ67" s="16"/>
      <c r="EVA67" s="16"/>
      <c r="EVB67" s="16"/>
      <c r="EVC67" s="16"/>
      <c r="EVD67" s="16"/>
      <c r="EVE67" s="16"/>
      <c r="EVF67" s="16"/>
      <c r="EVG67" s="16"/>
      <c r="EVH67" s="16"/>
      <c r="EVI67" s="16"/>
      <c r="EVJ67" s="16"/>
      <c r="EVK67" s="16"/>
      <c r="EVL67" s="16"/>
      <c r="EVM67" s="16"/>
      <c r="EVN67" s="16"/>
      <c r="EVO67" s="16"/>
      <c r="EVP67" s="16"/>
      <c r="EVQ67" s="16"/>
      <c r="EVR67" s="16"/>
      <c r="EVS67" s="16"/>
      <c r="EVT67" s="16"/>
      <c r="EVU67" s="16"/>
      <c r="EVV67" s="16"/>
      <c r="EVW67" s="16"/>
      <c r="EVX67" s="16"/>
      <c r="EVY67" s="16"/>
      <c r="EVZ67" s="16"/>
      <c r="EWA67" s="16"/>
      <c r="EWB67" s="16"/>
      <c r="EWC67" s="16"/>
      <c r="EWD67" s="16"/>
      <c r="EWE67" s="16"/>
      <c r="EWF67" s="16"/>
      <c r="EWG67" s="16"/>
      <c r="EWH67" s="16"/>
      <c r="EWI67" s="16"/>
      <c r="EWJ67" s="16"/>
      <c r="EWK67" s="16"/>
      <c r="EWL67" s="16"/>
      <c r="EWM67" s="16"/>
      <c r="EWN67" s="16"/>
      <c r="EWO67" s="16"/>
      <c r="EWP67" s="16"/>
      <c r="EWQ67" s="16"/>
      <c r="EWR67" s="16"/>
      <c r="EWS67" s="16"/>
      <c r="EWT67" s="16"/>
      <c r="EWU67" s="16"/>
      <c r="EWV67" s="16"/>
      <c r="EWW67" s="16"/>
      <c r="EWX67" s="16"/>
      <c r="EWY67" s="16"/>
      <c r="EWZ67" s="16"/>
      <c r="EXA67" s="16"/>
      <c r="EXB67" s="16"/>
      <c r="EXC67" s="16"/>
      <c r="EXD67" s="16"/>
      <c r="EXE67" s="16"/>
      <c r="EXF67" s="16"/>
      <c r="EXG67" s="16"/>
      <c r="EXH67" s="16"/>
      <c r="EXI67" s="16"/>
      <c r="EXJ67" s="16"/>
      <c r="EXK67" s="16"/>
      <c r="EXL67" s="16"/>
      <c r="EXM67" s="16"/>
      <c r="EXN67" s="16"/>
      <c r="EXO67" s="16"/>
      <c r="EXP67" s="16"/>
      <c r="EXQ67" s="16"/>
      <c r="EXR67" s="16"/>
      <c r="EXS67" s="16"/>
      <c r="EXT67" s="16"/>
      <c r="EXU67" s="16"/>
      <c r="EXV67" s="16"/>
      <c r="EXW67" s="16"/>
      <c r="EXX67" s="16"/>
      <c r="EXY67" s="16"/>
      <c r="EXZ67" s="16"/>
      <c r="EYA67" s="16"/>
      <c r="EYB67" s="16"/>
      <c r="EYC67" s="16"/>
      <c r="EYD67" s="16"/>
      <c r="EYE67" s="16"/>
      <c r="EYF67" s="16"/>
      <c r="EYG67" s="16"/>
      <c r="EYH67" s="16"/>
      <c r="EYI67" s="16"/>
      <c r="EYJ67" s="16"/>
      <c r="EYK67" s="16"/>
      <c r="EYL67" s="16"/>
      <c r="EYM67" s="16"/>
      <c r="EYN67" s="16"/>
      <c r="EYO67" s="16"/>
      <c r="EYP67" s="16"/>
      <c r="EYQ67" s="16"/>
      <c r="EYR67" s="16"/>
      <c r="EYS67" s="16"/>
      <c r="EYT67" s="16"/>
      <c r="EYU67" s="16"/>
      <c r="EYV67" s="16"/>
      <c r="EYW67" s="16"/>
      <c r="EYX67" s="16"/>
      <c r="EYY67" s="16"/>
      <c r="EYZ67" s="16"/>
      <c r="EZA67" s="16"/>
      <c r="EZB67" s="16"/>
      <c r="EZC67" s="16"/>
      <c r="EZD67" s="16"/>
      <c r="EZE67" s="16"/>
      <c r="EZF67" s="16"/>
      <c r="EZG67" s="16"/>
      <c r="EZH67" s="16"/>
      <c r="EZI67" s="16"/>
      <c r="EZJ67" s="16"/>
      <c r="EZK67" s="16"/>
      <c r="EZL67" s="16"/>
      <c r="EZM67" s="16"/>
      <c r="EZN67" s="16"/>
      <c r="EZO67" s="16"/>
      <c r="EZP67" s="16"/>
      <c r="EZQ67" s="16"/>
      <c r="EZR67" s="16"/>
      <c r="EZS67" s="16"/>
      <c r="EZT67" s="16"/>
      <c r="EZU67" s="16"/>
      <c r="EZV67" s="16"/>
      <c r="EZW67" s="16"/>
      <c r="EZX67" s="16"/>
      <c r="EZY67" s="16"/>
      <c r="EZZ67" s="16"/>
      <c r="FAA67" s="16"/>
      <c r="FAB67" s="16"/>
      <c r="FAC67" s="16"/>
      <c r="FAD67" s="16"/>
      <c r="FAE67" s="16"/>
      <c r="FAF67" s="16"/>
      <c r="FAG67" s="16"/>
      <c r="FAH67" s="16"/>
      <c r="FAI67" s="16"/>
      <c r="FAJ67" s="16"/>
      <c r="FAK67" s="16"/>
      <c r="FAL67" s="16"/>
      <c r="FAM67" s="16"/>
      <c r="FAN67" s="16"/>
      <c r="FAO67" s="16"/>
      <c r="FAP67" s="16"/>
      <c r="FAQ67" s="16"/>
      <c r="FAR67" s="16"/>
      <c r="FAS67" s="16"/>
      <c r="FAT67" s="16"/>
      <c r="FAU67" s="16"/>
      <c r="FAV67" s="16"/>
      <c r="FAW67" s="16"/>
      <c r="FAX67" s="16"/>
      <c r="FAY67" s="16"/>
      <c r="FAZ67" s="16"/>
      <c r="FBA67" s="16"/>
      <c r="FBB67" s="16"/>
      <c r="FBC67" s="16"/>
      <c r="FBD67" s="16"/>
      <c r="FBE67" s="16"/>
      <c r="FBF67" s="16"/>
      <c r="FBG67" s="16"/>
      <c r="FBH67" s="16"/>
      <c r="FBI67" s="16"/>
      <c r="FBJ67" s="16"/>
      <c r="FBK67" s="16"/>
      <c r="FBL67" s="16"/>
      <c r="FBM67" s="16"/>
      <c r="FBN67" s="16"/>
      <c r="FBO67" s="16"/>
      <c r="FBP67" s="16"/>
      <c r="FBQ67" s="16"/>
      <c r="FBR67" s="16"/>
      <c r="FBS67" s="16"/>
      <c r="FBT67" s="16"/>
      <c r="FBU67" s="16"/>
      <c r="FBV67" s="16"/>
      <c r="FBW67" s="16"/>
      <c r="FBX67" s="16"/>
      <c r="FBY67" s="16"/>
      <c r="FBZ67" s="16"/>
      <c r="FCA67" s="16"/>
      <c r="FCB67" s="16"/>
      <c r="FCC67" s="16"/>
      <c r="FCD67" s="16"/>
      <c r="FCE67" s="16"/>
      <c r="FCF67" s="16"/>
      <c r="FCG67" s="16"/>
      <c r="FCH67" s="16"/>
      <c r="FCI67" s="16"/>
      <c r="FCJ67" s="16"/>
      <c r="FCK67" s="16"/>
      <c r="FCL67" s="16"/>
      <c r="FCM67" s="16"/>
      <c r="FCN67" s="16"/>
      <c r="FCO67" s="16"/>
      <c r="FCP67" s="16"/>
      <c r="FCQ67" s="16"/>
      <c r="FCR67" s="16"/>
      <c r="FCS67" s="16"/>
      <c r="FCT67" s="16"/>
      <c r="FCU67" s="16"/>
      <c r="FCV67" s="16"/>
      <c r="FCW67" s="16"/>
      <c r="FCX67" s="16"/>
      <c r="FCY67" s="16"/>
      <c r="FCZ67" s="16"/>
      <c r="FDA67" s="16"/>
      <c r="FDB67" s="16"/>
      <c r="FDC67" s="16"/>
      <c r="FDD67" s="16"/>
      <c r="FDE67" s="16"/>
      <c r="FDF67" s="16"/>
      <c r="FDG67" s="16"/>
      <c r="FDH67" s="16"/>
      <c r="FDI67" s="16"/>
      <c r="FDJ67" s="16"/>
      <c r="FDK67" s="16"/>
      <c r="FDL67" s="16"/>
      <c r="FDM67" s="16"/>
      <c r="FDN67" s="16"/>
      <c r="FDO67" s="16"/>
      <c r="FDP67" s="16"/>
      <c r="FDQ67" s="16"/>
      <c r="FDR67" s="16"/>
      <c r="FDS67" s="16"/>
      <c r="FDT67" s="16"/>
      <c r="FDU67" s="16"/>
      <c r="FDV67" s="16"/>
      <c r="FDW67" s="16"/>
      <c r="FDX67" s="16"/>
      <c r="FDY67" s="16"/>
      <c r="FDZ67" s="16"/>
      <c r="FEA67" s="16"/>
      <c r="FEB67" s="16"/>
      <c r="FEC67" s="16"/>
      <c r="FED67" s="16"/>
      <c r="FEE67" s="16"/>
      <c r="FEF67" s="16"/>
      <c r="FEG67" s="16"/>
      <c r="FEH67" s="16"/>
      <c r="FEI67" s="16"/>
      <c r="FEJ67" s="16"/>
      <c r="FEK67" s="16"/>
      <c r="FEL67" s="16"/>
      <c r="FEM67" s="16"/>
      <c r="FEN67" s="16"/>
      <c r="FEO67" s="16"/>
      <c r="FEP67" s="16"/>
      <c r="FEQ67" s="16"/>
      <c r="FER67" s="16"/>
      <c r="FES67" s="16"/>
      <c r="FET67" s="16"/>
      <c r="FEU67" s="16"/>
      <c r="FEV67" s="16"/>
      <c r="FEW67" s="16"/>
      <c r="FEX67" s="16"/>
      <c r="FEY67" s="16"/>
      <c r="FEZ67" s="16"/>
      <c r="FFA67" s="16"/>
      <c r="FFB67" s="16"/>
      <c r="FFC67" s="16"/>
      <c r="FFD67" s="16"/>
      <c r="FFE67" s="16"/>
      <c r="FFF67" s="16"/>
      <c r="FFG67" s="16"/>
      <c r="FFH67" s="16"/>
      <c r="FFI67" s="16"/>
      <c r="FFJ67" s="16"/>
      <c r="FFK67" s="16"/>
      <c r="FFL67" s="16"/>
      <c r="FFM67" s="16"/>
      <c r="FFN67" s="16"/>
      <c r="FFO67" s="16"/>
      <c r="FFP67" s="16"/>
      <c r="FFQ67" s="16"/>
      <c r="FFR67" s="16"/>
      <c r="FFS67" s="16"/>
      <c r="FFT67" s="16"/>
      <c r="FFU67" s="16"/>
      <c r="FFV67" s="16"/>
      <c r="FFW67" s="16"/>
      <c r="FFX67" s="16"/>
      <c r="FFY67" s="16"/>
      <c r="FFZ67" s="16"/>
      <c r="FGA67" s="16"/>
      <c r="FGB67" s="16"/>
      <c r="FGC67" s="16"/>
      <c r="FGD67" s="16"/>
      <c r="FGE67" s="16"/>
      <c r="FGF67" s="16"/>
      <c r="FGG67" s="16"/>
      <c r="FGH67" s="16"/>
      <c r="FGI67" s="16"/>
      <c r="FGJ67" s="16"/>
      <c r="FGK67" s="16"/>
      <c r="FGL67" s="16"/>
      <c r="FGM67" s="16"/>
      <c r="FGN67" s="16"/>
      <c r="FGO67" s="16"/>
      <c r="FGP67" s="16"/>
      <c r="FGQ67" s="16"/>
      <c r="FGR67" s="16"/>
      <c r="FGS67" s="16"/>
      <c r="FGT67" s="16"/>
      <c r="FGU67" s="16"/>
      <c r="FGV67" s="16"/>
      <c r="FGW67" s="16"/>
      <c r="FGX67" s="16"/>
      <c r="FGY67" s="16"/>
      <c r="FGZ67" s="16"/>
      <c r="FHA67" s="16"/>
      <c r="FHB67" s="16"/>
      <c r="FHC67" s="16"/>
      <c r="FHD67" s="16"/>
      <c r="FHE67" s="16"/>
      <c r="FHF67" s="16"/>
      <c r="FHG67" s="16"/>
      <c r="FHH67" s="16"/>
      <c r="FHI67" s="16"/>
      <c r="FHJ67" s="16"/>
      <c r="FHK67" s="16"/>
      <c r="FHL67" s="16"/>
      <c r="FHM67" s="16"/>
      <c r="FHN67" s="16"/>
      <c r="FHO67" s="16"/>
      <c r="FHP67" s="16"/>
      <c r="FHQ67" s="16"/>
      <c r="FHR67" s="16"/>
      <c r="FHS67" s="16"/>
      <c r="FHT67" s="16"/>
      <c r="FHU67" s="16"/>
      <c r="FHV67" s="16"/>
      <c r="FHW67" s="16"/>
      <c r="FHX67" s="16"/>
      <c r="FHY67" s="16"/>
      <c r="FHZ67" s="16"/>
      <c r="FIA67" s="16"/>
      <c r="FIB67" s="16"/>
      <c r="FIC67" s="16"/>
      <c r="FID67" s="16"/>
      <c r="FIE67" s="16"/>
      <c r="FIF67" s="16"/>
      <c r="FIG67" s="16"/>
      <c r="FIH67" s="16"/>
      <c r="FII67" s="16"/>
      <c r="FIJ67" s="16"/>
      <c r="FIK67" s="16"/>
      <c r="FIL67" s="16"/>
      <c r="FIM67" s="16"/>
      <c r="FIN67" s="16"/>
      <c r="FIO67" s="16"/>
      <c r="FIP67" s="16"/>
      <c r="FIQ67" s="16"/>
      <c r="FIR67" s="16"/>
      <c r="FIS67" s="16"/>
      <c r="FIT67" s="16"/>
      <c r="FIU67" s="16"/>
      <c r="FIV67" s="16"/>
      <c r="FIW67" s="16"/>
      <c r="FIX67" s="16"/>
      <c r="FIY67" s="16"/>
      <c r="FIZ67" s="16"/>
      <c r="FJA67" s="16"/>
      <c r="FJB67" s="16"/>
      <c r="FJC67" s="16"/>
      <c r="FJD67" s="16"/>
      <c r="FJE67" s="16"/>
      <c r="FJF67" s="16"/>
      <c r="FJG67" s="16"/>
      <c r="FJH67" s="16"/>
      <c r="FJI67" s="16"/>
      <c r="FJJ67" s="16"/>
      <c r="FJK67" s="16"/>
      <c r="FJL67" s="16"/>
      <c r="FJM67" s="16"/>
      <c r="FJN67" s="16"/>
      <c r="FJO67" s="16"/>
      <c r="FJP67" s="16"/>
      <c r="FJQ67" s="16"/>
      <c r="FJR67" s="16"/>
      <c r="FJS67" s="16"/>
      <c r="FJT67" s="16"/>
      <c r="FJU67" s="16"/>
      <c r="FJV67" s="16"/>
      <c r="FJW67" s="16"/>
      <c r="FJX67" s="16"/>
      <c r="FJY67" s="16"/>
      <c r="FJZ67" s="16"/>
      <c r="FKA67" s="16"/>
      <c r="FKB67" s="16"/>
      <c r="FKC67" s="16"/>
      <c r="FKD67" s="16"/>
      <c r="FKE67" s="16"/>
      <c r="FKF67" s="16"/>
      <c r="FKG67" s="16"/>
      <c r="FKH67" s="16"/>
      <c r="FKI67" s="16"/>
      <c r="FKJ67" s="16"/>
      <c r="FKK67" s="16"/>
      <c r="FKL67" s="16"/>
      <c r="FKM67" s="16"/>
      <c r="FKN67" s="16"/>
      <c r="FKO67" s="16"/>
      <c r="FKP67" s="16"/>
      <c r="FKQ67" s="16"/>
      <c r="FKR67" s="16"/>
      <c r="FKS67" s="16"/>
      <c r="FKT67" s="16"/>
      <c r="FKU67" s="16"/>
      <c r="FKV67" s="16"/>
      <c r="FKW67" s="16"/>
      <c r="FKX67" s="16"/>
      <c r="FKY67" s="16"/>
      <c r="FKZ67" s="16"/>
      <c r="FLA67" s="16"/>
      <c r="FLB67" s="16"/>
      <c r="FLC67" s="16"/>
      <c r="FLD67" s="16"/>
      <c r="FLE67" s="16"/>
      <c r="FLF67" s="16"/>
      <c r="FLG67" s="16"/>
      <c r="FLH67" s="16"/>
      <c r="FLI67" s="16"/>
      <c r="FLJ67" s="16"/>
      <c r="FLK67" s="16"/>
      <c r="FLL67" s="16"/>
      <c r="FLM67" s="16"/>
      <c r="FLN67" s="16"/>
      <c r="FLO67" s="16"/>
      <c r="FLP67" s="16"/>
      <c r="FLQ67" s="16"/>
      <c r="FLR67" s="16"/>
      <c r="FLS67" s="16"/>
      <c r="FLT67" s="16"/>
      <c r="FLU67" s="16"/>
      <c r="FLV67" s="16"/>
      <c r="FLW67" s="16"/>
      <c r="FLX67" s="16"/>
      <c r="FLY67" s="16"/>
      <c r="FLZ67" s="16"/>
      <c r="FMA67" s="16"/>
      <c r="FMB67" s="16"/>
      <c r="FMC67" s="16"/>
      <c r="FMD67" s="16"/>
      <c r="FME67" s="16"/>
      <c r="FMF67" s="16"/>
      <c r="FMG67" s="16"/>
      <c r="FMH67" s="16"/>
      <c r="FMI67" s="16"/>
      <c r="FMJ67" s="16"/>
      <c r="FMK67" s="16"/>
      <c r="FML67" s="16"/>
      <c r="FMM67" s="16"/>
      <c r="FMN67" s="16"/>
      <c r="FMO67" s="16"/>
      <c r="FMP67" s="16"/>
      <c r="FMQ67" s="16"/>
      <c r="FMR67" s="16"/>
      <c r="FMS67" s="16"/>
      <c r="FMT67" s="16"/>
      <c r="FMU67" s="16"/>
      <c r="FMV67" s="16"/>
      <c r="FMW67" s="16"/>
      <c r="FMX67" s="16"/>
      <c r="FMY67" s="16"/>
      <c r="FMZ67" s="16"/>
      <c r="FNA67" s="16"/>
      <c r="FNB67" s="16"/>
      <c r="FNC67" s="16"/>
      <c r="FND67" s="16"/>
      <c r="FNE67" s="16"/>
      <c r="FNF67" s="16"/>
      <c r="FNG67" s="16"/>
      <c r="FNH67" s="16"/>
      <c r="FNI67" s="16"/>
      <c r="FNJ67" s="16"/>
      <c r="FNK67" s="16"/>
      <c r="FNL67" s="16"/>
      <c r="FNM67" s="16"/>
      <c r="FNN67" s="16"/>
      <c r="FNO67" s="16"/>
      <c r="FNP67" s="16"/>
      <c r="FNQ67" s="16"/>
      <c r="FNR67" s="16"/>
      <c r="FNS67" s="16"/>
      <c r="FNT67" s="16"/>
      <c r="FNU67" s="16"/>
      <c r="FNV67" s="16"/>
      <c r="FNW67" s="16"/>
      <c r="FNX67" s="16"/>
      <c r="FNY67" s="16"/>
      <c r="FNZ67" s="16"/>
      <c r="FOA67" s="16"/>
      <c r="FOB67" s="16"/>
      <c r="FOC67" s="16"/>
      <c r="FOD67" s="16"/>
      <c r="FOE67" s="16"/>
      <c r="FOF67" s="16"/>
      <c r="FOG67" s="16"/>
      <c r="FOH67" s="16"/>
      <c r="FOI67" s="16"/>
      <c r="FOJ67" s="16"/>
      <c r="FOK67" s="16"/>
      <c r="FOL67" s="16"/>
      <c r="FOM67" s="16"/>
      <c r="FON67" s="16"/>
      <c r="FOO67" s="16"/>
      <c r="FOP67" s="16"/>
      <c r="FOQ67" s="16"/>
      <c r="FOR67" s="16"/>
      <c r="FOS67" s="16"/>
      <c r="FOT67" s="16"/>
      <c r="FOU67" s="16"/>
      <c r="FOV67" s="16"/>
      <c r="FOW67" s="16"/>
      <c r="FOX67" s="16"/>
      <c r="FOY67" s="16"/>
      <c r="FOZ67" s="16"/>
      <c r="FPA67" s="16"/>
      <c r="FPB67" s="16"/>
      <c r="FPC67" s="16"/>
      <c r="FPD67" s="16"/>
      <c r="FPE67" s="16"/>
      <c r="FPF67" s="16"/>
      <c r="FPG67" s="16"/>
      <c r="FPH67" s="16"/>
      <c r="FPI67" s="16"/>
      <c r="FPJ67" s="16"/>
      <c r="FPK67" s="16"/>
      <c r="FPL67" s="16"/>
      <c r="FPM67" s="16"/>
      <c r="FPN67" s="16"/>
      <c r="FPO67" s="16"/>
      <c r="FPP67" s="16"/>
      <c r="FPQ67" s="16"/>
      <c r="FPR67" s="16"/>
      <c r="FPS67" s="16"/>
      <c r="FPT67" s="16"/>
      <c r="FPU67" s="16"/>
      <c r="FPV67" s="16"/>
      <c r="FPW67" s="16"/>
      <c r="FPX67" s="16"/>
      <c r="FPY67" s="16"/>
      <c r="FPZ67" s="16"/>
      <c r="FQA67" s="16"/>
      <c r="FQB67" s="16"/>
      <c r="FQC67" s="16"/>
      <c r="FQD67" s="16"/>
      <c r="FQE67" s="16"/>
      <c r="FQF67" s="16"/>
      <c r="FQG67" s="16"/>
      <c r="FQH67" s="16"/>
      <c r="FQI67" s="16"/>
      <c r="FQJ67" s="16"/>
      <c r="FQK67" s="16"/>
      <c r="FQL67" s="16"/>
      <c r="FQM67" s="16"/>
      <c r="FQN67" s="16"/>
      <c r="FQO67" s="16"/>
      <c r="FQP67" s="16"/>
      <c r="FQQ67" s="16"/>
      <c r="FQR67" s="16"/>
      <c r="FQS67" s="16"/>
      <c r="FQT67" s="16"/>
      <c r="FQU67" s="16"/>
      <c r="FQV67" s="16"/>
      <c r="FQW67" s="16"/>
      <c r="FQX67" s="16"/>
      <c r="FQY67" s="16"/>
      <c r="FQZ67" s="16"/>
      <c r="FRA67" s="16"/>
      <c r="FRB67" s="16"/>
      <c r="FRC67" s="16"/>
      <c r="FRD67" s="16"/>
      <c r="FRE67" s="16"/>
      <c r="FRF67" s="16"/>
      <c r="FRG67" s="16"/>
      <c r="FRH67" s="16"/>
      <c r="FRI67" s="16"/>
      <c r="FRJ67" s="16"/>
      <c r="FRK67" s="16"/>
      <c r="FRL67" s="16"/>
      <c r="FRM67" s="16"/>
      <c r="FRN67" s="16"/>
      <c r="FRO67" s="16"/>
      <c r="FRP67" s="16"/>
      <c r="FRQ67" s="16"/>
      <c r="FRR67" s="16"/>
      <c r="FRS67" s="16"/>
      <c r="FRT67" s="16"/>
      <c r="FRU67" s="16"/>
      <c r="FRV67" s="16"/>
      <c r="FRW67" s="16"/>
      <c r="FRX67" s="16"/>
      <c r="FRY67" s="16"/>
      <c r="FRZ67" s="16"/>
      <c r="FSA67" s="16"/>
      <c r="FSB67" s="16"/>
      <c r="FSC67" s="16"/>
      <c r="FSD67" s="16"/>
      <c r="FSE67" s="16"/>
      <c r="FSF67" s="16"/>
      <c r="FSG67" s="16"/>
      <c r="FSH67" s="16"/>
      <c r="FSI67" s="16"/>
      <c r="FSJ67" s="16"/>
      <c r="FSK67" s="16"/>
      <c r="FSL67" s="16"/>
      <c r="FSM67" s="16"/>
      <c r="FSN67" s="16"/>
      <c r="FSO67" s="16"/>
      <c r="FSP67" s="16"/>
      <c r="FSQ67" s="16"/>
      <c r="FSR67" s="16"/>
      <c r="FSS67" s="16"/>
      <c r="FST67" s="16"/>
      <c r="FSU67" s="16"/>
      <c r="FSV67" s="16"/>
      <c r="FSW67" s="16"/>
      <c r="FSX67" s="16"/>
      <c r="FSY67" s="16"/>
      <c r="FSZ67" s="16"/>
      <c r="FTA67" s="16"/>
      <c r="FTB67" s="16"/>
      <c r="FTC67" s="16"/>
      <c r="FTD67" s="16"/>
      <c r="FTE67" s="16"/>
      <c r="FTF67" s="16"/>
      <c r="FTG67" s="16"/>
      <c r="FTH67" s="16"/>
      <c r="FTI67" s="16"/>
      <c r="FTJ67" s="16"/>
      <c r="FTK67" s="16"/>
      <c r="FTL67" s="16"/>
      <c r="FTM67" s="16"/>
      <c r="FTN67" s="16"/>
      <c r="FTO67" s="16"/>
      <c r="FTP67" s="16"/>
      <c r="FTQ67" s="16"/>
      <c r="FTR67" s="16"/>
      <c r="FTS67" s="16"/>
      <c r="FTT67" s="16"/>
      <c r="FTU67" s="16"/>
      <c r="FTV67" s="16"/>
      <c r="FTW67" s="16"/>
      <c r="FTX67" s="16"/>
      <c r="FTY67" s="16"/>
      <c r="FTZ67" s="16"/>
      <c r="FUA67" s="16"/>
      <c r="FUB67" s="16"/>
      <c r="FUC67" s="16"/>
      <c r="FUD67" s="16"/>
      <c r="FUE67" s="16"/>
      <c r="FUF67" s="16"/>
      <c r="FUG67" s="16"/>
      <c r="FUH67" s="16"/>
      <c r="FUI67" s="16"/>
      <c r="FUJ67" s="16"/>
      <c r="FUK67" s="16"/>
      <c r="FUL67" s="16"/>
      <c r="FUM67" s="16"/>
      <c r="FUN67" s="16"/>
      <c r="FUO67" s="16"/>
      <c r="FUP67" s="16"/>
      <c r="FUQ67" s="16"/>
      <c r="FUR67" s="16"/>
      <c r="FUS67" s="16"/>
      <c r="FUT67" s="16"/>
      <c r="FUU67" s="16"/>
      <c r="FUV67" s="16"/>
      <c r="FUW67" s="16"/>
      <c r="FUX67" s="16"/>
      <c r="FUY67" s="16"/>
      <c r="FUZ67" s="16"/>
      <c r="FVA67" s="16"/>
      <c r="FVB67" s="16"/>
      <c r="FVC67" s="16"/>
      <c r="FVD67" s="16"/>
      <c r="FVE67" s="16"/>
      <c r="FVF67" s="16"/>
      <c r="FVG67" s="16"/>
      <c r="FVH67" s="16"/>
      <c r="FVI67" s="16"/>
      <c r="FVJ67" s="16"/>
      <c r="FVK67" s="16"/>
      <c r="FVL67" s="16"/>
      <c r="FVM67" s="16"/>
      <c r="FVN67" s="16"/>
      <c r="FVO67" s="16"/>
      <c r="FVP67" s="16"/>
      <c r="FVQ67" s="16"/>
      <c r="FVR67" s="16"/>
      <c r="FVS67" s="16"/>
      <c r="FVT67" s="16"/>
      <c r="FVU67" s="16"/>
      <c r="FVV67" s="16"/>
      <c r="FVW67" s="16"/>
      <c r="FVX67" s="16"/>
      <c r="FVY67" s="16"/>
      <c r="FVZ67" s="16"/>
      <c r="FWA67" s="16"/>
      <c r="FWB67" s="16"/>
      <c r="FWC67" s="16"/>
      <c r="FWD67" s="16"/>
      <c r="FWE67" s="16"/>
      <c r="FWF67" s="16"/>
      <c r="FWG67" s="16"/>
      <c r="FWH67" s="16"/>
      <c r="FWI67" s="16"/>
      <c r="FWJ67" s="16"/>
      <c r="FWK67" s="16"/>
      <c r="FWL67" s="16"/>
      <c r="FWM67" s="16"/>
      <c r="FWN67" s="16"/>
      <c r="FWO67" s="16"/>
      <c r="FWP67" s="16"/>
      <c r="FWQ67" s="16"/>
      <c r="FWR67" s="16"/>
      <c r="FWS67" s="16"/>
      <c r="FWT67" s="16"/>
      <c r="FWU67" s="16"/>
      <c r="FWV67" s="16"/>
      <c r="FWW67" s="16"/>
      <c r="FWX67" s="16"/>
      <c r="FWY67" s="16"/>
      <c r="FWZ67" s="16"/>
      <c r="FXA67" s="16"/>
      <c r="FXB67" s="16"/>
      <c r="FXC67" s="16"/>
      <c r="FXD67" s="16"/>
      <c r="FXE67" s="16"/>
      <c r="FXF67" s="16"/>
      <c r="FXG67" s="16"/>
      <c r="FXH67" s="16"/>
      <c r="FXI67" s="16"/>
      <c r="FXJ67" s="16"/>
      <c r="FXK67" s="16"/>
      <c r="FXL67" s="16"/>
      <c r="FXM67" s="16"/>
      <c r="FXN67" s="16"/>
      <c r="FXO67" s="16"/>
      <c r="FXP67" s="16"/>
      <c r="FXQ67" s="16"/>
      <c r="FXR67" s="16"/>
      <c r="FXS67" s="16"/>
      <c r="FXT67" s="16"/>
      <c r="FXU67" s="16"/>
      <c r="FXV67" s="16"/>
      <c r="FXW67" s="16"/>
      <c r="FXX67" s="16"/>
      <c r="FXY67" s="16"/>
      <c r="FXZ67" s="16"/>
      <c r="FYA67" s="16"/>
      <c r="FYB67" s="16"/>
      <c r="FYC67" s="16"/>
      <c r="FYD67" s="16"/>
      <c r="FYE67" s="16"/>
      <c r="FYF67" s="16"/>
      <c r="FYG67" s="16"/>
      <c r="FYH67" s="16"/>
      <c r="FYI67" s="16"/>
      <c r="FYJ67" s="16"/>
      <c r="FYK67" s="16"/>
      <c r="FYL67" s="16"/>
      <c r="FYM67" s="16"/>
      <c r="FYN67" s="16"/>
      <c r="FYO67" s="16"/>
      <c r="FYP67" s="16"/>
      <c r="FYQ67" s="16"/>
      <c r="FYR67" s="16"/>
      <c r="FYS67" s="16"/>
      <c r="FYT67" s="16"/>
      <c r="FYU67" s="16"/>
      <c r="FYV67" s="16"/>
      <c r="FYW67" s="16"/>
      <c r="FYX67" s="16"/>
      <c r="FYY67" s="16"/>
      <c r="FYZ67" s="16"/>
      <c r="FZA67" s="16"/>
      <c r="FZB67" s="16"/>
      <c r="FZC67" s="16"/>
      <c r="FZD67" s="16"/>
      <c r="FZE67" s="16"/>
      <c r="FZF67" s="16"/>
      <c r="FZG67" s="16"/>
      <c r="FZH67" s="16"/>
      <c r="FZI67" s="16"/>
      <c r="FZJ67" s="16"/>
      <c r="FZK67" s="16"/>
      <c r="FZL67" s="16"/>
      <c r="FZM67" s="16"/>
      <c r="FZN67" s="16"/>
      <c r="FZO67" s="16"/>
      <c r="FZP67" s="16"/>
      <c r="FZQ67" s="16"/>
      <c r="FZR67" s="16"/>
      <c r="FZS67" s="16"/>
      <c r="FZT67" s="16"/>
      <c r="FZU67" s="16"/>
      <c r="FZV67" s="16"/>
      <c r="FZW67" s="16"/>
      <c r="FZX67" s="16"/>
      <c r="FZY67" s="16"/>
      <c r="FZZ67" s="16"/>
      <c r="GAA67" s="16"/>
      <c r="GAB67" s="16"/>
      <c r="GAC67" s="16"/>
      <c r="GAD67" s="16"/>
      <c r="GAE67" s="16"/>
      <c r="GAF67" s="16"/>
      <c r="GAG67" s="16"/>
      <c r="GAH67" s="16"/>
      <c r="GAI67" s="16"/>
      <c r="GAJ67" s="16"/>
      <c r="GAK67" s="16"/>
      <c r="GAL67" s="16"/>
      <c r="GAM67" s="16"/>
      <c r="GAN67" s="16"/>
      <c r="GAO67" s="16"/>
      <c r="GAP67" s="16"/>
      <c r="GAQ67" s="16"/>
      <c r="GAR67" s="16"/>
      <c r="GAS67" s="16"/>
      <c r="GAT67" s="16"/>
      <c r="GAU67" s="16"/>
      <c r="GAV67" s="16"/>
      <c r="GAW67" s="16"/>
      <c r="GAX67" s="16"/>
      <c r="GAY67" s="16"/>
      <c r="GAZ67" s="16"/>
      <c r="GBA67" s="16"/>
      <c r="GBB67" s="16"/>
      <c r="GBC67" s="16"/>
      <c r="GBD67" s="16"/>
      <c r="GBE67" s="16"/>
      <c r="GBF67" s="16"/>
      <c r="GBG67" s="16"/>
      <c r="GBH67" s="16"/>
      <c r="GBI67" s="16"/>
      <c r="GBJ67" s="16"/>
      <c r="GBK67" s="16"/>
      <c r="GBL67" s="16"/>
      <c r="GBM67" s="16"/>
      <c r="GBN67" s="16"/>
      <c r="GBO67" s="16"/>
      <c r="GBP67" s="16"/>
      <c r="GBQ67" s="16"/>
      <c r="GBR67" s="16"/>
      <c r="GBS67" s="16"/>
      <c r="GBT67" s="16"/>
      <c r="GBU67" s="16"/>
      <c r="GBV67" s="16"/>
      <c r="GBW67" s="16"/>
      <c r="GBX67" s="16"/>
      <c r="GBY67" s="16"/>
      <c r="GBZ67" s="16"/>
      <c r="GCA67" s="16"/>
      <c r="GCB67" s="16"/>
      <c r="GCC67" s="16"/>
      <c r="GCD67" s="16"/>
      <c r="GCE67" s="16"/>
      <c r="GCF67" s="16"/>
      <c r="GCG67" s="16"/>
      <c r="GCH67" s="16"/>
      <c r="GCI67" s="16"/>
      <c r="GCJ67" s="16"/>
      <c r="GCK67" s="16"/>
      <c r="GCL67" s="16"/>
      <c r="GCM67" s="16"/>
      <c r="GCN67" s="16"/>
      <c r="GCO67" s="16"/>
      <c r="GCP67" s="16"/>
      <c r="GCQ67" s="16"/>
      <c r="GCR67" s="16"/>
      <c r="GCS67" s="16"/>
      <c r="GCT67" s="16"/>
      <c r="GCU67" s="16"/>
      <c r="GCV67" s="16"/>
      <c r="GCW67" s="16"/>
      <c r="GCX67" s="16"/>
      <c r="GCY67" s="16"/>
      <c r="GCZ67" s="16"/>
      <c r="GDA67" s="16"/>
      <c r="GDB67" s="16"/>
      <c r="GDC67" s="16"/>
      <c r="GDD67" s="16"/>
      <c r="GDE67" s="16"/>
      <c r="GDF67" s="16"/>
      <c r="GDG67" s="16"/>
      <c r="GDH67" s="16"/>
      <c r="GDI67" s="16"/>
      <c r="GDJ67" s="16"/>
      <c r="GDK67" s="16"/>
      <c r="GDL67" s="16"/>
      <c r="GDM67" s="16"/>
      <c r="GDN67" s="16"/>
      <c r="GDO67" s="16"/>
      <c r="GDP67" s="16"/>
      <c r="GDQ67" s="16"/>
      <c r="GDR67" s="16"/>
      <c r="GDS67" s="16"/>
      <c r="GDT67" s="16"/>
      <c r="GDU67" s="16"/>
      <c r="GDV67" s="16"/>
      <c r="GDW67" s="16"/>
      <c r="GDX67" s="16"/>
      <c r="GDY67" s="16"/>
      <c r="GDZ67" s="16"/>
      <c r="GEA67" s="16"/>
      <c r="GEB67" s="16"/>
      <c r="GEC67" s="16"/>
      <c r="GED67" s="16"/>
      <c r="GEE67" s="16"/>
      <c r="GEF67" s="16"/>
      <c r="GEG67" s="16"/>
      <c r="GEH67" s="16"/>
      <c r="GEI67" s="16"/>
      <c r="GEJ67" s="16"/>
      <c r="GEK67" s="16"/>
      <c r="GEL67" s="16"/>
      <c r="GEM67" s="16"/>
      <c r="GEN67" s="16"/>
      <c r="GEO67" s="16"/>
      <c r="GEP67" s="16"/>
      <c r="GEQ67" s="16"/>
      <c r="GER67" s="16"/>
      <c r="GES67" s="16"/>
      <c r="GET67" s="16"/>
      <c r="GEU67" s="16"/>
      <c r="GEV67" s="16"/>
      <c r="GEW67" s="16"/>
      <c r="GEX67" s="16"/>
      <c r="GEY67" s="16"/>
      <c r="GEZ67" s="16"/>
      <c r="GFA67" s="16"/>
      <c r="GFB67" s="16"/>
      <c r="GFC67" s="16"/>
      <c r="GFD67" s="16"/>
      <c r="GFE67" s="16"/>
      <c r="GFF67" s="16"/>
      <c r="GFG67" s="16"/>
      <c r="GFH67" s="16"/>
      <c r="GFI67" s="16"/>
      <c r="GFJ67" s="16"/>
      <c r="GFK67" s="16"/>
      <c r="GFL67" s="16"/>
      <c r="GFM67" s="16"/>
      <c r="GFN67" s="16"/>
      <c r="GFO67" s="16"/>
      <c r="GFP67" s="16"/>
      <c r="GFQ67" s="16"/>
      <c r="GFR67" s="16"/>
      <c r="GFS67" s="16"/>
      <c r="GFT67" s="16"/>
      <c r="GFU67" s="16"/>
      <c r="GFV67" s="16"/>
      <c r="GFW67" s="16"/>
      <c r="GFX67" s="16"/>
      <c r="GFY67" s="16"/>
      <c r="GFZ67" s="16"/>
      <c r="GGA67" s="16"/>
      <c r="GGB67" s="16"/>
      <c r="GGC67" s="16"/>
      <c r="GGD67" s="16"/>
      <c r="GGE67" s="16"/>
      <c r="GGF67" s="16"/>
      <c r="GGG67" s="16"/>
      <c r="GGH67" s="16"/>
      <c r="GGI67" s="16"/>
      <c r="GGJ67" s="16"/>
      <c r="GGK67" s="16"/>
      <c r="GGL67" s="16"/>
      <c r="GGM67" s="16"/>
      <c r="GGN67" s="16"/>
      <c r="GGO67" s="16"/>
      <c r="GGP67" s="16"/>
      <c r="GGQ67" s="16"/>
      <c r="GGR67" s="16"/>
      <c r="GGS67" s="16"/>
      <c r="GGT67" s="16"/>
      <c r="GGU67" s="16"/>
      <c r="GGV67" s="16"/>
      <c r="GGW67" s="16"/>
      <c r="GGX67" s="16"/>
      <c r="GGY67" s="16"/>
      <c r="GGZ67" s="16"/>
      <c r="GHA67" s="16"/>
      <c r="GHB67" s="16"/>
      <c r="GHC67" s="16"/>
      <c r="GHD67" s="16"/>
      <c r="GHE67" s="16"/>
      <c r="GHF67" s="16"/>
      <c r="GHG67" s="16"/>
      <c r="GHH67" s="16"/>
      <c r="GHI67" s="16"/>
      <c r="GHJ67" s="16"/>
      <c r="GHK67" s="16"/>
      <c r="GHL67" s="16"/>
      <c r="GHM67" s="16"/>
      <c r="GHN67" s="16"/>
      <c r="GHO67" s="16"/>
      <c r="GHP67" s="16"/>
      <c r="GHQ67" s="16"/>
      <c r="GHR67" s="16"/>
      <c r="GHS67" s="16"/>
      <c r="GHT67" s="16"/>
      <c r="GHU67" s="16"/>
      <c r="GHV67" s="16"/>
      <c r="GHW67" s="16"/>
      <c r="GHX67" s="16"/>
      <c r="GHY67" s="16"/>
      <c r="GHZ67" s="16"/>
      <c r="GIA67" s="16"/>
      <c r="GIB67" s="16"/>
      <c r="GIC67" s="16"/>
      <c r="GID67" s="16"/>
      <c r="GIE67" s="16"/>
      <c r="GIF67" s="16"/>
      <c r="GIG67" s="16"/>
      <c r="GIH67" s="16"/>
      <c r="GII67" s="16"/>
      <c r="GIJ67" s="16"/>
      <c r="GIK67" s="16"/>
      <c r="GIL67" s="16"/>
      <c r="GIM67" s="16"/>
      <c r="GIN67" s="16"/>
      <c r="GIO67" s="16"/>
      <c r="GIP67" s="16"/>
      <c r="GIQ67" s="16"/>
      <c r="GIR67" s="16"/>
      <c r="GIS67" s="16"/>
      <c r="GIT67" s="16"/>
      <c r="GIU67" s="16"/>
      <c r="GIV67" s="16"/>
      <c r="GIW67" s="16"/>
      <c r="GIX67" s="16"/>
      <c r="GIY67" s="16"/>
      <c r="GIZ67" s="16"/>
      <c r="GJA67" s="16"/>
      <c r="GJB67" s="16"/>
      <c r="GJC67" s="16"/>
      <c r="GJD67" s="16"/>
      <c r="GJE67" s="16"/>
      <c r="GJF67" s="16"/>
      <c r="GJG67" s="16"/>
      <c r="GJH67" s="16"/>
      <c r="GJI67" s="16"/>
      <c r="GJJ67" s="16"/>
      <c r="GJK67" s="16"/>
      <c r="GJL67" s="16"/>
      <c r="GJM67" s="16"/>
      <c r="GJN67" s="16"/>
      <c r="GJO67" s="16"/>
      <c r="GJP67" s="16"/>
      <c r="GJQ67" s="16"/>
      <c r="GJR67" s="16"/>
      <c r="GJS67" s="16"/>
      <c r="GJT67" s="16"/>
      <c r="GJU67" s="16"/>
      <c r="GJV67" s="16"/>
      <c r="GJW67" s="16"/>
      <c r="GJX67" s="16"/>
      <c r="GJY67" s="16"/>
      <c r="GJZ67" s="16"/>
      <c r="GKA67" s="16"/>
      <c r="GKB67" s="16"/>
      <c r="GKC67" s="16"/>
      <c r="GKD67" s="16"/>
      <c r="GKE67" s="16"/>
      <c r="GKF67" s="16"/>
      <c r="GKG67" s="16"/>
      <c r="GKH67" s="16"/>
      <c r="GKI67" s="16"/>
      <c r="GKJ67" s="16"/>
      <c r="GKK67" s="16"/>
      <c r="GKL67" s="16"/>
      <c r="GKM67" s="16"/>
      <c r="GKN67" s="16"/>
      <c r="GKO67" s="16"/>
      <c r="GKP67" s="16"/>
      <c r="GKQ67" s="16"/>
      <c r="GKR67" s="16"/>
      <c r="GKS67" s="16"/>
      <c r="GKT67" s="16"/>
      <c r="GKU67" s="16"/>
      <c r="GKV67" s="16"/>
      <c r="GKW67" s="16"/>
      <c r="GKX67" s="16"/>
      <c r="GKY67" s="16"/>
      <c r="GKZ67" s="16"/>
      <c r="GLA67" s="16"/>
      <c r="GLB67" s="16"/>
      <c r="GLC67" s="16"/>
      <c r="GLD67" s="16"/>
      <c r="GLE67" s="16"/>
      <c r="GLF67" s="16"/>
      <c r="GLG67" s="16"/>
      <c r="GLH67" s="16"/>
      <c r="GLI67" s="16"/>
      <c r="GLJ67" s="16"/>
      <c r="GLK67" s="16"/>
      <c r="GLL67" s="16"/>
      <c r="GLM67" s="16"/>
      <c r="GLN67" s="16"/>
      <c r="GLO67" s="16"/>
      <c r="GLP67" s="16"/>
      <c r="GLQ67" s="16"/>
      <c r="GLR67" s="16"/>
      <c r="GLS67" s="16"/>
      <c r="GLT67" s="16"/>
      <c r="GLU67" s="16"/>
      <c r="GLV67" s="16"/>
      <c r="GLW67" s="16"/>
      <c r="GLX67" s="16"/>
      <c r="GLY67" s="16"/>
      <c r="GLZ67" s="16"/>
      <c r="GMA67" s="16"/>
      <c r="GMB67" s="16"/>
      <c r="GMC67" s="16"/>
      <c r="GMD67" s="16"/>
      <c r="GME67" s="16"/>
      <c r="GMF67" s="16"/>
      <c r="GMG67" s="16"/>
      <c r="GMH67" s="16"/>
      <c r="GMI67" s="16"/>
      <c r="GMJ67" s="16"/>
      <c r="GMK67" s="16"/>
      <c r="GML67" s="16"/>
      <c r="GMM67" s="16"/>
      <c r="GMN67" s="16"/>
      <c r="GMO67" s="16"/>
      <c r="GMP67" s="16"/>
      <c r="GMQ67" s="16"/>
      <c r="GMR67" s="16"/>
      <c r="GMS67" s="16"/>
      <c r="GMT67" s="16"/>
      <c r="GMU67" s="16"/>
      <c r="GMV67" s="16"/>
      <c r="GMW67" s="16"/>
      <c r="GMX67" s="16"/>
      <c r="GMY67" s="16"/>
      <c r="GMZ67" s="16"/>
      <c r="GNA67" s="16"/>
      <c r="GNB67" s="16"/>
      <c r="GNC67" s="16"/>
      <c r="GND67" s="16"/>
      <c r="GNE67" s="16"/>
      <c r="GNF67" s="16"/>
      <c r="GNG67" s="16"/>
      <c r="GNH67" s="16"/>
      <c r="GNI67" s="16"/>
      <c r="GNJ67" s="16"/>
      <c r="GNK67" s="16"/>
      <c r="GNL67" s="16"/>
      <c r="GNM67" s="16"/>
      <c r="GNN67" s="16"/>
      <c r="GNO67" s="16"/>
      <c r="GNP67" s="16"/>
      <c r="GNQ67" s="16"/>
      <c r="GNR67" s="16"/>
      <c r="GNS67" s="16"/>
      <c r="GNT67" s="16"/>
      <c r="GNU67" s="16"/>
      <c r="GNV67" s="16"/>
      <c r="GNW67" s="16"/>
      <c r="GNX67" s="16"/>
      <c r="GNY67" s="16"/>
      <c r="GNZ67" s="16"/>
      <c r="GOA67" s="16"/>
      <c r="GOB67" s="16"/>
      <c r="GOC67" s="16"/>
      <c r="GOD67" s="16"/>
      <c r="GOE67" s="16"/>
      <c r="GOF67" s="16"/>
      <c r="GOG67" s="16"/>
      <c r="GOH67" s="16"/>
      <c r="GOI67" s="16"/>
      <c r="GOJ67" s="16"/>
      <c r="GOK67" s="16"/>
      <c r="GOL67" s="16"/>
      <c r="GOM67" s="16"/>
      <c r="GON67" s="16"/>
      <c r="GOO67" s="16"/>
      <c r="GOP67" s="16"/>
      <c r="GOQ67" s="16"/>
      <c r="GOR67" s="16"/>
      <c r="GOS67" s="16"/>
      <c r="GOT67" s="16"/>
      <c r="GOU67" s="16"/>
      <c r="GOV67" s="16"/>
      <c r="GOW67" s="16"/>
      <c r="GOX67" s="16"/>
      <c r="GOY67" s="16"/>
      <c r="GOZ67" s="16"/>
      <c r="GPA67" s="16"/>
      <c r="GPB67" s="16"/>
      <c r="GPC67" s="16"/>
      <c r="GPD67" s="16"/>
      <c r="GPE67" s="16"/>
      <c r="GPF67" s="16"/>
      <c r="GPG67" s="16"/>
      <c r="GPH67" s="16"/>
      <c r="GPI67" s="16"/>
      <c r="GPJ67" s="16"/>
      <c r="GPK67" s="16"/>
      <c r="GPL67" s="16"/>
      <c r="GPM67" s="16"/>
      <c r="GPN67" s="16"/>
      <c r="GPO67" s="16"/>
      <c r="GPP67" s="16"/>
      <c r="GPQ67" s="16"/>
      <c r="GPR67" s="16"/>
      <c r="GPS67" s="16"/>
      <c r="GPT67" s="16"/>
      <c r="GPU67" s="16"/>
      <c r="GPV67" s="16"/>
      <c r="GPW67" s="16"/>
      <c r="GPX67" s="16"/>
      <c r="GPY67" s="16"/>
      <c r="GPZ67" s="16"/>
      <c r="GQA67" s="16"/>
      <c r="GQB67" s="16"/>
      <c r="GQC67" s="16"/>
      <c r="GQD67" s="16"/>
      <c r="GQE67" s="16"/>
      <c r="GQF67" s="16"/>
      <c r="GQG67" s="16"/>
      <c r="GQH67" s="16"/>
      <c r="GQI67" s="16"/>
      <c r="GQJ67" s="16"/>
      <c r="GQK67" s="16"/>
      <c r="GQL67" s="16"/>
      <c r="GQM67" s="16"/>
      <c r="GQN67" s="16"/>
      <c r="GQO67" s="16"/>
      <c r="GQP67" s="16"/>
      <c r="GQQ67" s="16"/>
      <c r="GQR67" s="16"/>
      <c r="GQS67" s="16"/>
      <c r="GQT67" s="16"/>
      <c r="GQU67" s="16"/>
      <c r="GQV67" s="16"/>
      <c r="GQW67" s="16"/>
      <c r="GQX67" s="16"/>
      <c r="GQY67" s="16"/>
      <c r="GQZ67" s="16"/>
      <c r="GRA67" s="16"/>
      <c r="GRB67" s="16"/>
      <c r="GRC67" s="16"/>
      <c r="GRD67" s="16"/>
      <c r="GRE67" s="16"/>
      <c r="GRF67" s="16"/>
      <c r="GRG67" s="16"/>
      <c r="GRH67" s="16"/>
      <c r="GRI67" s="16"/>
      <c r="GRJ67" s="16"/>
      <c r="GRK67" s="16"/>
      <c r="GRL67" s="16"/>
      <c r="GRM67" s="16"/>
      <c r="GRN67" s="16"/>
      <c r="GRO67" s="16"/>
      <c r="GRP67" s="16"/>
      <c r="GRQ67" s="16"/>
      <c r="GRR67" s="16"/>
      <c r="GRS67" s="16"/>
      <c r="GRT67" s="16"/>
      <c r="GRU67" s="16"/>
      <c r="GRV67" s="16"/>
      <c r="GRW67" s="16"/>
      <c r="GRX67" s="16"/>
      <c r="GRY67" s="16"/>
      <c r="GRZ67" s="16"/>
      <c r="GSA67" s="16"/>
      <c r="GSB67" s="16"/>
      <c r="GSC67" s="16"/>
      <c r="GSD67" s="16"/>
      <c r="GSE67" s="16"/>
      <c r="GSF67" s="16"/>
      <c r="GSG67" s="16"/>
      <c r="GSH67" s="16"/>
      <c r="GSI67" s="16"/>
      <c r="GSJ67" s="16"/>
      <c r="GSK67" s="16"/>
      <c r="GSL67" s="16"/>
      <c r="GSM67" s="16"/>
      <c r="GSN67" s="16"/>
      <c r="GSO67" s="16"/>
      <c r="GSP67" s="16"/>
      <c r="GSQ67" s="16"/>
      <c r="GSR67" s="16"/>
      <c r="GSS67" s="16"/>
      <c r="GST67" s="16"/>
      <c r="GSU67" s="16"/>
      <c r="GSV67" s="16"/>
      <c r="GSW67" s="16"/>
      <c r="GSX67" s="16"/>
      <c r="GSY67" s="16"/>
      <c r="GSZ67" s="16"/>
      <c r="GTA67" s="16"/>
      <c r="GTB67" s="16"/>
      <c r="GTC67" s="16"/>
      <c r="GTD67" s="16"/>
      <c r="GTE67" s="16"/>
      <c r="GTF67" s="16"/>
      <c r="GTG67" s="16"/>
      <c r="GTH67" s="16"/>
      <c r="GTI67" s="16"/>
      <c r="GTJ67" s="16"/>
      <c r="GTK67" s="16"/>
      <c r="GTL67" s="16"/>
      <c r="GTM67" s="16"/>
      <c r="GTN67" s="16"/>
      <c r="GTO67" s="16"/>
      <c r="GTP67" s="16"/>
      <c r="GTQ67" s="16"/>
      <c r="GTR67" s="16"/>
      <c r="GTS67" s="16"/>
      <c r="GTT67" s="16"/>
      <c r="GTU67" s="16"/>
      <c r="GTV67" s="16"/>
      <c r="GTW67" s="16"/>
      <c r="GTX67" s="16"/>
      <c r="GTY67" s="16"/>
      <c r="GTZ67" s="16"/>
      <c r="GUA67" s="16"/>
      <c r="GUB67" s="16"/>
      <c r="GUC67" s="16"/>
      <c r="GUD67" s="16"/>
      <c r="GUE67" s="16"/>
      <c r="GUF67" s="16"/>
      <c r="GUG67" s="16"/>
      <c r="GUH67" s="16"/>
      <c r="GUI67" s="16"/>
      <c r="GUJ67" s="16"/>
      <c r="GUK67" s="16"/>
      <c r="GUL67" s="16"/>
      <c r="GUM67" s="16"/>
      <c r="GUN67" s="16"/>
      <c r="GUO67" s="16"/>
      <c r="GUP67" s="16"/>
      <c r="GUQ67" s="16"/>
      <c r="GUR67" s="16"/>
      <c r="GUS67" s="16"/>
      <c r="GUT67" s="16"/>
      <c r="GUU67" s="16"/>
      <c r="GUV67" s="16"/>
      <c r="GUW67" s="16"/>
      <c r="GUX67" s="16"/>
      <c r="GUY67" s="16"/>
      <c r="GUZ67" s="16"/>
      <c r="GVA67" s="16"/>
      <c r="GVB67" s="16"/>
      <c r="GVC67" s="16"/>
      <c r="GVD67" s="16"/>
      <c r="GVE67" s="16"/>
      <c r="GVF67" s="16"/>
      <c r="GVG67" s="16"/>
      <c r="GVH67" s="16"/>
      <c r="GVI67" s="16"/>
      <c r="GVJ67" s="16"/>
      <c r="GVK67" s="16"/>
      <c r="GVL67" s="16"/>
      <c r="GVM67" s="16"/>
      <c r="GVN67" s="16"/>
      <c r="GVO67" s="16"/>
      <c r="GVP67" s="16"/>
      <c r="GVQ67" s="16"/>
      <c r="GVR67" s="16"/>
      <c r="GVS67" s="16"/>
      <c r="GVT67" s="16"/>
      <c r="GVU67" s="16"/>
      <c r="GVV67" s="16"/>
      <c r="GVW67" s="16"/>
      <c r="GVX67" s="16"/>
      <c r="GVY67" s="16"/>
      <c r="GVZ67" s="16"/>
      <c r="GWA67" s="16"/>
      <c r="GWB67" s="16"/>
      <c r="GWC67" s="16"/>
      <c r="GWD67" s="16"/>
      <c r="GWE67" s="16"/>
      <c r="GWF67" s="16"/>
      <c r="GWG67" s="16"/>
      <c r="GWH67" s="16"/>
      <c r="GWI67" s="16"/>
      <c r="GWJ67" s="16"/>
      <c r="GWK67" s="16"/>
      <c r="GWL67" s="16"/>
      <c r="GWM67" s="16"/>
      <c r="GWN67" s="16"/>
      <c r="GWO67" s="16"/>
      <c r="GWP67" s="16"/>
      <c r="GWQ67" s="16"/>
      <c r="GWR67" s="16"/>
      <c r="GWS67" s="16"/>
      <c r="GWT67" s="16"/>
      <c r="GWU67" s="16"/>
      <c r="GWV67" s="16"/>
      <c r="GWW67" s="16"/>
      <c r="GWX67" s="16"/>
      <c r="GWY67" s="16"/>
      <c r="GWZ67" s="16"/>
      <c r="GXA67" s="16"/>
      <c r="GXB67" s="16"/>
      <c r="GXC67" s="16"/>
      <c r="GXD67" s="16"/>
      <c r="GXE67" s="16"/>
      <c r="GXF67" s="16"/>
      <c r="GXG67" s="16"/>
      <c r="GXH67" s="16"/>
      <c r="GXI67" s="16"/>
      <c r="GXJ67" s="16"/>
      <c r="GXK67" s="16"/>
      <c r="GXL67" s="16"/>
      <c r="GXM67" s="16"/>
      <c r="GXN67" s="16"/>
      <c r="GXO67" s="16"/>
      <c r="GXP67" s="16"/>
      <c r="GXQ67" s="16"/>
      <c r="GXR67" s="16"/>
      <c r="GXS67" s="16"/>
      <c r="GXT67" s="16"/>
      <c r="GXU67" s="16"/>
      <c r="GXV67" s="16"/>
      <c r="GXW67" s="16"/>
      <c r="GXX67" s="16"/>
      <c r="GXY67" s="16"/>
      <c r="GXZ67" s="16"/>
      <c r="GYA67" s="16"/>
      <c r="GYB67" s="16"/>
      <c r="GYC67" s="16"/>
      <c r="GYD67" s="16"/>
      <c r="GYE67" s="16"/>
      <c r="GYF67" s="16"/>
      <c r="GYG67" s="16"/>
      <c r="GYH67" s="16"/>
      <c r="GYI67" s="16"/>
      <c r="GYJ67" s="16"/>
      <c r="GYK67" s="16"/>
      <c r="GYL67" s="16"/>
      <c r="GYM67" s="16"/>
      <c r="GYN67" s="16"/>
      <c r="GYO67" s="16"/>
      <c r="GYP67" s="16"/>
      <c r="GYQ67" s="16"/>
      <c r="GYR67" s="16"/>
      <c r="GYS67" s="16"/>
      <c r="GYT67" s="16"/>
      <c r="GYU67" s="16"/>
      <c r="GYV67" s="16"/>
      <c r="GYW67" s="16"/>
      <c r="GYX67" s="16"/>
      <c r="GYY67" s="16"/>
      <c r="GYZ67" s="16"/>
      <c r="GZA67" s="16"/>
      <c r="GZB67" s="16"/>
      <c r="GZC67" s="16"/>
      <c r="GZD67" s="16"/>
      <c r="GZE67" s="16"/>
      <c r="GZF67" s="16"/>
      <c r="GZG67" s="16"/>
      <c r="GZH67" s="16"/>
      <c r="GZI67" s="16"/>
      <c r="GZJ67" s="16"/>
      <c r="GZK67" s="16"/>
      <c r="GZL67" s="16"/>
      <c r="GZM67" s="16"/>
      <c r="GZN67" s="16"/>
      <c r="GZO67" s="16"/>
      <c r="GZP67" s="16"/>
      <c r="GZQ67" s="16"/>
      <c r="GZR67" s="16"/>
      <c r="GZS67" s="16"/>
      <c r="GZT67" s="16"/>
      <c r="GZU67" s="16"/>
      <c r="GZV67" s="16"/>
      <c r="GZW67" s="16"/>
      <c r="GZX67" s="16"/>
      <c r="GZY67" s="16"/>
      <c r="GZZ67" s="16"/>
      <c r="HAA67" s="16"/>
      <c r="HAB67" s="16"/>
      <c r="HAC67" s="16"/>
      <c r="HAD67" s="16"/>
      <c r="HAE67" s="16"/>
      <c r="HAF67" s="16"/>
      <c r="HAG67" s="16"/>
      <c r="HAH67" s="16"/>
      <c r="HAI67" s="16"/>
      <c r="HAJ67" s="16"/>
      <c r="HAK67" s="16"/>
      <c r="HAL67" s="16"/>
      <c r="HAM67" s="16"/>
      <c r="HAN67" s="16"/>
      <c r="HAO67" s="16"/>
      <c r="HAP67" s="16"/>
      <c r="HAQ67" s="16"/>
      <c r="HAR67" s="16"/>
      <c r="HAS67" s="16"/>
      <c r="HAT67" s="16"/>
      <c r="HAU67" s="16"/>
      <c r="HAV67" s="16"/>
      <c r="HAW67" s="16"/>
      <c r="HAX67" s="16"/>
      <c r="HAY67" s="16"/>
      <c r="HAZ67" s="16"/>
      <c r="HBA67" s="16"/>
      <c r="HBB67" s="16"/>
      <c r="HBC67" s="16"/>
      <c r="HBD67" s="16"/>
      <c r="HBE67" s="16"/>
      <c r="HBF67" s="16"/>
      <c r="HBG67" s="16"/>
      <c r="HBH67" s="16"/>
      <c r="HBI67" s="16"/>
      <c r="HBJ67" s="16"/>
      <c r="HBK67" s="16"/>
      <c r="HBL67" s="16"/>
      <c r="HBM67" s="16"/>
      <c r="HBN67" s="16"/>
      <c r="HBO67" s="16"/>
      <c r="HBP67" s="16"/>
      <c r="HBQ67" s="16"/>
      <c r="HBR67" s="16"/>
      <c r="HBS67" s="16"/>
      <c r="HBT67" s="16"/>
      <c r="HBU67" s="16"/>
      <c r="HBV67" s="16"/>
      <c r="HBW67" s="16"/>
      <c r="HBX67" s="16"/>
      <c r="HBY67" s="16"/>
      <c r="HBZ67" s="16"/>
      <c r="HCA67" s="16"/>
      <c r="HCB67" s="16"/>
      <c r="HCC67" s="16"/>
      <c r="HCD67" s="16"/>
      <c r="HCE67" s="16"/>
      <c r="HCF67" s="16"/>
      <c r="HCG67" s="16"/>
      <c r="HCH67" s="16"/>
      <c r="HCI67" s="16"/>
      <c r="HCJ67" s="16"/>
      <c r="HCK67" s="16"/>
      <c r="HCL67" s="16"/>
      <c r="HCM67" s="16"/>
      <c r="HCN67" s="16"/>
      <c r="HCO67" s="16"/>
      <c r="HCP67" s="16"/>
      <c r="HCQ67" s="16"/>
      <c r="HCR67" s="16"/>
      <c r="HCS67" s="16"/>
      <c r="HCT67" s="16"/>
      <c r="HCU67" s="16"/>
      <c r="HCV67" s="16"/>
      <c r="HCW67" s="16"/>
      <c r="HCX67" s="16"/>
      <c r="HCY67" s="16"/>
      <c r="HCZ67" s="16"/>
      <c r="HDA67" s="16"/>
      <c r="HDB67" s="16"/>
      <c r="HDC67" s="16"/>
      <c r="HDD67" s="16"/>
      <c r="HDE67" s="16"/>
      <c r="HDF67" s="16"/>
      <c r="HDG67" s="16"/>
      <c r="HDH67" s="16"/>
      <c r="HDI67" s="16"/>
      <c r="HDJ67" s="16"/>
      <c r="HDK67" s="16"/>
      <c r="HDL67" s="16"/>
      <c r="HDM67" s="16"/>
      <c r="HDN67" s="16"/>
      <c r="HDO67" s="16"/>
      <c r="HDP67" s="16"/>
      <c r="HDQ67" s="16"/>
      <c r="HDR67" s="16"/>
      <c r="HDS67" s="16"/>
      <c r="HDT67" s="16"/>
      <c r="HDU67" s="16"/>
      <c r="HDV67" s="16"/>
      <c r="HDW67" s="16"/>
      <c r="HDX67" s="16"/>
      <c r="HDY67" s="16"/>
      <c r="HDZ67" s="16"/>
      <c r="HEA67" s="16"/>
      <c r="HEB67" s="16"/>
      <c r="HEC67" s="16"/>
      <c r="HED67" s="16"/>
      <c r="HEE67" s="16"/>
      <c r="HEF67" s="16"/>
      <c r="HEG67" s="16"/>
      <c r="HEH67" s="16"/>
      <c r="HEI67" s="16"/>
      <c r="HEJ67" s="16"/>
      <c r="HEK67" s="16"/>
      <c r="HEL67" s="16"/>
      <c r="HEM67" s="16"/>
      <c r="HEN67" s="16"/>
      <c r="HEO67" s="16"/>
      <c r="HEP67" s="16"/>
      <c r="HEQ67" s="16"/>
      <c r="HER67" s="16"/>
      <c r="HES67" s="16"/>
      <c r="HET67" s="16"/>
      <c r="HEU67" s="16"/>
      <c r="HEV67" s="16"/>
      <c r="HEW67" s="16"/>
      <c r="HEX67" s="16"/>
      <c r="HEY67" s="16"/>
      <c r="HEZ67" s="16"/>
      <c r="HFA67" s="16"/>
      <c r="HFB67" s="16"/>
      <c r="HFC67" s="16"/>
      <c r="HFD67" s="16"/>
      <c r="HFE67" s="16"/>
      <c r="HFF67" s="16"/>
      <c r="HFG67" s="16"/>
      <c r="HFH67" s="16"/>
      <c r="HFI67" s="16"/>
      <c r="HFJ67" s="16"/>
      <c r="HFK67" s="16"/>
      <c r="HFL67" s="16"/>
      <c r="HFM67" s="16"/>
      <c r="HFN67" s="16"/>
      <c r="HFO67" s="16"/>
      <c r="HFP67" s="16"/>
      <c r="HFQ67" s="16"/>
      <c r="HFR67" s="16"/>
      <c r="HFS67" s="16"/>
      <c r="HFT67" s="16"/>
      <c r="HFU67" s="16"/>
      <c r="HFV67" s="16"/>
      <c r="HFW67" s="16"/>
      <c r="HFX67" s="16"/>
      <c r="HFY67" s="16"/>
      <c r="HFZ67" s="16"/>
      <c r="HGA67" s="16"/>
      <c r="HGB67" s="16"/>
      <c r="HGC67" s="16"/>
      <c r="HGD67" s="16"/>
      <c r="HGE67" s="16"/>
      <c r="HGF67" s="16"/>
      <c r="HGG67" s="16"/>
      <c r="HGH67" s="16"/>
      <c r="HGI67" s="16"/>
      <c r="HGJ67" s="16"/>
      <c r="HGK67" s="16"/>
      <c r="HGL67" s="16"/>
      <c r="HGM67" s="16"/>
      <c r="HGN67" s="16"/>
      <c r="HGO67" s="16"/>
      <c r="HGP67" s="16"/>
      <c r="HGQ67" s="16"/>
      <c r="HGR67" s="16"/>
      <c r="HGS67" s="16"/>
      <c r="HGT67" s="16"/>
      <c r="HGU67" s="16"/>
      <c r="HGV67" s="16"/>
      <c r="HGW67" s="16"/>
      <c r="HGX67" s="16"/>
      <c r="HGY67" s="16"/>
      <c r="HGZ67" s="16"/>
      <c r="HHA67" s="16"/>
      <c r="HHB67" s="16"/>
      <c r="HHC67" s="16"/>
      <c r="HHD67" s="16"/>
      <c r="HHE67" s="16"/>
      <c r="HHF67" s="16"/>
      <c r="HHG67" s="16"/>
      <c r="HHH67" s="16"/>
      <c r="HHI67" s="16"/>
      <c r="HHJ67" s="16"/>
      <c r="HHK67" s="16"/>
      <c r="HHL67" s="16"/>
      <c r="HHM67" s="16"/>
      <c r="HHN67" s="16"/>
      <c r="HHO67" s="16"/>
      <c r="HHP67" s="16"/>
      <c r="HHQ67" s="16"/>
      <c r="HHR67" s="16"/>
      <c r="HHS67" s="16"/>
      <c r="HHT67" s="16"/>
      <c r="HHU67" s="16"/>
      <c r="HHV67" s="16"/>
      <c r="HHW67" s="16"/>
      <c r="HHX67" s="16"/>
      <c r="HHY67" s="16"/>
      <c r="HHZ67" s="16"/>
      <c r="HIA67" s="16"/>
      <c r="HIB67" s="16"/>
      <c r="HIC67" s="16"/>
      <c r="HID67" s="16"/>
      <c r="HIE67" s="16"/>
      <c r="HIF67" s="16"/>
      <c r="HIG67" s="16"/>
      <c r="HIH67" s="16"/>
      <c r="HII67" s="16"/>
      <c r="HIJ67" s="16"/>
      <c r="HIK67" s="16"/>
      <c r="HIL67" s="16"/>
      <c r="HIM67" s="16"/>
      <c r="HIN67" s="16"/>
      <c r="HIO67" s="16"/>
      <c r="HIP67" s="16"/>
      <c r="HIQ67" s="16"/>
      <c r="HIR67" s="16"/>
      <c r="HIS67" s="16"/>
      <c r="HIT67" s="16"/>
      <c r="HIU67" s="16"/>
      <c r="HIV67" s="16"/>
      <c r="HIW67" s="16"/>
      <c r="HIX67" s="16"/>
      <c r="HIY67" s="16"/>
      <c r="HIZ67" s="16"/>
      <c r="HJA67" s="16"/>
      <c r="HJB67" s="16"/>
      <c r="HJC67" s="16"/>
      <c r="HJD67" s="16"/>
      <c r="HJE67" s="16"/>
      <c r="HJF67" s="16"/>
      <c r="HJG67" s="16"/>
      <c r="HJH67" s="16"/>
      <c r="HJI67" s="16"/>
      <c r="HJJ67" s="16"/>
      <c r="HJK67" s="16"/>
      <c r="HJL67" s="16"/>
      <c r="HJM67" s="16"/>
      <c r="HJN67" s="16"/>
      <c r="HJO67" s="16"/>
      <c r="HJP67" s="16"/>
      <c r="HJQ67" s="16"/>
      <c r="HJR67" s="16"/>
      <c r="HJS67" s="16"/>
      <c r="HJT67" s="16"/>
      <c r="HJU67" s="16"/>
      <c r="HJV67" s="16"/>
      <c r="HJW67" s="16"/>
      <c r="HJX67" s="16"/>
      <c r="HJY67" s="16"/>
      <c r="HJZ67" s="16"/>
      <c r="HKA67" s="16"/>
      <c r="HKB67" s="16"/>
      <c r="HKC67" s="16"/>
      <c r="HKD67" s="16"/>
      <c r="HKE67" s="16"/>
      <c r="HKF67" s="16"/>
      <c r="HKG67" s="16"/>
      <c r="HKH67" s="16"/>
      <c r="HKI67" s="16"/>
      <c r="HKJ67" s="16"/>
      <c r="HKK67" s="16"/>
      <c r="HKL67" s="16"/>
      <c r="HKM67" s="16"/>
      <c r="HKN67" s="16"/>
      <c r="HKO67" s="16"/>
      <c r="HKP67" s="16"/>
      <c r="HKQ67" s="16"/>
      <c r="HKR67" s="16"/>
      <c r="HKS67" s="16"/>
      <c r="HKT67" s="16"/>
      <c r="HKU67" s="16"/>
      <c r="HKV67" s="16"/>
      <c r="HKW67" s="16"/>
      <c r="HKX67" s="16"/>
      <c r="HKY67" s="16"/>
      <c r="HKZ67" s="16"/>
      <c r="HLA67" s="16"/>
      <c r="HLB67" s="16"/>
      <c r="HLC67" s="16"/>
      <c r="HLD67" s="16"/>
      <c r="HLE67" s="16"/>
      <c r="HLF67" s="16"/>
      <c r="HLG67" s="16"/>
      <c r="HLH67" s="16"/>
      <c r="HLI67" s="16"/>
      <c r="HLJ67" s="16"/>
      <c r="HLK67" s="16"/>
      <c r="HLL67" s="16"/>
      <c r="HLM67" s="16"/>
      <c r="HLN67" s="16"/>
      <c r="HLO67" s="16"/>
      <c r="HLP67" s="16"/>
      <c r="HLQ67" s="16"/>
      <c r="HLR67" s="16"/>
      <c r="HLS67" s="16"/>
      <c r="HLT67" s="16"/>
      <c r="HLU67" s="16"/>
      <c r="HLV67" s="16"/>
      <c r="HLW67" s="16"/>
      <c r="HLX67" s="16"/>
      <c r="HLY67" s="16"/>
      <c r="HLZ67" s="16"/>
      <c r="HMA67" s="16"/>
      <c r="HMB67" s="16"/>
      <c r="HMC67" s="16"/>
      <c r="HMD67" s="16"/>
      <c r="HME67" s="16"/>
      <c r="HMF67" s="16"/>
      <c r="HMG67" s="16"/>
      <c r="HMH67" s="16"/>
      <c r="HMI67" s="16"/>
      <c r="HMJ67" s="16"/>
      <c r="HMK67" s="16"/>
      <c r="HML67" s="16"/>
      <c r="HMM67" s="16"/>
      <c r="HMN67" s="16"/>
      <c r="HMO67" s="16"/>
      <c r="HMP67" s="16"/>
      <c r="HMQ67" s="16"/>
      <c r="HMR67" s="16"/>
      <c r="HMS67" s="16"/>
      <c r="HMT67" s="16"/>
      <c r="HMU67" s="16"/>
      <c r="HMV67" s="16"/>
      <c r="HMW67" s="16"/>
      <c r="HMX67" s="16"/>
      <c r="HMY67" s="16"/>
      <c r="HMZ67" s="16"/>
      <c r="HNA67" s="16"/>
      <c r="HNB67" s="16"/>
      <c r="HNC67" s="16"/>
      <c r="HND67" s="16"/>
      <c r="HNE67" s="16"/>
      <c r="HNF67" s="16"/>
      <c r="HNG67" s="16"/>
      <c r="HNH67" s="16"/>
      <c r="HNI67" s="16"/>
      <c r="HNJ67" s="16"/>
      <c r="HNK67" s="16"/>
      <c r="HNL67" s="16"/>
      <c r="HNM67" s="16"/>
      <c r="HNN67" s="16"/>
      <c r="HNO67" s="16"/>
      <c r="HNP67" s="16"/>
      <c r="HNQ67" s="16"/>
      <c r="HNR67" s="16"/>
      <c r="HNS67" s="16"/>
      <c r="HNT67" s="16"/>
      <c r="HNU67" s="16"/>
      <c r="HNV67" s="16"/>
      <c r="HNW67" s="16"/>
      <c r="HNX67" s="16"/>
      <c r="HNY67" s="16"/>
      <c r="HNZ67" s="16"/>
      <c r="HOA67" s="16"/>
      <c r="HOB67" s="16"/>
      <c r="HOC67" s="16"/>
      <c r="HOD67" s="16"/>
      <c r="HOE67" s="16"/>
      <c r="HOF67" s="16"/>
      <c r="HOG67" s="16"/>
      <c r="HOH67" s="16"/>
      <c r="HOI67" s="16"/>
      <c r="HOJ67" s="16"/>
      <c r="HOK67" s="16"/>
      <c r="HOL67" s="16"/>
      <c r="HOM67" s="16"/>
      <c r="HON67" s="16"/>
      <c r="HOO67" s="16"/>
      <c r="HOP67" s="16"/>
      <c r="HOQ67" s="16"/>
      <c r="HOR67" s="16"/>
      <c r="HOS67" s="16"/>
      <c r="HOT67" s="16"/>
      <c r="HOU67" s="16"/>
      <c r="HOV67" s="16"/>
      <c r="HOW67" s="16"/>
      <c r="HOX67" s="16"/>
      <c r="HOY67" s="16"/>
      <c r="HOZ67" s="16"/>
      <c r="HPA67" s="16"/>
      <c r="HPB67" s="16"/>
      <c r="HPC67" s="16"/>
      <c r="HPD67" s="16"/>
      <c r="HPE67" s="16"/>
      <c r="HPF67" s="16"/>
      <c r="HPG67" s="16"/>
      <c r="HPH67" s="16"/>
      <c r="HPI67" s="16"/>
      <c r="HPJ67" s="16"/>
      <c r="HPK67" s="16"/>
      <c r="HPL67" s="16"/>
      <c r="HPM67" s="16"/>
      <c r="HPN67" s="16"/>
      <c r="HPO67" s="16"/>
      <c r="HPP67" s="16"/>
      <c r="HPQ67" s="16"/>
      <c r="HPR67" s="16"/>
      <c r="HPS67" s="16"/>
      <c r="HPT67" s="16"/>
      <c r="HPU67" s="16"/>
      <c r="HPV67" s="16"/>
      <c r="HPW67" s="16"/>
      <c r="HPX67" s="16"/>
      <c r="HPY67" s="16"/>
      <c r="HPZ67" s="16"/>
      <c r="HQA67" s="16"/>
      <c r="HQB67" s="16"/>
      <c r="HQC67" s="16"/>
      <c r="HQD67" s="16"/>
      <c r="HQE67" s="16"/>
      <c r="HQF67" s="16"/>
      <c r="HQG67" s="16"/>
      <c r="HQH67" s="16"/>
      <c r="HQI67" s="16"/>
      <c r="HQJ67" s="16"/>
      <c r="HQK67" s="16"/>
      <c r="HQL67" s="16"/>
      <c r="HQM67" s="16"/>
      <c r="HQN67" s="16"/>
      <c r="HQO67" s="16"/>
      <c r="HQP67" s="16"/>
      <c r="HQQ67" s="16"/>
      <c r="HQR67" s="16"/>
      <c r="HQS67" s="16"/>
      <c r="HQT67" s="16"/>
      <c r="HQU67" s="16"/>
      <c r="HQV67" s="16"/>
      <c r="HQW67" s="16"/>
      <c r="HQX67" s="16"/>
      <c r="HQY67" s="16"/>
      <c r="HQZ67" s="16"/>
      <c r="HRA67" s="16"/>
      <c r="HRB67" s="16"/>
      <c r="HRC67" s="16"/>
      <c r="HRD67" s="16"/>
      <c r="HRE67" s="16"/>
      <c r="HRF67" s="16"/>
      <c r="HRG67" s="16"/>
      <c r="HRH67" s="16"/>
      <c r="HRI67" s="16"/>
      <c r="HRJ67" s="16"/>
      <c r="HRK67" s="16"/>
      <c r="HRL67" s="16"/>
      <c r="HRM67" s="16"/>
      <c r="HRN67" s="16"/>
      <c r="HRO67" s="16"/>
      <c r="HRP67" s="16"/>
      <c r="HRQ67" s="16"/>
      <c r="HRR67" s="16"/>
      <c r="HRS67" s="16"/>
      <c r="HRT67" s="16"/>
      <c r="HRU67" s="16"/>
      <c r="HRV67" s="16"/>
      <c r="HRW67" s="16"/>
      <c r="HRX67" s="16"/>
      <c r="HRY67" s="16"/>
      <c r="HRZ67" s="16"/>
      <c r="HSA67" s="16"/>
      <c r="HSB67" s="16"/>
      <c r="HSC67" s="16"/>
      <c r="HSD67" s="16"/>
      <c r="HSE67" s="16"/>
      <c r="HSF67" s="16"/>
      <c r="HSG67" s="16"/>
      <c r="HSH67" s="16"/>
      <c r="HSI67" s="16"/>
      <c r="HSJ67" s="16"/>
      <c r="HSK67" s="16"/>
      <c r="HSL67" s="16"/>
      <c r="HSM67" s="16"/>
      <c r="HSN67" s="16"/>
      <c r="HSO67" s="16"/>
      <c r="HSP67" s="16"/>
      <c r="HSQ67" s="16"/>
      <c r="HSR67" s="16"/>
      <c r="HSS67" s="16"/>
      <c r="HST67" s="16"/>
      <c r="HSU67" s="16"/>
      <c r="HSV67" s="16"/>
      <c r="HSW67" s="16"/>
      <c r="HSX67" s="16"/>
      <c r="HSY67" s="16"/>
      <c r="HSZ67" s="16"/>
      <c r="HTA67" s="16"/>
      <c r="HTB67" s="16"/>
      <c r="HTC67" s="16"/>
      <c r="HTD67" s="16"/>
      <c r="HTE67" s="16"/>
      <c r="HTF67" s="16"/>
      <c r="HTG67" s="16"/>
      <c r="HTH67" s="16"/>
      <c r="HTI67" s="16"/>
      <c r="HTJ67" s="16"/>
      <c r="HTK67" s="16"/>
      <c r="HTL67" s="16"/>
      <c r="HTM67" s="16"/>
      <c r="HTN67" s="16"/>
      <c r="HTO67" s="16"/>
      <c r="HTP67" s="16"/>
      <c r="HTQ67" s="16"/>
      <c r="HTR67" s="16"/>
      <c r="HTS67" s="16"/>
      <c r="HTT67" s="16"/>
      <c r="HTU67" s="16"/>
      <c r="HTV67" s="16"/>
      <c r="HTW67" s="16"/>
      <c r="HTX67" s="16"/>
      <c r="HTY67" s="16"/>
      <c r="HTZ67" s="16"/>
      <c r="HUA67" s="16"/>
      <c r="HUB67" s="16"/>
      <c r="HUC67" s="16"/>
      <c r="HUD67" s="16"/>
      <c r="HUE67" s="16"/>
      <c r="HUF67" s="16"/>
      <c r="HUG67" s="16"/>
      <c r="HUH67" s="16"/>
      <c r="HUI67" s="16"/>
      <c r="HUJ67" s="16"/>
      <c r="HUK67" s="16"/>
      <c r="HUL67" s="16"/>
      <c r="HUM67" s="16"/>
      <c r="HUN67" s="16"/>
      <c r="HUO67" s="16"/>
      <c r="HUP67" s="16"/>
      <c r="HUQ67" s="16"/>
      <c r="HUR67" s="16"/>
      <c r="HUS67" s="16"/>
      <c r="HUT67" s="16"/>
      <c r="HUU67" s="16"/>
      <c r="HUV67" s="16"/>
      <c r="HUW67" s="16"/>
      <c r="HUX67" s="16"/>
      <c r="HUY67" s="16"/>
      <c r="HUZ67" s="16"/>
      <c r="HVA67" s="16"/>
      <c r="HVB67" s="16"/>
      <c r="HVC67" s="16"/>
      <c r="HVD67" s="16"/>
      <c r="HVE67" s="16"/>
      <c r="HVF67" s="16"/>
      <c r="HVG67" s="16"/>
      <c r="HVH67" s="16"/>
      <c r="HVI67" s="16"/>
      <c r="HVJ67" s="16"/>
      <c r="HVK67" s="16"/>
      <c r="HVL67" s="16"/>
      <c r="HVM67" s="16"/>
      <c r="HVN67" s="16"/>
      <c r="HVO67" s="16"/>
      <c r="HVP67" s="16"/>
      <c r="HVQ67" s="16"/>
      <c r="HVR67" s="16"/>
      <c r="HVS67" s="16"/>
      <c r="HVT67" s="16"/>
      <c r="HVU67" s="16"/>
      <c r="HVV67" s="16"/>
      <c r="HVW67" s="16"/>
      <c r="HVX67" s="16"/>
      <c r="HVY67" s="16"/>
      <c r="HVZ67" s="16"/>
      <c r="HWA67" s="16"/>
      <c r="HWB67" s="16"/>
      <c r="HWC67" s="16"/>
      <c r="HWD67" s="16"/>
      <c r="HWE67" s="16"/>
      <c r="HWF67" s="16"/>
      <c r="HWG67" s="16"/>
      <c r="HWH67" s="16"/>
      <c r="HWI67" s="16"/>
      <c r="HWJ67" s="16"/>
      <c r="HWK67" s="16"/>
      <c r="HWL67" s="16"/>
      <c r="HWM67" s="16"/>
      <c r="HWN67" s="16"/>
      <c r="HWO67" s="16"/>
      <c r="HWP67" s="16"/>
      <c r="HWQ67" s="16"/>
      <c r="HWR67" s="16"/>
      <c r="HWS67" s="16"/>
      <c r="HWT67" s="16"/>
      <c r="HWU67" s="16"/>
      <c r="HWV67" s="16"/>
      <c r="HWW67" s="16"/>
      <c r="HWX67" s="16"/>
      <c r="HWY67" s="16"/>
      <c r="HWZ67" s="16"/>
      <c r="HXA67" s="16"/>
      <c r="HXB67" s="16"/>
      <c r="HXC67" s="16"/>
      <c r="HXD67" s="16"/>
      <c r="HXE67" s="16"/>
      <c r="HXF67" s="16"/>
      <c r="HXG67" s="16"/>
      <c r="HXH67" s="16"/>
      <c r="HXI67" s="16"/>
      <c r="HXJ67" s="16"/>
      <c r="HXK67" s="16"/>
      <c r="HXL67" s="16"/>
      <c r="HXM67" s="16"/>
      <c r="HXN67" s="16"/>
      <c r="HXO67" s="16"/>
      <c r="HXP67" s="16"/>
      <c r="HXQ67" s="16"/>
      <c r="HXR67" s="16"/>
      <c r="HXS67" s="16"/>
      <c r="HXT67" s="16"/>
      <c r="HXU67" s="16"/>
      <c r="HXV67" s="16"/>
      <c r="HXW67" s="16"/>
      <c r="HXX67" s="16"/>
      <c r="HXY67" s="16"/>
      <c r="HXZ67" s="16"/>
      <c r="HYA67" s="16"/>
      <c r="HYB67" s="16"/>
      <c r="HYC67" s="16"/>
      <c r="HYD67" s="16"/>
      <c r="HYE67" s="16"/>
      <c r="HYF67" s="16"/>
      <c r="HYG67" s="16"/>
      <c r="HYH67" s="16"/>
      <c r="HYI67" s="16"/>
      <c r="HYJ67" s="16"/>
      <c r="HYK67" s="16"/>
      <c r="HYL67" s="16"/>
      <c r="HYM67" s="16"/>
      <c r="HYN67" s="16"/>
      <c r="HYO67" s="16"/>
      <c r="HYP67" s="16"/>
      <c r="HYQ67" s="16"/>
      <c r="HYR67" s="16"/>
      <c r="HYS67" s="16"/>
      <c r="HYT67" s="16"/>
      <c r="HYU67" s="16"/>
      <c r="HYV67" s="16"/>
      <c r="HYW67" s="16"/>
      <c r="HYX67" s="16"/>
      <c r="HYY67" s="16"/>
      <c r="HYZ67" s="16"/>
      <c r="HZA67" s="16"/>
      <c r="HZB67" s="16"/>
      <c r="HZC67" s="16"/>
      <c r="HZD67" s="16"/>
      <c r="HZE67" s="16"/>
      <c r="HZF67" s="16"/>
      <c r="HZG67" s="16"/>
      <c r="HZH67" s="16"/>
      <c r="HZI67" s="16"/>
      <c r="HZJ67" s="16"/>
      <c r="HZK67" s="16"/>
      <c r="HZL67" s="16"/>
      <c r="HZM67" s="16"/>
      <c r="HZN67" s="16"/>
      <c r="HZO67" s="16"/>
      <c r="HZP67" s="16"/>
      <c r="HZQ67" s="16"/>
      <c r="HZR67" s="16"/>
      <c r="HZS67" s="16"/>
      <c r="HZT67" s="16"/>
      <c r="HZU67" s="16"/>
      <c r="HZV67" s="16"/>
      <c r="HZW67" s="16"/>
      <c r="HZX67" s="16"/>
      <c r="HZY67" s="16"/>
      <c r="HZZ67" s="16"/>
      <c r="IAA67" s="16"/>
      <c r="IAB67" s="16"/>
      <c r="IAC67" s="16"/>
      <c r="IAD67" s="16"/>
      <c r="IAE67" s="16"/>
      <c r="IAF67" s="16"/>
      <c r="IAG67" s="16"/>
      <c r="IAH67" s="16"/>
      <c r="IAI67" s="16"/>
      <c r="IAJ67" s="16"/>
      <c r="IAK67" s="16"/>
      <c r="IAL67" s="16"/>
      <c r="IAM67" s="16"/>
      <c r="IAN67" s="16"/>
      <c r="IAO67" s="16"/>
      <c r="IAP67" s="16"/>
      <c r="IAQ67" s="16"/>
      <c r="IAR67" s="16"/>
      <c r="IAS67" s="16"/>
      <c r="IAT67" s="16"/>
      <c r="IAU67" s="16"/>
      <c r="IAV67" s="16"/>
      <c r="IAW67" s="16"/>
      <c r="IAX67" s="16"/>
      <c r="IAY67" s="16"/>
      <c r="IAZ67" s="16"/>
      <c r="IBA67" s="16"/>
      <c r="IBB67" s="16"/>
      <c r="IBC67" s="16"/>
      <c r="IBD67" s="16"/>
      <c r="IBE67" s="16"/>
      <c r="IBF67" s="16"/>
      <c r="IBG67" s="16"/>
      <c r="IBH67" s="16"/>
      <c r="IBI67" s="16"/>
      <c r="IBJ67" s="16"/>
      <c r="IBK67" s="16"/>
      <c r="IBL67" s="16"/>
      <c r="IBM67" s="16"/>
      <c r="IBN67" s="16"/>
      <c r="IBO67" s="16"/>
      <c r="IBP67" s="16"/>
      <c r="IBQ67" s="16"/>
      <c r="IBR67" s="16"/>
      <c r="IBS67" s="16"/>
      <c r="IBT67" s="16"/>
      <c r="IBU67" s="16"/>
      <c r="IBV67" s="16"/>
      <c r="IBW67" s="16"/>
      <c r="IBX67" s="16"/>
      <c r="IBY67" s="16"/>
      <c r="IBZ67" s="16"/>
      <c r="ICA67" s="16"/>
      <c r="ICB67" s="16"/>
      <c r="ICC67" s="16"/>
      <c r="ICD67" s="16"/>
      <c r="ICE67" s="16"/>
      <c r="ICF67" s="16"/>
      <c r="ICG67" s="16"/>
      <c r="ICH67" s="16"/>
      <c r="ICI67" s="16"/>
      <c r="ICJ67" s="16"/>
      <c r="ICK67" s="16"/>
      <c r="ICL67" s="16"/>
      <c r="ICM67" s="16"/>
      <c r="ICN67" s="16"/>
      <c r="ICO67" s="16"/>
      <c r="ICP67" s="16"/>
      <c r="ICQ67" s="16"/>
      <c r="ICR67" s="16"/>
      <c r="ICS67" s="16"/>
      <c r="ICT67" s="16"/>
      <c r="ICU67" s="16"/>
      <c r="ICV67" s="16"/>
      <c r="ICW67" s="16"/>
      <c r="ICX67" s="16"/>
      <c r="ICY67" s="16"/>
      <c r="ICZ67" s="16"/>
      <c r="IDA67" s="16"/>
      <c r="IDB67" s="16"/>
      <c r="IDC67" s="16"/>
      <c r="IDD67" s="16"/>
      <c r="IDE67" s="16"/>
      <c r="IDF67" s="16"/>
      <c r="IDG67" s="16"/>
      <c r="IDH67" s="16"/>
      <c r="IDI67" s="16"/>
      <c r="IDJ67" s="16"/>
      <c r="IDK67" s="16"/>
      <c r="IDL67" s="16"/>
      <c r="IDM67" s="16"/>
      <c r="IDN67" s="16"/>
      <c r="IDO67" s="16"/>
      <c r="IDP67" s="16"/>
      <c r="IDQ67" s="16"/>
      <c r="IDR67" s="16"/>
      <c r="IDS67" s="16"/>
      <c r="IDT67" s="16"/>
      <c r="IDU67" s="16"/>
      <c r="IDV67" s="16"/>
      <c r="IDW67" s="16"/>
      <c r="IDX67" s="16"/>
      <c r="IDY67" s="16"/>
      <c r="IDZ67" s="16"/>
      <c r="IEA67" s="16"/>
      <c r="IEB67" s="16"/>
      <c r="IEC67" s="16"/>
      <c r="IED67" s="16"/>
      <c r="IEE67" s="16"/>
      <c r="IEF67" s="16"/>
      <c r="IEG67" s="16"/>
      <c r="IEH67" s="16"/>
      <c r="IEI67" s="16"/>
      <c r="IEJ67" s="16"/>
      <c r="IEK67" s="16"/>
      <c r="IEL67" s="16"/>
      <c r="IEM67" s="16"/>
      <c r="IEN67" s="16"/>
      <c r="IEO67" s="16"/>
      <c r="IEP67" s="16"/>
      <c r="IEQ67" s="16"/>
      <c r="IER67" s="16"/>
      <c r="IES67" s="16"/>
      <c r="IET67" s="16"/>
      <c r="IEU67" s="16"/>
      <c r="IEV67" s="16"/>
      <c r="IEW67" s="16"/>
      <c r="IEX67" s="16"/>
      <c r="IEY67" s="16"/>
      <c r="IEZ67" s="16"/>
      <c r="IFA67" s="16"/>
      <c r="IFB67" s="16"/>
      <c r="IFC67" s="16"/>
      <c r="IFD67" s="16"/>
      <c r="IFE67" s="16"/>
      <c r="IFF67" s="16"/>
      <c r="IFG67" s="16"/>
      <c r="IFH67" s="16"/>
      <c r="IFI67" s="16"/>
      <c r="IFJ67" s="16"/>
      <c r="IFK67" s="16"/>
      <c r="IFL67" s="16"/>
      <c r="IFM67" s="16"/>
      <c r="IFN67" s="16"/>
      <c r="IFO67" s="16"/>
      <c r="IFP67" s="16"/>
      <c r="IFQ67" s="16"/>
      <c r="IFR67" s="16"/>
      <c r="IFS67" s="16"/>
      <c r="IFT67" s="16"/>
      <c r="IFU67" s="16"/>
      <c r="IFV67" s="16"/>
      <c r="IFW67" s="16"/>
      <c r="IFX67" s="16"/>
      <c r="IFY67" s="16"/>
      <c r="IFZ67" s="16"/>
      <c r="IGA67" s="16"/>
      <c r="IGB67" s="16"/>
      <c r="IGC67" s="16"/>
      <c r="IGD67" s="16"/>
      <c r="IGE67" s="16"/>
      <c r="IGF67" s="16"/>
      <c r="IGG67" s="16"/>
      <c r="IGH67" s="16"/>
      <c r="IGI67" s="16"/>
      <c r="IGJ67" s="16"/>
      <c r="IGK67" s="16"/>
      <c r="IGL67" s="16"/>
      <c r="IGM67" s="16"/>
      <c r="IGN67" s="16"/>
      <c r="IGO67" s="16"/>
      <c r="IGP67" s="16"/>
      <c r="IGQ67" s="16"/>
      <c r="IGR67" s="16"/>
      <c r="IGS67" s="16"/>
      <c r="IGT67" s="16"/>
      <c r="IGU67" s="16"/>
      <c r="IGV67" s="16"/>
      <c r="IGW67" s="16"/>
      <c r="IGX67" s="16"/>
      <c r="IGY67" s="16"/>
      <c r="IGZ67" s="16"/>
      <c r="IHA67" s="16"/>
      <c r="IHB67" s="16"/>
      <c r="IHC67" s="16"/>
      <c r="IHD67" s="16"/>
      <c r="IHE67" s="16"/>
      <c r="IHF67" s="16"/>
      <c r="IHG67" s="16"/>
      <c r="IHH67" s="16"/>
      <c r="IHI67" s="16"/>
      <c r="IHJ67" s="16"/>
      <c r="IHK67" s="16"/>
      <c r="IHL67" s="16"/>
      <c r="IHM67" s="16"/>
      <c r="IHN67" s="16"/>
      <c r="IHO67" s="16"/>
      <c r="IHP67" s="16"/>
      <c r="IHQ67" s="16"/>
      <c r="IHR67" s="16"/>
      <c r="IHS67" s="16"/>
      <c r="IHT67" s="16"/>
      <c r="IHU67" s="16"/>
      <c r="IHV67" s="16"/>
      <c r="IHW67" s="16"/>
      <c r="IHX67" s="16"/>
      <c r="IHY67" s="16"/>
      <c r="IHZ67" s="16"/>
      <c r="IIA67" s="16"/>
      <c r="IIB67" s="16"/>
      <c r="IIC67" s="16"/>
      <c r="IID67" s="16"/>
      <c r="IIE67" s="16"/>
      <c r="IIF67" s="16"/>
      <c r="IIG67" s="16"/>
      <c r="IIH67" s="16"/>
      <c r="III67" s="16"/>
      <c r="IIJ67" s="16"/>
      <c r="IIK67" s="16"/>
      <c r="IIL67" s="16"/>
      <c r="IIM67" s="16"/>
      <c r="IIN67" s="16"/>
      <c r="IIO67" s="16"/>
      <c r="IIP67" s="16"/>
      <c r="IIQ67" s="16"/>
      <c r="IIR67" s="16"/>
      <c r="IIS67" s="16"/>
      <c r="IIT67" s="16"/>
      <c r="IIU67" s="16"/>
      <c r="IIV67" s="16"/>
      <c r="IIW67" s="16"/>
      <c r="IIX67" s="16"/>
      <c r="IIY67" s="16"/>
      <c r="IIZ67" s="16"/>
      <c r="IJA67" s="16"/>
      <c r="IJB67" s="16"/>
      <c r="IJC67" s="16"/>
      <c r="IJD67" s="16"/>
      <c r="IJE67" s="16"/>
      <c r="IJF67" s="16"/>
      <c r="IJG67" s="16"/>
      <c r="IJH67" s="16"/>
      <c r="IJI67" s="16"/>
      <c r="IJJ67" s="16"/>
      <c r="IJK67" s="16"/>
      <c r="IJL67" s="16"/>
      <c r="IJM67" s="16"/>
      <c r="IJN67" s="16"/>
      <c r="IJO67" s="16"/>
      <c r="IJP67" s="16"/>
      <c r="IJQ67" s="16"/>
      <c r="IJR67" s="16"/>
      <c r="IJS67" s="16"/>
      <c r="IJT67" s="16"/>
      <c r="IJU67" s="16"/>
      <c r="IJV67" s="16"/>
      <c r="IJW67" s="16"/>
      <c r="IJX67" s="16"/>
      <c r="IJY67" s="16"/>
      <c r="IJZ67" s="16"/>
      <c r="IKA67" s="16"/>
      <c r="IKB67" s="16"/>
      <c r="IKC67" s="16"/>
      <c r="IKD67" s="16"/>
      <c r="IKE67" s="16"/>
      <c r="IKF67" s="16"/>
      <c r="IKG67" s="16"/>
      <c r="IKH67" s="16"/>
      <c r="IKI67" s="16"/>
      <c r="IKJ67" s="16"/>
      <c r="IKK67" s="16"/>
      <c r="IKL67" s="16"/>
      <c r="IKM67" s="16"/>
      <c r="IKN67" s="16"/>
      <c r="IKO67" s="16"/>
      <c r="IKP67" s="16"/>
      <c r="IKQ67" s="16"/>
      <c r="IKR67" s="16"/>
      <c r="IKS67" s="16"/>
      <c r="IKT67" s="16"/>
      <c r="IKU67" s="16"/>
      <c r="IKV67" s="16"/>
      <c r="IKW67" s="16"/>
      <c r="IKX67" s="16"/>
      <c r="IKY67" s="16"/>
      <c r="IKZ67" s="16"/>
      <c r="ILA67" s="16"/>
      <c r="ILB67" s="16"/>
      <c r="ILC67" s="16"/>
      <c r="ILD67" s="16"/>
      <c r="ILE67" s="16"/>
      <c r="ILF67" s="16"/>
      <c r="ILG67" s="16"/>
      <c r="ILH67" s="16"/>
      <c r="ILI67" s="16"/>
      <c r="ILJ67" s="16"/>
      <c r="ILK67" s="16"/>
      <c r="ILL67" s="16"/>
      <c r="ILM67" s="16"/>
      <c r="ILN67" s="16"/>
      <c r="ILO67" s="16"/>
      <c r="ILP67" s="16"/>
      <c r="ILQ67" s="16"/>
      <c r="ILR67" s="16"/>
      <c r="ILS67" s="16"/>
      <c r="ILT67" s="16"/>
      <c r="ILU67" s="16"/>
      <c r="ILV67" s="16"/>
      <c r="ILW67" s="16"/>
      <c r="ILX67" s="16"/>
      <c r="ILY67" s="16"/>
      <c r="ILZ67" s="16"/>
      <c r="IMA67" s="16"/>
      <c r="IMB67" s="16"/>
      <c r="IMC67" s="16"/>
      <c r="IMD67" s="16"/>
      <c r="IME67" s="16"/>
      <c r="IMF67" s="16"/>
      <c r="IMG67" s="16"/>
      <c r="IMH67" s="16"/>
      <c r="IMI67" s="16"/>
      <c r="IMJ67" s="16"/>
      <c r="IMK67" s="16"/>
      <c r="IML67" s="16"/>
      <c r="IMM67" s="16"/>
      <c r="IMN67" s="16"/>
      <c r="IMO67" s="16"/>
      <c r="IMP67" s="16"/>
      <c r="IMQ67" s="16"/>
      <c r="IMR67" s="16"/>
      <c r="IMS67" s="16"/>
      <c r="IMT67" s="16"/>
      <c r="IMU67" s="16"/>
      <c r="IMV67" s="16"/>
      <c r="IMW67" s="16"/>
      <c r="IMX67" s="16"/>
      <c r="IMY67" s="16"/>
      <c r="IMZ67" s="16"/>
      <c r="INA67" s="16"/>
      <c r="INB67" s="16"/>
      <c r="INC67" s="16"/>
      <c r="IND67" s="16"/>
      <c r="INE67" s="16"/>
      <c r="INF67" s="16"/>
      <c r="ING67" s="16"/>
      <c r="INH67" s="16"/>
      <c r="INI67" s="16"/>
      <c r="INJ67" s="16"/>
      <c r="INK67" s="16"/>
      <c r="INL67" s="16"/>
      <c r="INM67" s="16"/>
      <c r="INN67" s="16"/>
      <c r="INO67" s="16"/>
      <c r="INP67" s="16"/>
      <c r="INQ67" s="16"/>
      <c r="INR67" s="16"/>
      <c r="INS67" s="16"/>
      <c r="INT67" s="16"/>
      <c r="INU67" s="16"/>
      <c r="INV67" s="16"/>
      <c r="INW67" s="16"/>
      <c r="INX67" s="16"/>
      <c r="INY67" s="16"/>
      <c r="INZ67" s="16"/>
      <c r="IOA67" s="16"/>
      <c r="IOB67" s="16"/>
      <c r="IOC67" s="16"/>
      <c r="IOD67" s="16"/>
      <c r="IOE67" s="16"/>
      <c r="IOF67" s="16"/>
      <c r="IOG67" s="16"/>
      <c r="IOH67" s="16"/>
      <c r="IOI67" s="16"/>
      <c r="IOJ67" s="16"/>
      <c r="IOK67" s="16"/>
      <c r="IOL67" s="16"/>
      <c r="IOM67" s="16"/>
      <c r="ION67" s="16"/>
      <c r="IOO67" s="16"/>
      <c r="IOP67" s="16"/>
      <c r="IOQ67" s="16"/>
      <c r="IOR67" s="16"/>
      <c r="IOS67" s="16"/>
      <c r="IOT67" s="16"/>
      <c r="IOU67" s="16"/>
      <c r="IOV67" s="16"/>
      <c r="IOW67" s="16"/>
      <c r="IOX67" s="16"/>
      <c r="IOY67" s="16"/>
      <c r="IOZ67" s="16"/>
      <c r="IPA67" s="16"/>
      <c r="IPB67" s="16"/>
      <c r="IPC67" s="16"/>
      <c r="IPD67" s="16"/>
      <c r="IPE67" s="16"/>
      <c r="IPF67" s="16"/>
      <c r="IPG67" s="16"/>
      <c r="IPH67" s="16"/>
      <c r="IPI67" s="16"/>
      <c r="IPJ67" s="16"/>
      <c r="IPK67" s="16"/>
      <c r="IPL67" s="16"/>
      <c r="IPM67" s="16"/>
      <c r="IPN67" s="16"/>
      <c r="IPO67" s="16"/>
      <c r="IPP67" s="16"/>
      <c r="IPQ67" s="16"/>
      <c r="IPR67" s="16"/>
      <c r="IPS67" s="16"/>
      <c r="IPT67" s="16"/>
      <c r="IPU67" s="16"/>
      <c r="IPV67" s="16"/>
      <c r="IPW67" s="16"/>
      <c r="IPX67" s="16"/>
      <c r="IPY67" s="16"/>
      <c r="IPZ67" s="16"/>
      <c r="IQA67" s="16"/>
      <c r="IQB67" s="16"/>
      <c r="IQC67" s="16"/>
      <c r="IQD67" s="16"/>
      <c r="IQE67" s="16"/>
      <c r="IQF67" s="16"/>
      <c r="IQG67" s="16"/>
      <c r="IQH67" s="16"/>
      <c r="IQI67" s="16"/>
      <c r="IQJ67" s="16"/>
      <c r="IQK67" s="16"/>
      <c r="IQL67" s="16"/>
      <c r="IQM67" s="16"/>
      <c r="IQN67" s="16"/>
      <c r="IQO67" s="16"/>
      <c r="IQP67" s="16"/>
      <c r="IQQ67" s="16"/>
      <c r="IQR67" s="16"/>
      <c r="IQS67" s="16"/>
      <c r="IQT67" s="16"/>
      <c r="IQU67" s="16"/>
      <c r="IQV67" s="16"/>
      <c r="IQW67" s="16"/>
      <c r="IQX67" s="16"/>
      <c r="IQY67" s="16"/>
      <c r="IQZ67" s="16"/>
      <c r="IRA67" s="16"/>
      <c r="IRB67" s="16"/>
      <c r="IRC67" s="16"/>
      <c r="IRD67" s="16"/>
      <c r="IRE67" s="16"/>
      <c r="IRF67" s="16"/>
      <c r="IRG67" s="16"/>
      <c r="IRH67" s="16"/>
      <c r="IRI67" s="16"/>
      <c r="IRJ67" s="16"/>
      <c r="IRK67" s="16"/>
      <c r="IRL67" s="16"/>
      <c r="IRM67" s="16"/>
      <c r="IRN67" s="16"/>
      <c r="IRO67" s="16"/>
      <c r="IRP67" s="16"/>
      <c r="IRQ67" s="16"/>
      <c r="IRR67" s="16"/>
      <c r="IRS67" s="16"/>
      <c r="IRT67" s="16"/>
      <c r="IRU67" s="16"/>
      <c r="IRV67" s="16"/>
      <c r="IRW67" s="16"/>
      <c r="IRX67" s="16"/>
      <c r="IRY67" s="16"/>
      <c r="IRZ67" s="16"/>
      <c r="ISA67" s="16"/>
      <c r="ISB67" s="16"/>
      <c r="ISC67" s="16"/>
      <c r="ISD67" s="16"/>
      <c r="ISE67" s="16"/>
      <c r="ISF67" s="16"/>
      <c r="ISG67" s="16"/>
      <c r="ISH67" s="16"/>
      <c r="ISI67" s="16"/>
      <c r="ISJ67" s="16"/>
      <c r="ISK67" s="16"/>
      <c r="ISL67" s="16"/>
      <c r="ISM67" s="16"/>
      <c r="ISN67" s="16"/>
      <c r="ISO67" s="16"/>
      <c r="ISP67" s="16"/>
      <c r="ISQ67" s="16"/>
      <c r="ISR67" s="16"/>
      <c r="ISS67" s="16"/>
      <c r="IST67" s="16"/>
      <c r="ISU67" s="16"/>
      <c r="ISV67" s="16"/>
      <c r="ISW67" s="16"/>
      <c r="ISX67" s="16"/>
      <c r="ISY67" s="16"/>
      <c r="ISZ67" s="16"/>
      <c r="ITA67" s="16"/>
      <c r="ITB67" s="16"/>
      <c r="ITC67" s="16"/>
      <c r="ITD67" s="16"/>
      <c r="ITE67" s="16"/>
      <c r="ITF67" s="16"/>
      <c r="ITG67" s="16"/>
      <c r="ITH67" s="16"/>
      <c r="ITI67" s="16"/>
      <c r="ITJ67" s="16"/>
      <c r="ITK67" s="16"/>
      <c r="ITL67" s="16"/>
      <c r="ITM67" s="16"/>
      <c r="ITN67" s="16"/>
      <c r="ITO67" s="16"/>
      <c r="ITP67" s="16"/>
      <c r="ITQ67" s="16"/>
      <c r="ITR67" s="16"/>
      <c r="ITS67" s="16"/>
      <c r="ITT67" s="16"/>
      <c r="ITU67" s="16"/>
      <c r="ITV67" s="16"/>
      <c r="ITW67" s="16"/>
      <c r="ITX67" s="16"/>
      <c r="ITY67" s="16"/>
      <c r="ITZ67" s="16"/>
      <c r="IUA67" s="16"/>
      <c r="IUB67" s="16"/>
      <c r="IUC67" s="16"/>
      <c r="IUD67" s="16"/>
      <c r="IUE67" s="16"/>
      <c r="IUF67" s="16"/>
      <c r="IUG67" s="16"/>
      <c r="IUH67" s="16"/>
      <c r="IUI67" s="16"/>
      <c r="IUJ67" s="16"/>
      <c r="IUK67" s="16"/>
      <c r="IUL67" s="16"/>
      <c r="IUM67" s="16"/>
      <c r="IUN67" s="16"/>
      <c r="IUO67" s="16"/>
      <c r="IUP67" s="16"/>
      <c r="IUQ67" s="16"/>
      <c r="IUR67" s="16"/>
      <c r="IUS67" s="16"/>
      <c r="IUT67" s="16"/>
      <c r="IUU67" s="16"/>
      <c r="IUV67" s="16"/>
      <c r="IUW67" s="16"/>
      <c r="IUX67" s="16"/>
      <c r="IUY67" s="16"/>
      <c r="IUZ67" s="16"/>
      <c r="IVA67" s="16"/>
      <c r="IVB67" s="16"/>
      <c r="IVC67" s="16"/>
      <c r="IVD67" s="16"/>
      <c r="IVE67" s="16"/>
      <c r="IVF67" s="16"/>
      <c r="IVG67" s="16"/>
      <c r="IVH67" s="16"/>
      <c r="IVI67" s="16"/>
      <c r="IVJ67" s="16"/>
      <c r="IVK67" s="16"/>
      <c r="IVL67" s="16"/>
      <c r="IVM67" s="16"/>
      <c r="IVN67" s="16"/>
      <c r="IVO67" s="16"/>
      <c r="IVP67" s="16"/>
      <c r="IVQ67" s="16"/>
      <c r="IVR67" s="16"/>
      <c r="IVS67" s="16"/>
      <c r="IVT67" s="16"/>
      <c r="IVU67" s="16"/>
      <c r="IVV67" s="16"/>
      <c r="IVW67" s="16"/>
      <c r="IVX67" s="16"/>
      <c r="IVY67" s="16"/>
      <c r="IVZ67" s="16"/>
      <c r="IWA67" s="16"/>
      <c r="IWB67" s="16"/>
      <c r="IWC67" s="16"/>
      <c r="IWD67" s="16"/>
      <c r="IWE67" s="16"/>
      <c r="IWF67" s="16"/>
      <c r="IWG67" s="16"/>
      <c r="IWH67" s="16"/>
      <c r="IWI67" s="16"/>
      <c r="IWJ67" s="16"/>
      <c r="IWK67" s="16"/>
      <c r="IWL67" s="16"/>
      <c r="IWM67" s="16"/>
      <c r="IWN67" s="16"/>
      <c r="IWO67" s="16"/>
      <c r="IWP67" s="16"/>
      <c r="IWQ67" s="16"/>
      <c r="IWR67" s="16"/>
      <c r="IWS67" s="16"/>
      <c r="IWT67" s="16"/>
      <c r="IWU67" s="16"/>
      <c r="IWV67" s="16"/>
      <c r="IWW67" s="16"/>
      <c r="IWX67" s="16"/>
      <c r="IWY67" s="16"/>
      <c r="IWZ67" s="16"/>
      <c r="IXA67" s="16"/>
      <c r="IXB67" s="16"/>
      <c r="IXC67" s="16"/>
      <c r="IXD67" s="16"/>
      <c r="IXE67" s="16"/>
      <c r="IXF67" s="16"/>
      <c r="IXG67" s="16"/>
      <c r="IXH67" s="16"/>
      <c r="IXI67" s="16"/>
      <c r="IXJ67" s="16"/>
      <c r="IXK67" s="16"/>
      <c r="IXL67" s="16"/>
      <c r="IXM67" s="16"/>
      <c r="IXN67" s="16"/>
      <c r="IXO67" s="16"/>
      <c r="IXP67" s="16"/>
      <c r="IXQ67" s="16"/>
      <c r="IXR67" s="16"/>
      <c r="IXS67" s="16"/>
      <c r="IXT67" s="16"/>
      <c r="IXU67" s="16"/>
      <c r="IXV67" s="16"/>
      <c r="IXW67" s="16"/>
      <c r="IXX67" s="16"/>
      <c r="IXY67" s="16"/>
      <c r="IXZ67" s="16"/>
      <c r="IYA67" s="16"/>
      <c r="IYB67" s="16"/>
      <c r="IYC67" s="16"/>
      <c r="IYD67" s="16"/>
      <c r="IYE67" s="16"/>
      <c r="IYF67" s="16"/>
      <c r="IYG67" s="16"/>
      <c r="IYH67" s="16"/>
      <c r="IYI67" s="16"/>
      <c r="IYJ67" s="16"/>
      <c r="IYK67" s="16"/>
      <c r="IYL67" s="16"/>
      <c r="IYM67" s="16"/>
      <c r="IYN67" s="16"/>
      <c r="IYO67" s="16"/>
      <c r="IYP67" s="16"/>
      <c r="IYQ67" s="16"/>
      <c r="IYR67" s="16"/>
      <c r="IYS67" s="16"/>
      <c r="IYT67" s="16"/>
      <c r="IYU67" s="16"/>
      <c r="IYV67" s="16"/>
      <c r="IYW67" s="16"/>
      <c r="IYX67" s="16"/>
      <c r="IYY67" s="16"/>
      <c r="IYZ67" s="16"/>
      <c r="IZA67" s="16"/>
      <c r="IZB67" s="16"/>
      <c r="IZC67" s="16"/>
      <c r="IZD67" s="16"/>
      <c r="IZE67" s="16"/>
      <c r="IZF67" s="16"/>
      <c r="IZG67" s="16"/>
      <c r="IZH67" s="16"/>
      <c r="IZI67" s="16"/>
      <c r="IZJ67" s="16"/>
      <c r="IZK67" s="16"/>
      <c r="IZL67" s="16"/>
      <c r="IZM67" s="16"/>
      <c r="IZN67" s="16"/>
      <c r="IZO67" s="16"/>
      <c r="IZP67" s="16"/>
      <c r="IZQ67" s="16"/>
      <c r="IZR67" s="16"/>
      <c r="IZS67" s="16"/>
      <c r="IZT67" s="16"/>
      <c r="IZU67" s="16"/>
      <c r="IZV67" s="16"/>
      <c r="IZW67" s="16"/>
      <c r="IZX67" s="16"/>
      <c r="IZY67" s="16"/>
      <c r="IZZ67" s="16"/>
      <c r="JAA67" s="16"/>
      <c r="JAB67" s="16"/>
      <c r="JAC67" s="16"/>
      <c r="JAD67" s="16"/>
      <c r="JAE67" s="16"/>
      <c r="JAF67" s="16"/>
      <c r="JAG67" s="16"/>
      <c r="JAH67" s="16"/>
      <c r="JAI67" s="16"/>
      <c r="JAJ67" s="16"/>
      <c r="JAK67" s="16"/>
      <c r="JAL67" s="16"/>
      <c r="JAM67" s="16"/>
      <c r="JAN67" s="16"/>
      <c r="JAO67" s="16"/>
      <c r="JAP67" s="16"/>
      <c r="JAQ67" s="16"/>
      <c r="JAR67" s="16"/>
      <c r="JAS67" s="16"/>
      <c r="JAT67" s="16"/>
      <c r="JAU67" s="16"/>
      <c r="JAV67" s="16"/>
      <c r="JAW67" s="16"/>
      <c r="JAX67" s="16"/>
      <c r="JAY67" s="16"/>
      <c r="JAZ67" s="16"/>
      <c r="JBA67" s="16"/>
      <c r="JBB67" s="16"/>
      <c r="JBC67" s="16"/>
      <c r="JBD67" s="16"/>
      <c r="JBE67" s="16"/>
      <c r="JBF67" s="16"/>
      <c r="JBG67" s="16"/>
      <c r="JBH67" s="16"/>
      <c r="JBI67" s="16"/>
      <c r="JBJ67" s="16"/>
      <c r="JBK67" s="16"/>
      <c r="JBL67" s="16"/>
      <c r="JBM67" s="16"/>
      <c r="JBN67" s="16"/>
      <c r="JBO67" s="16"/>
      <c r="JBP67" s="16"/>
      <c r="JBQ67" s="16"/>
      <c r="JBR67" s="16"/>
      <c r="JBS67" s="16"/>
      <c r="JBT67" s="16"/>
      <c r="JBU67" s="16"/>
      <c r="JBV67" s="16"/>
      <c r="JBW67" s="16"/>
      <c r="JBX67" s="16"/>
      <c r="JBY67" s="16"/>
      <c r="JBZ67" s="16"/>
      <c r="JCA67" s="16"/>
      <c r="JCB67" s="16"/>
      <c r="JCC67" s="16"/>
      <c r="JCD67" s="16"/>
      <c r="JCE67" s="16"/>
      <c r="JCF67" s="16"/>
      <c r="JCG67" s="16"/>
      <c r="JCH67" s="16"/>
      <c r="JCI67" s="16"/>
      <c r="JCJ67" s="16"/>
      <c r="JCK67" s="16"/>
      <c r="JCL67" s="16"/>
      <c r="JCM67" s="16"/>
      <c r="JCN67" s="16"/>
      <c r="JCO67" s="16"/>
      <c r="JCP67" s="16"/>
      <c r="JCQ67" s="16"/>
      <c r="JCR67" s="16"/>
      <c r="JCS67" s="16"/>
      <c r="JCT67" s="16"/>
      <c r="JCU67" s="16"/>
      <c r="JCV67" s="16"/>
      <c r="JCW67" s="16"/>
      <c r="JCX67" s="16"/>
      <c r="JCY67" s="16"/>
      <c r="JCZ67" s="16"/>
      <c r="JDA67" s="16"/>
      <c r="JDB67" s="16"/>
      <c r="JDC67" s="16"/>
      <c r="JDD67" s="16"/>
      <c r="JDE67" s="16"/>
      <c r="JDF67" s="16"/>
      <c r="JDG67" s="16"/>
      <c r="JDH67" s="16"/>
      <c r="JDI67" s="16"/>
      <c r="JDJ67" s="16"/>
      <c r="JDK67" s="16"/>
      <c r="JDL67" s="16"/>
      <c r="JDM67" s="16"/>
      <c r="JDN67" s="16"/>
      <c r="JDO67" s="16"/>
      <c r="JDP67" s="16"/>
      <c r="JDQ67" s="16"/>
      <c r="JDR67" s="16"/>
      <c r="JDS67" s="16"/>
      <c r="JDT67" s="16"/>
      <c r="JDU67" s="16"/>
      <c r="JDV67" s="16"/>
      <c r="JDW67" s="16"/>
      <c r="JDX67" s="16"/>
      <c r="JDY67" s="16"/>
      <c r="JDZ67" s="16"/>
      <c r="JEA67" s="16"/>
      <c r="JEB67" s="16"/>
      <c r="JEC67" s="16"/>
      <c r="JED67" s="16"/>
      <c r="JEE67" s="16"/>
      <c r="JEF67" s="16"/>
      <c r="JEG67" s="16"/>
      <c r="JEH67" s="16"/>
      <c r="JEI67" s="16"/>
      <c r="JEJ67" s="16"/>
      <c r="JEK67" s="16"/>
      <c r="JEL67" s="16"/>
      <c r="JEM67" s="16"/>
      <c r="JEN67" s="16"/>
      <c r="JEO67" s="16"/>
      <c r="JEP67" s="16"/>
      <c r="JEQ67" s="16"/>
      <c r="JER67" s="16"/>
      <c r="JES67" s="16"/>
      <c r="JET67" s="16"/>
      <c r="JEU67" s="16"/>
      <c r="JEV67" s="16"/>
      <c r="JEW67" s="16"/>
      <c r="JEX67" s="16"/>
      <c r="JEY67" s="16"/>
      <c r="JEZ67" s="16"/>
      <c r="JFA67" s="16"/>
      <c r="JFB67" s="16"/>
      <c r="JFC67" s="16"/>
      <c r="JFD67" s="16"/>
      <c r="JFE67" s="16"/>
      <c r="JFF67" s="16"/>
      <c r="JFG67" s="16"/>
      <c r="JFH67" s="16"/>
      <c r="JFI67" s="16"/>
      <c r="JFJ67" s="16"/>
      <c r="JFK67" s="16"/>
      <c r="JFL67" s="16"/>
      <c r="JFM67" s="16"/>
      <c r="JFN67" s="16"/>
      <c r="JFO67" s="16"/>
      <c r="JFP67" s="16"/>
      <c r="JFQ67" s="16"/>
      <c r="JFR67" s="16"/>
      <c r="JFS67" s="16"/>
      <c r="JFT67" s="16"/>
      <c r="JFU67" s="16"/>
      <c r="JFV67" s="16"/>
      <c r="JFW67" s="16"/>
      <c r="JFX67" s="16"/>
      <c r="JFY67" s="16"/>
      <c r="JFZ67" s="16"/>
      <c r="JGA67" s="16"/>
      <c r="JGB67" s="16"/>
      <c r="JGC67" s="16"/>
      <c r="JGD67" s="16"/>
      <c r="JGE67" s="16"/>
      <c r="JGF67" s="16"/>
      <c r="JGG67" s="16"/>
      <c r="JGH67" s="16"/>
      <c r="JGI67" s="16"/>
      <c r="JGJ67" s="16"/>
      <c r="JGK67" s="16"/>
      <c r="JGL67" s="16"/>
      <c r="JGM67" s="16"/>
      <c r="JGN67" s="16"/>
      <c r="JGO67" s="16"/>
      <c r="JGP67" s="16"/>
      <c r="JGQ67" s="16"/>
      <c r="JGR67" s="16"/>
      <c r="JGS67" s="16"/>
      <c r="JGT67" s="16"/>
      <c r="JGU67" s="16"/>
      <c r="JGV67" s="16"/>
      <c r="JGW67" s="16"/>
      <c r="JGX67" s="16"/>
      <c r="JGY67" s="16"/>
      <c r="JGZ67" s="16"/>
      <c r="JHA67" s="16"/>
      <c r="JHB67" s="16"/>
      <c r="JHC67" s="16"/>
      <c r="JHD67" s="16"/>
      <c r="JHE67" s="16"/>
      <c r="JHF67" s="16"/>
      <c r="JHG67" s="16"/>
      <c r="JHH67" s="16"/>
      <c r="JHI67" s="16"/>
      <c r="JHJ67" s="16"/>
      <c r="JHK67" s="16"/>
      <c r="JHL67" s="16"/>
      <c r="JHM67" s="16"/>
      <c r="JHN67" s="16"/>
      <c r="JHO67" s="16"/>
      <c r="JHP67" s="16"/>
      <c r="JHQ67" s="16"/>
      <c r="JHR67" s="16"/>
      <c r="JHS67" s="16"/>
      <c r="JHT67" s="16"/>
      <c r="JHU67" s="16"/>
      <c r="JHV67" s="16"/>
      <c r="JHW67" s="16"/>
      <c r="JHX67" s="16"/>
      <c r="JHY67" s="16"/>
      <c r="JHZ67" s="16"/>
      <c r="JIA67" s="16"/>
      <c r="JIB67" s="16"/>
      <c r="JIC67" s="16"/>
      <c r="JID67" s="16"/>
      <c r="JIE67" s="16"/>
      <c r="JIF67" s="16"/>
      <c r="JIG67" s="16"/>
      <c r="JIH67" s="16"/>
      <c r="JII67" s="16"/>
      <c r="JIJ67" s="16"/>
      <c r="JIK67" s="16"/>
      <c r="JIL67" s="16"/>
      <c r="JIM67" s="16"/>
      <c r="JIN67" s="16"/>
      <c r="JIO67" s="16"/>
      <c r="JIP67" s="16"/>
      <c r="JIQ67" s="16"/>
      <c r="JIR67" s="16"/>
      <c r="JIS67" s="16"/>
      <c r="JIT67" s="16"/>
      <c r="JIU67" s="16"/>
      <c r="JIV67" s="16"/>
      <c r="JIW67" s="16"/>
      <c r="JIX67" s="16"/>
      <c r="JIY67" s="16"/>
      <c r="JIZ67" s="16"/>
      <c r="JJA67" s="16"/>
      <c r="JJB67" s="16"/>
      <c r="JJC67" s="16"/>
      <c r="JJD67" s="16"/>
      <c r="JJE67" s="16"/>
      <c r="JJF67" s="16"/>
      <c r="JJG67" s="16"/>
      <c r="JJH67" s="16"/>
      <c r="JJI67" s="16"/>
      <c r="JJJ67" s="16"/>
      <c r="JJK67" s="16"/>
      <c r="JJL67" s="16"/>
      <c r="JJM67" s="16"/>
      <c r="JJN67" s="16"/>
      <c r="JJO67" s="16"/>
      <c r="JJP67" s="16"/>
      <c r="JJQ67" s="16"/>
      <c r="JJR67" s="16"/>
      <c r="JJS67" s="16"/>
      <c r="JJT67" s="16"/>
      <c r="JJU67" s="16"/>
      <c r="JJV67" s="16"/>
      <c r="JJW67" s="16"/>
      <c r="JJX67" s="16"/>
      <c r="JJY67" s="16"/>
      <c r="JJZ67" s="16"/>
      <c r="JKA67" s="16"/>
      <c r="JKB67" s="16"/>
      <c r="JKC67" s="16"/>
      <c r="JKD67" s="16"/>
      <c r="JKE67" s="16"/>
      <c r="JKF67" s="16"/>
      <c r="JKG67" s="16"/>
      <c r="JKH67" s="16"/>
      <c r="JKI67" s="16"/>
      <c r="JKJ67" s="16"/>
      <c r="JKK67" s="16"/>
      <c r="JKL67" s="16"/>
      <c r="JKM67" s="16"/>
      <c r="JKN67" s="16"/>
      <c r="JKO67" s="16"/>
      <c r="JKP67" s="16"/>
      <c r="JKQ67" s="16"/>
      <c r="JKR67" s="16"/>
      <c r="JKS67" s="16"/>
      <c r="JKT67" s="16"/>
      <c r="JKU67" s="16"/>
      <c r="JKV67" s="16"/>
      <c r="JKW67" s="16"/>
      <c r="JKX67" s="16"/>
      <c r="JKY67" s="16"/>
      <c r="JKZ67" s="16"/>
      <c r="JLA67" s="16"/>
      <c r="JLB67" s="16"/>
      <c r="JLC67" s="16"/>
      <c r="JLD67" s="16"/>
      <c r="JLE67" s="16"/>
      <c r="JLF67" s="16"/>
      <c r="JLG67" s="16"/>
      <c r="JLH67" s="16"/>
      <c r="JLI67" s="16"/>
      <c r="JLJ67" s="16"/>
      <c r="JLK67" s="16"/>
      <c r="JLL67" s="16"/>
      <c r="JLM67" s="16"/>
      <c r="JLN67" s="16"/>
      <c r="JLO67" s="16"/>
      <c r="JLP67" s="16"/>
      <c r="JLQ67" s="16"/>
      <c r="JLR67" s="16"/>
      <c r="JLS67" s="16"/>
      <c r="JLT67" s="16"/>
      <c r="JLU67" s="16"/>
      <c r="JLV67" s="16"/>
      <c r="JLW67" s="16"/>
      <c r="JLX67" s="16"/>
      <c r="JLY67" s="16"/>
      <c r="JLZ67" s="16"/>
      <c r="JMA67" s="16"/>
      <c r="JMB67" s="16"/>
      <c r="JMC67" s="16"/>
      <c r="JMD67" s="16"/>
      <c r="JME67" s="16"/>
      <c r="JMF67" s="16"/>
      <c r="JMG67" s="16"/>
      <c r="JMH67" s="16"/>
      <c r="JMI67" s="16"/>
      <c r="JMJ67" s="16"/>
      <c r="JMK67" s="16"/>
      <c r="JML67" s="16"/>
      <c r="JMM67" s="16"/>
      <c r="JMN67" s="16"/>
      <c r="JMO67" s="16"/>
      <c r="JMP67" s="16"/>
      <c r="JMQ67" s="16"/>
      <c r="JMR67" s="16"/>
      <c r="JMS67" s="16"/>
      <c r="JMT67" s="16"/>
      <c r="JMU67" s="16"/>
      <c r="JMV67" s="16"/>
      <c r="JMW67" s="16"/>
      <c r="JMX67" s="16"/>
      <c r="JMY67" s="16"/>
      <c r="JMZ67" s="16"/>
      <c r="JNA67" s="16"/>
      <c r="JNB67" s="16"/>
      <c r="JNC67" s="16"/>
      <c r="JND67" s="16"/>
      <c r="JNE67" s="16"/>
      <c r="JNF67" s="16"/>
      <c r="JNG67" s="16"/>
      <c r="JNH67" s="16"/>
      <c r="JNI67" s="16"/>
      <c r="JNJ67" s="16"/>
      <c r="JNK67" s="16"/>
      <c r="JNL67" s="16"/>
      <c r="JNM67" s="16"/>
      <c r="JNN67" s="16"/>
      <c r="JNO67" s="16"/>
      <c r="JNP67" s="16"/>
      <c r="JNQ67" s="16"/>
      <c r="JNR67" s="16"/>
      <c r="JNS67" s="16"/>
      <c r="JNT67" s="16"/>
      <c r="JNU67" s="16"/>
      <c r="JNV67" s="16"/>
      <c r="JNW67" s="16"/>
      <c r="JNX67" s="16"/>
      <c r="JNY67" s="16"/>
      <c r="JNZ67" s="16"/>
      <c r="JOA67" s="16"/>
      <c r="JOB67" s="16"/>
      <c r="JOC67" s="16"/>
      <c r="JOD67" s="16"/>
      <c r="JOE67" s="16"/>
      <c r="JOF67" s="16"/>
      <c r="JOG67" s="16"/>
      <c r="JOH67" s="16"/>
      <c r="JOI67" s="16"/>
      <c r="JOJ67" s="16"/>
      <c r="JOK67" s="16"/>
      <c r="JOL67" s="16"/>
      <c r="JOM67" s="16"/>
      <c r="JON67" s="16"/>
      <c r="JOO67" s="16"/>
      <c r="JOP67" s="16"/>
      <c r="JOQ67" s="16"/>
      <c r="JOR67" s="16"/>
      <c r="JOS67" s="16"/>
      <c r="JOT67" s="16"/>
      <c r="JOU67" s="16"/>
      <c r="JOV67" s="16"/>
      <c r="JOW67" s="16"/>
      <c r="JOX67" s="16"/>
      <c r="JOY67" s="16"/>
      <c r="JOZ67" s="16"/>
      <c r="JPA67" s="16"/>
      <c r="JPB67" s="16"/>
      <c r="JPC67" s="16"/>
      <c r="JPD67" s="16"/>
      <c r="JPE67" s="16"/>
      <c r="JPF67" s="16"/>
      <c r="JPG67" s="16"/>
      <c r="JPH67" s="16"/>
      <c r="JPI67" s="16"/>
      <c r="JPJ67" s="16"/>
      <c r="JPK67" s="16"/>
      <c r="JPL67" s="16"/>
      <c r="JPM67" s="16"/>
      <c r="JPN67" s="16"/>
      <c r="JPO67" s="16"/>
      <c r="JPP67" s="16"/>
      <c r="JPQ67" s="16"/>
      <c r="JPR67" s="16"/>
      <c r="JPS67" s="16"/>
      <c r="JPT67" s="16"/>
      <c r="JPU67" s="16"/>
      <c r="JPV67" s="16"/>
      <c r="JPW67" s="16"/>
      <c r="JPX67" s="16"/>
      <c r="JPY67" s="16"/>
      <c r="JPZ67" s="16"/>
      <c r="JQA67" s="16"/>
      <c r="JQB67" s="16"/>
      <c r="JQC67" s="16"/>
      <c r="JQD67" s="16"/>
      <c r="JQE67" s="16"/>
      <c r="JQF67" s="16"/>
      <c r="JQG67" s="16"/>
      <c r="JQH67" s="16"/>
      <c r="JQI67" s="16"/>
      <c r="JQJ67" s="16"/>
      <c r="JQK67" s="16"/>
      <c r="JQL67" s="16"/>
      <c r="JQM67" s="16"/>
      <c r="JQN67" s="16"/>
      <c r="JQO67" s="16"/>
      <c r="JQP67" s="16"/>
      <c r="JQQ67" s="16"/>
      <c r="JQR67" s="16"/>
      <c r="JQS67" s="16"/>
      <c r="JQT67" s="16"/>
      <c r="JQU67" s="16"/>
      <c r="JQV67" s="16"/>
      <c r="JQW67" s="16"/>
      <c r="JQX67" s="16"/>
      <c r="JQY67" s="16"/>
      <c r="JQZ67" s="16"/>
      <c r="JRA67" s="16"/>
      <c r="JRB67" s="16"/>
      <c r="JRC67" s="16"/>
      <c r="JRD67" s="16"/>
      <c r="JRE67" s="16"/>
      <c r="JRF67" s="16"/>
      <c r="JRG67" s="16"/>
      <c r="JRH67" s="16"/>
      <c r="JRI67" s="16"/>
      <c r="JRJ67" s="16"/>
      <c r="JRK67" s="16"/>
      <c r="JRL67" s="16"/>
      <c r="JRM67" s="16"/>
      <c r="JRN67" s="16"/>
      <c r="JRO67" s="16"/>
      <c r="JRP67" s="16"/>
      <c r="JRQ67" s="16"/>
      <c r="JRR67" s="16"/>
      <c r="JRS67" s="16"/>
      <c r="JRT67" s="16"/>
      <c r="JRU67" s="16"/>
      <c r="JRV67" s="16"/>
      <c r="JRW67" s="16"/>
      <c r="JRX67" s="16"/>
      <c r="JRY67" s="16"/>
      <c r="JRZ67" s="16"/>
      <c r="JSA67" s="16"/>
      <c r="JSB67" s="16"/>
      <c r="JSC67" s="16"/>
      <c r="JSD67" s="16"/>
      <c r="JSE67" s="16"/>
      <c r="JSF67" s="16"/>
      <c r="JSG67" s="16"/>
      <c r="JSH67" s="16"/>
      <c r="JSI67" s="16"/>
      <c r="JSJ67" s="16"/>
      <c r="JSK67" s="16"/>
      <c r="JSL67" s="16"/>
      <c r="JSM67" s="16"/>
      <c r="JSN67" s="16"/>
      <c r="JSO67" s="16"/>
      <c r="JSP67" s="16"/>
      <c r="JSQ67" s="16"/>
      <c r="JSR67" s="16"/>
      <c r="JSS67" s="16"/>
      <c r="JST67" s="16"/>
      <c r="JSU67" s="16"/>
      <c r="JSV67" s="16"/>
      <c r="JSW67" s="16"/>
      <c r="JSX67" s="16"/>
      <c r="JSY67" s="16"/>
      <c r="JSZ67" s="16"/>
      <c r="JTA67" s="16"/>
      <c r="JTB67" s="16"/>
      <c r="JTC67" s="16"/>
      <c r="JTD67" s="16"/>
      <c r="JTE67" s="16"/>
      <c r="JTF67" s="16"/>
      <c r="JTG67" s="16"/>
      <c r="JTH67" s="16"/>
      <c r="JTI67" s="16"/>
      <c r="JTJ67" s="16"/>
      <c r="JTK67" s="16"/>
      <c r="JTL67" s="16"/>
      <c r="JTM67" s="16"/>
      <c r="JTN67" s="16"/>
      <c r="JTO67" s="16"/>
      <c r="JTP67" s="16"/>
      <c r="JTQ67" s="16"/>
      <c r="JTR67" s="16"/>
      <c r="JTS67" s="16"/>
      <c r="JTT67" s="16"/>
      <c r="JTU67" s="16"/>
      <c r="JTV67" s="16"/>
      <c r="JTW67" s="16"/>
      <c r="JTX67" s="16"/>
      <c r="JTY67" s="16"/>
      <c r="JTZ67" s="16"/>
      <c r="JUA67" s="16"/>
      <c r="JUB67" s="16"/>
      <c r="JUC67" s="16"/>
      <c r="JUD67" s="16"/>
      <c r="JUE67" s="16"/>
      <c r="JUF67" s="16"/>
      <c r="JUG67" s="16"/>
      <c r="JUH67" s="16"/>
      <c r="JUI67" s="16"/>
      <c r="JUJ67" s="16"/>
      <c r="JUK67" s="16"/>
      <c r="JUL67" s="16"/>
      <c r="JUM67" s="16"/>
      <c r="JUN67" s="16"/>
      <c r="JUO67" s="16"/>
      <c r="JUP67" s="16"/>
      <c r="JUQ67" s="16"/>
      <c r="JUR67" s="16"/>
      <c r="JUS67" s="16"/>
      <c r="JUT67" s="16"/>
      <c r="JUU67" s="16"/>
      <c r="JUV67" s="16"/>
      <c r="JUW67" s="16"/>
      <c r="JUX67" s="16"/>
      <c r="JUY67" s="16"/>
      <c r="JUZ67" s="16"/>
      <c r="JVA67" s="16"/>
      <c r="JVB67" s="16"/>
      <c r="JVC67" s="16"/>
      <c r="JVD67" s="16"/>
      <c r="JVE67" s="16"/>
      <c r="JVF67" s="16"/>
      <c r="JVG67" s="16"/>
      <c r="JVH67" s="16"/>
      <c r="JVI67" s="16"/>
      <c r="JVJ67" s="16"/>
      <c r="JVK67" s="16"/>
      <c r="JVL67" s="16"/>
      <c r="JVM67" s="16"/>
      <c r="JVN67" s="16"/>
      <c r="JVO67" s="16"/>
      <c r="JVP67" s="16"/>
      <c r="JVQ67" s="16"/>
      <c r="JVR67" s="16"/>
      <c r="JVS67" s="16"/>
      <c r="JVT67" s="16"/>
      <c r="JVU67" s="16"/>
      <c r="JVV67" s="16"/>
      <c r="JVW67" s="16"/>
      <c r="JVX67" s="16"/>
      <c r="JVY67" s="16"/>
      <c r="JVZ67" s="16"/>
      <c r="JWA67" s="16"/>
      <c r="JWB67" s="16"/>
      <c r="JWC67" s="16"/>
      <c r="JWD67" s="16"/>
      <c r="JWE67" s="16"/>
      <c r="JWF67" s="16"/>
      <c r="JWG67" s="16"/>
      <c r="JWH67" s="16"/>
      <c r="JWI67" s="16"/>
      <c r="JWJ67" s="16"/>
      <c r="JWK67" s="16"/>
      <c r="JWL67" s="16"/>
      <c r="JWM67" s="16"/>
      <c r="JWN67" s="16"/>
      <c r="JWO67" s="16"/>
      <c r="JWP67" s="16"/>
      <c r="JWQ67" s="16"/>
      <c r="JWR67" s="16"/>
      <c r="JWS67" s="16"/>
      <c r="JWT67" s="16"/>
      <c r="JWU67" s="16"/>
      <c r="JWV67" s="16"/>
      <c r="JWW67" s="16"/>
      <c r="JWX67" s="16"/>
      <c r="JWY67" s="16"/>
      <c r="JWZ67" s="16"/>
      <c r="JXA67" s="16"/>
      <c r="JXB67" s="16"/>
      <c r="JXC67" s="16"/>
      <c r="JXD67" s="16"/>
      <c r="JXE67" s="16"/>
      <c r="JXF67" s="16"/>
      <c r="JXG67" s="16"/>
      <c r="JXH67" s="16"/>
      <c r="JXI67" s="16"/>
      <c r="JXJ67" s="16"/>
      <c r="JXK67" s="16"/>
      <c r="JXL67" s="16"/>
      <c r="JXM67" s="16"/>
      <c r="JXN67" s="16"/>
      <c r="JXO67" s="16"/>
      <c r="JXP67" s="16"/>
      <c r="JXQ67" s="16"/>
      <c r="JXR67" s="16"/>
      <c r="JXS67" s="16"/>
      <c r="JXT67" s="16"/>
      <c r="JXU67" s="16"/>
      <c r="JXV67" s="16"/>
      <c r="JXW67" s="16"/>
      <c r="JXX67" s="16"/>
      <c r="JXY67" s="16"/>
      <c r="JXZ67" s="16"/>
      <c r="JYA67" s="16"/>
      <c r="JYB67" s="16"/>
      <c r="JYC67" s="16"/>
      <c r="JYD67" s="16"/>
      <c r="JYE67" s="16"/>
      <c r="JYF67" s="16"/>
      <c r="JYG67" s="16"/>
      <c r="JYH67" s="16"/>
      <c r="JYI67" s="16"/>
      <c r="JYJ67" s="16"/>
      <c r="JYK67" s="16"/>
      <c r="JYL67" s="16"/>
      <c r="JYM67" s="16"/>
      <c r="JYN67" s="16"/>
      <c r="JYO67" s="16"/>
      <c r="JYP67" s="16"/>
      <c r="JYQ67" s="16"/>
      <c r="JYR67" s="16"/>
      <c r="JYS67" s="16"/>
      <c r="JYT67" s="16"/>
      <c r="JYU67" s="16"/>
      <c r="JYV67" s="16"/>
      <c r="JYW67" s="16"/>
      <c r="JYX67" s="16"/>
      <c r="JYY67" s="16"/>
      <c r="JYZ67" s="16"/>
      <c r="JZA67" s="16"/>
      <c r="JZB67" s="16"/>
      <c r="JZC67" s="16"/>
      <c r="JZD67" s="16"/>
      <c r="JZE67" s="16"/>
      <c r="JZF67" s="16"/>
      <c r="JZG67" s="16"/>
      <c r="JZH67" s="16"/>
      <c r="JZI67" s="16"/>
      <c r="JZJ67" s="16"/>
      <c r="JZK67" s="16"/>
      <c r="JZL67" s="16"/>
      <c r="JZM67" s="16"/>
      <c r="JZN67" s="16"/>
      <c r="JZO67" s="16"/>
      <c r="JZP67" s="16"/>
      <c r="JZQ67" s="16"/>
      <c r="JZR67" s="16"/>
      <c r="JZS67" s="16"/>
      <c r="JZT67" s="16"/>
      <c r="JZU67" s="16"/>
      <c r="JZV67" s="16"/>
      <c r="JZW67" s="16"/>
      <c r="JZX67" s="16"/>
      <c r="JZY67" s="16"/>
      <c r="JZZ67" s="16"/>
      <c r="KAA67" s="16"/>
      <c r="KAB67" s="16"/>
      <c r="KAC67" s="16"/>
      <c r="KAD67" s="16"/>
      <c r="KAE67" s="16"/>
      <c r="KAF67" s="16"/>
      <c r="KAG67" s="16"/>
      <c r="KAH67" s="16"/>
      <c r="KAI67" s="16"/>
      <c r="KAJ67" s="16"/>
      <c r="KAK67" s="16"/>
      <c r="KAL67" s="16"/>
      <c r="KAM67" s="16"/>
      <c r="KAN67" s="16"/>
      <c r="KAO67" s="16"/>
      <c r="KAP67" s="16"/>
      <c r="KAQ67" s="16"/>
      <c r="KAR67" s="16"/>
      <c r="KAS67" s="16"/>
      <c r="KAT67" s="16"/>
      <c r="KAU67" s="16"/>
      <c r="KAV67" s="16"/>
      <c r="KAW67" s="16"/>
      <c r="KAX67" s="16"/>
      <c r="KAY67" s="16"/>
      <c r="KAZ67" s="16"/>
      <c r="KBA67" s="16"/>
      <c r="KBB67" s="16"/>
      <c r="KBC67" s="16"/>
      <c r="KBD67" s="16"/>
      <c r="KBE67" s="16"/>
      <c r="KBF67" s="16"/>
      <c r="KBG67" s="16"/>
      <c r="KBH67" s="16"/>
      <c r="KBI67" s="16"/>
      <c r="KBJ67" s="16"/>
      <c r="KBK67" s="16"/>
      <c r="KBL67" s="16"/>
      <c r="KBM67" s="16"/>
      <c r="KBN67" s="16"/>
      <c r="KBO67" s="16"/>
      <c r="KBP67" s="16"/>
      <c r="KBQ67" s="16"/>
      <c r="KBR67" s="16"/>
      <c r="KBS67" s="16"/>
      <c r="KBT67" s="16"/>
      <c r="KBU67" s="16"/>
      <c r="KBV67" s="16"/>
      <c r="KBW67" s="16"/>
      <c r="KBX67" s="16"/>
      <c r="KBY67" s="16"/>
      <c r="KBZ67" s="16"/>
      <c r="KCA67" s="16"/>
      <c r="KCB67" s="16"/>
      <c r="KCC67" s="16"/>
      <c r="KCD67" s="16"/>
      <c r="KCE67" s="16"/>
      <c r="KCF67" s="16"/>
      <c r="KCG67" s="16"/>
      <c r="KCH67" s="16"/>
      <c r="KCI67" s="16"/>
      <c r="KCJ67" s="16"/>
      <c r="KCK67" s="16"/>
      <c r="KCL67" s="16"/>
      <c r="KCM67" s="16"/>
      <c r="KCN67" s="16"/>
      <c r="KCO67" s="16"/>
      <c r="KCP67" s="16"/>
      <c r="KCQ67" s="16"/>
      <c r="KCR67" s="16"/>
      <c r="KCS67" s="16"/>
      <c r="KCT67" s="16"/>
      <c r="KCU67" s="16"/>
      <c r="KCV67" s="16"/>
      <c r="KCW67" s="16"/>
      <c r="KCX67" s="16"/>
      <c r="KCY67" s="16"/>
      <c r="KCZ67" s="16"/>
      <c r="KDA67" s="16"/>
      <c r="KDB67" s="16"/>
      <c r="KDC67" s="16"/>
      <c r="KDD67" s="16"/>
      <c r="KDE67" s="16"/>
      <c r="KDF67" s="16"/>
      <c r="KDG67" s="16"/>
      <c r="KDH67" s="16"/>
      <c r="KDI67" s="16"/>
      <c r="KDJ67" s="16"/>
      <c r="KDK67" s="16"/>
      <c r="KDL67" s="16"/>
      <c r="KDM67" s="16"/>
      <c r="KDN67" s="16"/>
      <c r="KDO67" s="16"/>
      <c r="KDP67" s="16"/>
      <c r="KDQ67" s="16"/>
      <c r="KDR67" s="16"/>
      <c r="KDS67" s="16"/>
      <c r="KDT67" s="16"/>
      <c r="KDU67" s="16"/>
      <c r="KDV67" s="16"/>
      <c r="KDW67" s="16"/>
      <c r="KDX67" s="16"/>
      <c r="KDY67" s="16"/>
      <c r="KDZ67" s="16"/>
      <c r="KEA67" s="16"/>
      <c r="KEB67" s="16"/>
      <c r="KEC67" s="16"/>
      <c r="KED67" s="16"/>
      <c r="KEE67" s="16"/>
      <c r="KEF67" s="16"/>
      <c r="KEG67" s="16"/>
      <c r="KEH67" s="16"/>
      <c r="KEI67" s="16"/>
      <c r="KEJ67" s="16"/>
      <c r="KEK67" s="16"/>
      <c r="KEL67" s="16"/>
      <c r="KEM67" s="16"/>
      <c r="KEN67" s="16"/>
      <c r="KEO67" s="16"/>
      <c r="KEP67" s="16"/>
      <c r="KEQ67" s="16"/>
      <c r="KER67" s="16"/>
      <c r="KES67" s="16"/>
      <c r="KET67" s="16"/>
      <c r="KEU67" s="16"/>
      <c r="KEV67" s="16"/>
      <c r="KEW67" s="16"/>
      <c r="KEX67" s="16"/>
      <c r="KEY67" s="16"/>
      <c r="KEZ67" s="16"/>
      <c r="KFA67" s="16"/>
      <c r="KFB67" s="16"/>
      <c r="KFC67" s="16"/>
      <c r="KFD67" s="16"/>
      <c r="KFE67" s="16"/>
      <c r="KFF67" s="16"/>
      <c r="KFG67" s="16"/>
      <c r="KFH67" s="16"/>
      <c r="KFI67" s="16"/>
      <c r="KFJ67" s="16"/>
      <c r="KFK67" s="16"/>
      <c r="KFL67" s="16"/>
      <c r="KFM67" s="16"/>
      <c r="KFN67" s="16"/>
      <c r="KFO67" s="16"/>
      <c r="KFP67" s="16"/>
      <c r="KFQ67" s="16"/>
      <c r="KFR67" s="16"/>
      <c r="KFS67" s="16"/>
      <c r="KFT67" s="16"/>
      <c r="KFU67" s="16"/>
      <c r="KFV67" s="16"/>
      <c r="KFW67" s="16"/>
      <c r="KFX67" s="16"/>
      <c r="KFY67" s="16"/>
      <c r="KFZ67" s="16"/>
      <c r="KGA67" s="16"/>
      <c r="KGB67" s="16"/>
      <c r="KGC67" s="16"/>
      <c r="KGD67" s="16"/>
      <c r="KGE67" s="16"/>
      <c r="KGF67" s="16"/>
      <c r="KGG67" s="16"/>
      <c r="KGH67" s="16"/>
      <c r="KGI67" s="16"/>
      <c r="KGJ67" s="16"/>
      <c r="KGK67" s="16"/>
      <c r="KGL67" s="16"/>
      <c r="KGM67" s="16"/>
      <c r="KGN67" s="16"/>
      <c r="KGO67" s="16"/>
      <c r="KGP67" s="16"/>
      <c r="KGQ67" s="16"/>
      <c r="KGR67" s="16"/>
      <c r="KGS67" s="16"/>
      <c r="KGT67" s="16"/>
      <c r="KGU67" s="16"/>
      <c r="KGV67" s="16"/>
      <c r="KGW67" s="16"/>
      <c r="KGX67" s="16"/>
      <c r="KGY67" s="16"/>
      <c r="KGZ67" s="16"/>
      <c r="KHA67" s="16"/>
      <c r="KHB67" s="16"/>
      <c r="KHC67" s="16"/>
      <c r="KHD67" s="16"/>
      <c r="KHE67" s="16"/>
      <c r="KHF67" s="16"/>
      <c r="KHG67" s="16"/>
      <c r="KHH67" s="16"/>
      <c r="KHI67" s="16"/>
      <c r="KHJ67" s="16"/>
      <c r="KHK67" s="16"/>
      <c r="KHL67" s="16"/>
      <c r="KHM67" s="16"/>
      <c r="KHN67" s="16"/>
      <c r="KHO67" s="16"/>
      <c r="KHP67" s="16"/>
      <c r="KHQ67" s="16"/>
      <c r="KHR67" s="16"/>
      <c r="KHS67" s="16"/>
      <c r="KHT67" s="16"/>
      <c r="KHU67" s="16"/>
      <c r="KHV67" s="16"/>
      <c r="KHW67" s="16"/>
      <c r="KHX67" s="16"/>
      <c r="KHY67" s="16"/>
      <c r="KHZ67" s="16"/>
      <c r="KIA67" s="16"/>
      <c r="KIB67" s="16"/>
      <c r="KIC67" s="16"/>
      <c r="KID67" s="16"/>
      <c r="KIE67" s="16"/>
      <c r="KIF67" s="16"/>
      <c r="KIG67" s="16"/>
      <c r="KIH67" s="16"/>
      <c r="KII67" s="16"/>
      <c r="KIJ67" s="16"/>
      <c r="KIK67" s="16"/>
      <c r="KIL67" s="16"/>
      <c r="KIM67" s="16"/>
      <c r="KIN67" s="16"/>
      <c r="KIO67" s="16"/>
      <c r="KIP67" s="16"/>
      <c r="KIQ67" s="16"/>
      <c r="KIR67" s="16"/>
      <c r="KIS67" s="16"/>
      <c r="KIT67" s="16"/>
      <c r="KIU67" s="16"/>
      <c r="KIV67" s="16"/>
      <c r="KIW67" s="16"/>
      <c r="KIX67" s="16"/>
      <c r="KIY67" s="16"/>
      <c r="KIZ67" s="16"/>
      <c r="KJA67" s="16"/>
      <c r="KJB67" s="16"/>
      <c r="KJC67" s="16"/>
      <c r="KJD67" s="16"/>
      <c r="KJE67" s="16"/>
      <c r="KJF67" s="16"/>
      <c r="KJG67" s="16"/>
      <c r="KJH67" s="16"/>
      <c r="KJI67" s="16"/>
      <c r="KJJ67" s="16"/>
      <c r="KJK67" s="16"/>
      <c r="KJL67" s="16"/>
      <c r="KJM67" s="16"/>
      <c r="KJN67" s="16"/>
      <c r="KJO67" s="16"/>
      <c r="KJP67" s="16"/>
      <c r="KJQ67" s="16"/>
      <c r="KJR67" s="16"/>
      <c r="KJS67" s="16"/>
      <c r="KJT67" s="16"/>
      <c r="KJU67" s="16"/>
      <c r="KJV67" s="16"/>
      <c r="KJW67" s="16"/>
      <c r="KJX67" s="16"/>
      <c r="KJY67" s="16"/>
      <c r="KJZ67" s="16"/>
      <c r="KKA67" s="16"/>
      <c r="KKB67" s="16"/>
      <c r="KKC67" s="16"/>
      <c r="KKD67" s="16"/>
      <c r="KKE67" s="16"/>
      <c r="KKF67" s="16"/>
      <c r="KKG67" s="16"/>
      <c r="KKH67" s="16"/>
      <c r="KKI67" s="16"/>
      <c r="KKJ67" s="16"/>
      <c r="KKK67" s="16"/>
      <c r="KKL67" s="16"/>
      <c r="KKM67" s="16"/>
      <c r="KKN67" s="16"/>
      <c r="KKO67" s="16"/>
      <c r="KKP67" s="16"/>
      <c r="KKQ67" s="16"/>
      <c r="KKR67" s="16"/>
      <c r="KKS67" s="16"/>
      <c r="KKT67" s="16"/>
      <c r="KKU67" s="16"/>
      <c r="KKV67" s="16"/>
      <c r="KKW67" s="16"/>
      <c r="KKX67" s="16"/>
      <c r="KKY67" s="16"/>
      <c r="KKZ67" s="16"/>
      <c r="KLA67" s="16"/>
      <c r="KLB67" s="16"/>
      <c r="KLC67" s="16"/>
      <c r="KLD67" s="16"/>
      <c r="KLE67" s="16"/>
      <c r="KLF67" s="16"/>
      <c r="KLG67" s="16"/>
      <c r="KLH67" s="16"/>
      <c r="KLI67" s="16"/>
      <c r="KLJ67" s="16"/>
      <c r="KLK67" s="16"/>
      <c r="KLL67" s="16"/>
      <c r="KLM67" s="16"/>
      <c r="KLN67" s="16"/>
      <c r="KLO67" s="16"/>
      <c r="KLP67" s="16"/>
      <c r="KLQ67" s="16"/>
      <c r="KLR67" s="16"/>
      <c r="KLS67" s="16"/>
      <c r="KLT67" s="16"/>
      <c r="KLU67" s="16"/>
      <c r="KLV67" s="16"/>
      <c r="KLW67" s="16"/>
      <c r="KLX67" s="16"/>
      <c r="KLY67" s="16"/>
      <c r="KLZ67" s="16"/>
      <c r="KMA67" s="16"/>
      <c r="KMB67" s="16"/>
      <c r="KMC67" s="16"/>
      <c r="KMD67" s="16"/>
      <c r="KME67" s="16"/>
      <c r="KMF67" s="16"/>
      <c r="KMG67" s="16"/>
      <c r="KMH67" s="16"/>
      <c r="KMI67" s="16"/>
      <c r="KMJ67" s="16"/>
      <c r="KMK67" s="16"/>
      <c r="KML67" s="16"/>
      <c r="KMM67" s="16"/>
      <c r="KMN67" s="16"/>
      <c r="KMO67" s="16"/>
      <c r="KMP67" s="16"/>
      <c r="KMQ67" s="16"/>
      <c r="KMR67" s="16"/>
      <c r="KMS67" s="16"/>
      <c r="KMT67" s="16"/>
      <c r="KMU67" s="16"/>
      <c r="KMV67" s="16"/>
      <c r="KMW67" s="16"/>
      <c r="KMX67" s="16"/>
      <c r="KMY67" s="16"/>
      <c r="KMZ67" s="16"/>
      <c r="KNA67" s="16"/>
      <c r="KNB67" s="16"/>
      <c r="KNC67" s="16"/>
      <c r="KND67" s="16"/>
      <c r="KNE67" s="16"/>
      <c r="KNF67" s="16"/>
      <c r="KNG67" s="16"/>
      <c r="KNH67" s="16"/>
      <c r="KNI67" s="16"/>
      <c r="KNJ67" s="16"/>
      <c r="KNK67" s="16"/>
      <c r="KNL67" s="16"/>
      <c r="KNM67" s="16"/>
      <c r="KNN67" s="16"/>
      <c r="KNO67" s="16"/>
      <c r="KNP67" s="16"/>
      <c r="KNQ67" s="16"/>
      <c r="KNR67" s="16"/>
      <c r="KNS67" s="16"/>
      <c r="KNT67" s="16"/>
      <c r="KNU67" s="16"/>
      <c r="KNV67" s="16"/>
      <c r="KNW67" s="16"/>
      <c r="KNX67" s="16"/>
      <c r="KNY67" s="16"/>
      <c r="KNZ67" s="16"/>
      <c r="KOA67" s="16"/>
      <c r="KOB67" s="16"/>
      <c r="KOC67" s="16"/>
      <c r="KOD67" s="16"/>
      <c r="KOE67" s="16"/>
      <c r="KOF67" s="16"/>
      <c r="KOG67" s="16"/>
      <c r="KOH67" s="16"/>
      <c r="KOI67" s="16"/>
      <c r="KOJ67" s="16"/>
      <c r="KOK67" s="16"/>
      <c r="KOL67" s="16"/>
      <c r="KOM67" s="16"/>
      <c r="KON67" s="16"/>
      <c r="KOO67" s="16"/>
      <c r="KOP67" s="16"/>
      <c r="KOQ67" s="16"/>
      <c r="KOR67" s="16"/>
      <c r="KOS67" s="16"/>
      <c r="KOT67" s="16"/>
      <c r="KOU67" s="16"/>
      <c r="KOV67" s="16"/>
      <c r="KOW67" s="16"/>
      <c r="KOX67" s="16"/>
      <c r="KOY67" s="16"/>
      <c r="KOZ67" s="16"/>
      <c r="KPA67" s="16"/>
      <c r="KPB67" s="16"/>
      <c r="KPC67" s="16"/>
      <c r="KPD67" s="16"/>
      <c r="KPE67" s="16"/>
      <c r="KPF67" s="16"/>
      <c r="KPG67" s="16"/>
      <c r="KPH67" s="16"/>
      <c r="KPI67" s="16"/>
      <c r="KPJ67" s="16"/>
      <c r="KPK67" s="16"/>
      <c r="KPL67" s="16"/>
      <c r="KPM67" s="16"/>
      <c r="KPN67" s="16"/>
      <c r="KPO67" s="16"/>
      <c r="KPP67" s="16"/>
      <c r="KPQ67" s="16"/>
      <c r="KPR67" s="16"/>
      <c r="KPS67" s="16"/>
      <c r="KPT67" s="16"/>
      <c r="KPU67" s="16"/>
      <c r="KPV67" s="16"/>
      <c r="KPW67" s="16"/>
      <c r="KPX67" s="16"/>
      <c r="KPY67" s="16"/>
      <c r="KPZ67" s="16"/>
      <c r="KQA67" s="16"/>
      <c r="KQB67" s="16"/>
      <c r="KQC67" s="16"/>
      <c r="KQD67" s="16"/>
      <c r="KQE67" s="16"/>
      <c r="KQF67" s="16"/>
      <c r="KQG67" s="16"/>
      <c r="KQH67" s="16"/>
      <c r="KQI67" s="16"/>
      <c r="KQJ67" s="16"/>
      <c r="KQK67" s="16"/>
      <c r="KQL67" s="16"/>
      <c r="KQM67" s="16"/>
      <c r="KQN67" s="16"/>
      <c r="KQO67" s="16"/>
      <c r="KQP67" s="16"/>
      <c r="KQQ67" s="16"/>
      <c r="KQR67" s="16"/>
      <c r="KQS67" s="16"/>
      <c r="KQT67" s="16"/>
      <c r="KQU67" s="16"/>
      <c r="KQV67" s="16"/>
      <c r="KQW67" s="16"/>
      <c r="KQX67" s="16"/>
      <c r="KQY67" s="16"/>
      <c r="KQZ67" s="16"/>
      <c r="KRA67" s="16"/>
      <c r="KRB67" s="16"/>
      <c r="KRC67" s="16"/>
      <c r="KRD67" s="16"/>
      <c r="KRE67" s="16"/>
      <c r="KRF67" s="16"/>
      <c r="KRG67" s="16"/>
      <c r="KRH67" s="16"/>
      <c r="KRI67" s="16"/>
      <c r="KRJ67" s="16"/>
      <c r="KRK67" s="16"/>
      <c r="KRL67" s="16"/>
      <c r="KRM67" s="16"/>
      <c r="KRN67" s="16"/>
      <c r="KRO67" s="16"/>
      <c r="KRP67" s="16"/>
      <c r="KRQ67" s="16"/>
      <c r="KRR67" s="16"/>
      <c r="KRS67" s="16"/>
      <c r="KRT67" s="16"/>
      <c r="KRU67" s="16"/>
      <c r="KRV67" s="16"/>
      <c r="KRW67" s="16"/>
      <c r="KRX67" s="16"/>
      <c r="KRY67" s="16"/>
      <c r="KRZ67" s="16"/>
      <c r="KSA67" s="16"/>
      <c r="KSB67" s="16"/>
      <c r="KSC67" s="16"/>
      <c r="KSD67" s="16"/>
      <c r="KSE67" s="16"/>
      <c r="KSF67" s="16"/>
      <c r="KSG67" s="16"/>
      <c r="KSH67" s="16"/>
      <c r="KSI67" s="16"/>
      <c r="KSJ67" s="16"/>
      <c r="KSK67" s="16"/>
      <c r="KSL67" s="16"/>
      <c r="KSM67" s="16"/>
      <c r="KSN67" s="16"/>
      <c r="KSO67" s="16"/>
      <c r="KSP67" s="16"/>
      <c r="KSQ67" s="16"/>
      <c r="KSR67" s="16"/>
      <c r="KSS67" s="16"/>
      <c r="KST67" s="16"/>
      <c r="KSU67" s="16"/>
      <c r="KSV67" s="16"/>
      <c r="KSW67" s="16"/>
      <c r="KSX67" s="16"/>
      <c r="KSY67" s="16"/>
      <c r="KSZ67" s="16"/>
      <c r="KTA67" s="16"/>
      <c r="KTB67" s="16"/>
      <c r="KTC67" s="16"/>
      <c r="KTD67" s="16"/>
      <c r="KTE67" s="16"/>
      <c r="KTF67" s="16"/>
      <c r="KTG67" s="16"/>
      <c r="KTH67" s="16"/>
      <c r="KTI67" s="16"/>
      <c r="KTJ67" s="16"/>
      <c r="KTK67" s="16"/>
      <c r="KTL67" s="16"/>
      <c r="KTM67" s="16"/>
      <c r="KTN67" s="16"/>
      <c r="KTO67" s="16"/>
      <c r="KTP67" s="16"/>
      <c r="KTQ67" s="16"/>
      <c r="KTR67" s="16"/>
      <c r="KTS67" s="16"/>
      <c r="KTT67" s="16"/>
      <c r="KTU67" s="16"/>
      <c r="KTV67" s="16"/>
      <c r="KTW67" s="16"/>
      <c r="KTX67" s="16"/>
      <c r="KTY67" s="16"/>
      <c r="KTZ67" s="16"/>
      <c r="KUA67" s="16"/>
      <c r="KUB67" s="16"/>
      <c r="KUC67" s="16"/>
      <c r="KUD67" s="16"/>
      <c r="KUE67" s="16"/>
      <c r="KUF67" s="16"/>
      <c r="KUG67" s="16"/>
      <c r="KUH67" s="16"/>
      <c r="KUI67" s="16"/>
      <c r="KUJ67" s="16"/>
      <c r="KUK67" s="16"/>
      <c r="KUL67" s="16"/>
      <c r="KUM67" s="16"/>
      <c r="KUN67" s="16"/>
      <c r="KUO67" s="16"/>
      <c r="KUP67" s="16"/>
      <c r="KUQ67" s="16"/>
      <c r="KUR67" s="16"/>
      <c r="KUS67" s="16"/>
      <c r="KUT67" s="16"/>
      <c r="KUU67" s="16"/>
      <c r="KUV67" s="16"/>
      <c r="KUW67" s="16"/>
      <c r="KUX67" s="16"/>
      <c r="KUY67" s="16"/>
      <c r="KUZ67" s="16"/>
      <c r="KVA67" s="16"/>
      <c r="KVB67" s="16"/>
      <c r="KVC67" s="16"/>
      <c r="KVD67" s="16"/>
      <c r="KVE67" s="16"/>
      <c r="KVF67" s="16"/>
      <c r="KVG67" s="16"/>
      <c r="KVH67" s="16"/>
      <c r="KVI67" s="16"/>
      <c r="KVJ67" s="16"/>
      <c r="KVK67" s="16"/>
      <c r="KVL67" s="16"/>
      <c r="KVM67" s="16"/>
      <c r="KVN67" s="16"/>
      <c r="KVO67" s="16"/>
      <c r="KVP67" s="16"/>
      <c r="KVQ67" s="16"/>
      <c r="KVR67" s="16"/>
      <c r="KVS67" s="16"/>
      <c r="KVT67" s="16"/>
      <c r="KVU67" s="16"/>
      <c r="KVV67" s="16"/>
      <c r="KVW67" s="16"/>
      <c r="KVX67" s="16"/>
      <c r="KVY67" s="16"/>
      <c r="KVZ67" s="16"/>
      <c r="KWA67" s="16"/>
      <c r="KWB67" s="16"/>
      <c r="KWC67" s="16"/>
      <c r="KWD67" s="16"/>
      <c r="KWE67" s="16"/>
      <c r="KWF67" s="16"/>
      <c r="KWG67" s="16"/>
      <c r="KWH67" s="16"/>
      <c r="KWI67" s="16"/>
      <c r="KWJ67" s="16"/>
      <c r="KWK67" s="16"/>
      <c r="KWL67" s="16"/>
      <c r="KWM67" s="16"/>
      <c r="KWN67" s="16"/>
      <c r="KWO67" s="16"/>
      <c r="KWP67" s="16"/>
      <c r="KWQ67" s="16"/>
      <c r="KWR67" s="16"/>
      <c r="KWS67" s="16"/>
      <c r="KWT67" s="16"/>
      <c r="KWU67" s="16"/>
      <c r="KWV67" s="16"/>
      <c r="KWW67" s="16"/>
      <c r="KWX67" s="16"/>
      <c r="KWY67" s="16"/>
      <c r="KWZ67" s="16"/>
      <c r="KXA67" s="16"/>
      <c r="KXB67" s="16"/>
      <c r="KXC67" s="16"/>
      <c r="KXD67" s="16"/>
      <c r="KXE67" s="16"/>
      <c r="KXF67" s="16"/>
      <c r="KXG67" s="16"/>
      <c r="KXH67" s="16"/>
      <c r="KXI67" s="16"/>
      <c r="KXJ67" s="16"/>
      <c r="KXK67" s="16"/>
      <c r="KXL67" s="16"/>
      <c r="KXM67" s="16"/>
      <c r="KXN67" s="16"/>
      <c r="KXO67" s="16"/>
      <c r="KXP67" s="16"/>
      <c r="KXQ67" s="16"/>
      <c r="KXR67" s="16"/>
      <c r="KXS67" s="16"/>
      <c r="KXT67" s="16"/>
      <c r="KXU67" s="16"/>
      <c r="KXV67" s="16"/>
      <c r="KXW67" s="16"/>
      <c r="KXX67" s="16"/>
      <c r="KXY67" s="16"/>
      <c r="KXZ67" s="16"/>
      <c r="KYA67" s="16"/>
      <c r="KYB67" s="16"/>
      <c r="KYC67" s="16"/>
      <c r="KYD67" s="16"/>
      <c r="KYE67" s="16"/>
      <c r="KYF67" s="16"/>
      <c r="KYG67" s="16"/>
      <c r="KYH67" s="16"/>
      <c r="KYI67" s="16"/>
      <c r="KYJ67" s="16"/>
      <c r="KYK67" s="16"/>
      <c r="KYL67" s="16"/>
      <c r="KYM67" s="16"/>
      <c r="KYN67" s="16"/>
      <c r="KYO67" s="16"/>
      <c r="KYP67" s="16"/>
      <c r="KYQ67" s="16"/>
      <c r="KYR67" s="16"/>
      <c r="KYS67" s="16"/>
      <c r="KYT67" s="16"/>
      <c r="KYU67" s="16"/>
      <c r="KYV67" s="16"/>
      <c r="KYW67" s="16"/>
      <c r="KYX67" s="16"/>
      <c r="KYY67" s="16"/>
      <c r="KYZ67" s="16"/>
      <c r="KZA67" s="16"/>
      <c r="KZB67" s="16"/>
      <c r="KZC67" s="16"/>
      <c r="KZD67" s="16"/>
      <c r="KZE67" s="16"/>
      <c r="KZF67" s="16"/>
      <c r="KZG67" s="16"/>
      <c r="KZH67" s="16"/>
      <c r="KZI67" s="16"/>
      <c r="KZJ67" s="16"/>
      <c r="KZK67" s="16"/>
      <c r="KZL67" s="16"/>
      <c r="KZM67" s="16"/>
      <c r="KZN67" s="16"/>
      <c r="KZO67" s="16"/>
      <c r="KZP67" s="16"/>
      <c r="KZQ67" s="16"/>
      <c r="KZR67" s="16"/>
      <c r="KZS67" s="16"/>
      <c r="KZT67" s="16"/>
      <c r="KZU67" s="16"/>
      <c r="KZV67" s="16"/>
      <c r="KZW67" s="16"/>
      <c r="KZX67" s="16"/>
      <c r="KZY67" s="16"/>
      <c r="KZZ67" s="16"/>
      <c r="LAA67" s="16"/>
      <c r="LAB67" s="16"/>
      <c r="LAC67" s="16"/>
      <c r="LAD67" s="16"/>
      <c r="LAE67" s="16"/>
      <c r="LAF67" s="16"/>
      <c r="LAG67" s="16"/>
      <c r="LAH67" s="16"/>
      <c r="LAI67" s="16"/>
      <c r="LAJ67" s="16"/>
      <c r="LAK67" s="16"/>
      <c r="LAL67" s="16"/>
      <c r="LAM67" s="16"/>
      <c r="LAN67" s="16"/>
      <c r="LAO67" s="16"/>
      <c r="LAP67" s="16"/>
      <c r="LAQ67" s="16"/>
      <c r="LAR67" s="16"/>
      <c r="LAS67" s="16"/>
      <c r="LAT67" s="16"/>
      <c r="LAU67" s="16"/>
      <c r="LAV67" s="16"/>
      <c r="LAW67" s="16"/>
      <c r="LAX67" s="16"/>
      <c r="LAY67" s="16"/>
      <c r="LAZ67" s="16"/>
      <c r="LBA67" s="16"/>
      <c r="LBB67" s="16"/>
      <c r="LBC67" s="16"/>
      <c r="LBD67" s="16"/>
      <c r="LBE67" s="16"/>
      <c r="LBF67" s="16"/>
      <c r="LBG67" s="16"/>
      <c r="LBH67" s="16"/>
      <c r="LBI67" s="16"/>
      <c r="LBJ67" s="16"/>
      <c r="LBK67" s="16"/>
      <c r="LBL67" s="16"/>
      <c r="LBM67" s="16"/>
      <c r="LBN67" s="16"/>
      <c r="LBO67" s="16"/>
      <c r="LBP67" s="16"/>
      <c r="LBQ67" s="16"/>
      <c r="LBR67" s="16"/>
      <c r="LBS67" s="16"/>
      <c r="LBT67" s="16"/>
      <c r="LBU67" s="16"/>
      <c r="LBV67" s="16"/>
      <c r="LBW67" s="16"/>
      <c r="LBX67" s="16"/>
      <c r="LBY67" s="16"/>
      <c r="LBZ67" s="16"/>
      <c r="LCA67" s="16"/>
      <c r="LCB67" s="16"/>
      <c r="LCC67" s="16"/>
      <c r="LCD67" s="16"/>
      <c r="LCE67" s="16"/>
      <c r="LCF67" s="16"/>
      <c r="LCG67" s="16"/>
      <c r="LCH67" s="16"/>
      <c r="LCI67" s="16"/>
      <c r="LCJ67" s="16"/>
      <c r="LCK67" s="16"/>
      <c r="LCL67" s="16"/>
      <c r="LCM67" s="16"/>
      <c r="LCN67" s="16"/>
      <c r="LCO67" s="16"/>
      <c r="LCP67" s="16"/>
      <c r="LCQ67" s="16"/>
      <c r="LCR67" s="16"/>
      <c r="LCS67" s="16"/>
      <c r="LCT67" s="16"/>
      <c r="LCU67" s="16"/>
      <c r="LCV67" s="16"/>
      <c r="LCW67" s="16"/>
      <c r="LCX67" s="16"/>
      <c r="LCY67" s="16"/>
      <c r="LCZ67" s="16"/>
      <c r="LDA67" s="16"/>
      <c r="LDB67" s="16"/>
      <c r="LDC67" s="16"/>
      <c r="LDD67" s="16"/>
      <c r="LDE67" s="16"/>
      <c r="LDF67" s="16"/>
      <c r="LDG67" s="16"/>
      <c r="LDH67" s="16"/>
      <c r="LDI67" s="16"/>
      <c r="LDJ67" s="16"/>
      <c r="LDK67" s="16"/>
      <c r="LDL67" s="16"/>
      <c r="LDM67" s="16"/>
      <c r="LDN67" s="16"/>
      <c r="LDO67" s="16"/>
      <c r="LDP67" s="16"/>
      <c r="LDQ67" s="16"/>
      <c r="LDR67" s="16"/>
      <c r="LDS67" s="16"/>
      <c r="LDT67" s="16"/>
      <c r="LDU67" s="16"/>
      <c r="LDV67" s="16"/>
      <c r="LDW67" s="16"/>
      <c r="LDX67" s="16"/>
      <c r="LDY67" s="16"/>
      <c r="LDZ67" s="16"/>
      <c r="LEA67" s="16"/>
      <c r="LEB67" s="16"/>
      <c r="LEC67" s="16"/>
      <c r="LED67" s="16"/>
      <c r="LEE67" s="16"/>
      <c r="LEF67" s="16"/>
      <c r="LEG67" s="16"/>
      <c r="LEH67" s="16"/>
      <c r="LEI67" s="16"/>
      <c r="LEJ67" s="16"/>
      <c r="LEK67" s="16"/>
      <c r="LEL67" s="16"/>
      <c r="LEM67" s="16"/>
      <c r="LEN67" s="16"/>
      <c r="LEO67" s="16"/>
      <c r="LEP67" s="16"/>
      <c r="LEQ67" s="16"/>
      <c r="LER67" s="16"/>
      <c r="LES67" s="16"/>
      <c r="LET67" s="16"/>
      <c r="LEU67" s="16"/>
      <c r="LEV67" s="16"/>
      <c r="LEW67" s="16"/>
      <c r="LEX67" s="16"/>
      <c r="LEY67" s="16"/>
      <c r="LEZ67" s="16"/>
      <c r="LFA67" s="16"/>
      <c r="LFB67" s="16"/>
      <c r="LFC67" s="16"/>
      <c r="LFD67" s="16"/>
      <c r="LFE67" s="16"/>
      <c r="LFF67" s="16"/>
      <c r="LFG67" s="16"/>
      <c r="LFH67" s="16"/>
      <c r="LFI67" s="16"/>
      <c r="LFJ67" s="16"/>
      <c r="LFK67" s="16"/>
      <c r="LFL67" s="16"/>
      <c r="LFM67" s="16"/>
      <c r="LFN67" s="16"/>
      <c r="LFO67" s="16"/>
      <c r="LFP67" s="16"/>
      <c r="LFQ67" s="16"/>
      <c r="LFR67" s="16"/>
      <c r="LFS67" s="16"/>
      <c r="LFT67" s="16"/>
      <c r="LFU67" s="16"/>
      <c r="LFV67" s="16"/>
      <c r="LFW67" s="16"/>
      <c r="LFX67" s="16"/>
      <c r="LFY67" s="16"/>
      <c r="LFZ67" s="16"/>
      <c r="LGA67" s="16"/>
      <c r="LGB67" s="16"/>
      <c r="LGC67" s="16"/>
      <c r="LGD67" s="16"/>
      <c r="LGE67" s="16"/>
      <c r="LGF67" s="16"/>
      <c r="LGG67" s="16"/>
      <c r="LGH67" s="16"/>
      <c r="LGI67" s="16"/>
      <c r="LGJ67" s="16"/>
      <c r="LGK67" s="16"/>
      <c r="LGL67" s="16"/>
      <c r="LGM67" s="16"/>
      <c r="LGN67" s="16"/>
      <c r="LGO67" s="16"/>
      <c r="LGP67" s="16"/>
      <c r="LGQ67" s="16"/>
      <c r="LGR67" s="16"/>
      <c r="LGS67" s="16"/>
      <c r="LGT67" s="16"/>
      <c r="LGU67" s="16"/>
      <c r="LGV67" s="16"/>
      <c r="LGW67" s="16"/>
      <c r="LGX67" s="16"/>
      <c r="LGY67" s="16"/>
      <c r="LGZ67" s="16"/>
      <c r="LHA67" s="16"/>
      <c r="LHB67" s="16"/>
      <c r="LHC67" s="16"/>
      <c r="LHD67" s="16"/>
      <c r="LHE67" s="16"/>
      <c r="LHF67" s="16"/>
      <c r="LHG67" s="16"/>
      <c r="LHH67" s="16"/>
      <c r="LHI67" s="16"/>
      <c r="LHJ67" s="16"/>
      <c r="LHK67" s="16"/>
      <c r="LHL67" s="16"/>
      <c r="LHM67" s="16"/>
      <c r="LHN67" s="16"/>
      <c r="LHO67" s="16"/>
      <c r="LHP67" s="16"/>
      <c r="LHQ67" s="16"/>
      <c r="LHR67" s="16"/>
      <c r="LHS67" s="16"/>
      <c r="LHT67" s="16"/>
      <c r="LHU67" s="16"/>
      <c r="LHV67" s="16"/>
      <c r="LHW67" s="16"/>
      <c r="LHX67" s="16"/>
      <c r="LHY67" s="16"/>
      <c r="LHZ67" s="16"/>
      <c r="LIA67" s="16"/>
      <c r="LIB67" s="16"/>
      <c r="LIC67" s="16"/>
      <c r="LID67" s="16"/>
      <c r="LIE67" s="16"/>
      <c r="LIF67" s="16"/>
      <c r="LIG67" s="16"/>
      <c r="LIH67" s="16"/>
      <c r="LII67" s="16"/>
      <c r="LIJ67" s="16"/>
      <c r="LIK67" s="16"/>
      <c r="LIL67" s="16"/>
      <c r="LIM67" s="16"/>
      <c r="LIN67" s="16"/>
      <c r="LIO67" s="16"/>
      <c r="LIP67" s="16"/>
      <c r="LIQ67" s="16"/>
      <c r="LIR67" s="16"/>
      <c r="LIS67" s="16"/>
      <c r="LIT67" s="16"/>
      <c r="LIU67" s="16"/>
      <c r="LIV67" s="16"/>
      <c r="LIW67" s="16"/>
      <c r="LIX67" s="16"/>
      <c r="LIY67" s="16"/>
      <c r="LIZ67" s="16"/>
      <c r="LJA67" s="16"/>
      <c r="LJB67" s="16"/>
      <c r="LJC67" s="16"/>
      <c r="LJD67" s="16"/>
      <c r="LJE67" s="16"/>
      <c r="LJF67" s="16"/>
      <c r="LJG67" s="16"/>
      <c r="LJH67" s="16"/>
      <c r="LJI67" s="16"/>
      <c r="LJJ67" s="16"/>
      <c r="LJK67" s="16"/>
      <c r="LJL67" s="16"/>
      <c r="LJM67" s="16"/>
      <c r="LJN67" s="16"/>
      <c r="LJO67" s="16"/>
      <c r="LJP67" s="16"/>
      <c r="LJQ67" s="16"/>
      <c r="LJR67" s="16"/>
      <c r="LJS67" s="16"/>
      <c r="LJT67" s="16"/>
      <c r="LJU67" s="16"/>
      <c r="LJV67" s="16"/>
      <c r="LJW67" s="16"/>
      <c r="LJX67" s="16"/>
      <c r="LJY67" s="16"/>
      <c r="LJZ67" s="16"/>
      <c r="LKA67" s="16"/>
      <c r="LKB67" s="16"/>
      <c r="LKC67" s="16"/>
      <c r="LKD67" s="16"/>
      <c r="LKE67" s="16"/>
      <c r="LKF67" s="16"/>
      <c r="LKG67" s="16"/>
      <c r="LKH67" s="16"/>
      <c r="LKI67" s="16"/>
      <c r="LKJ67" s="16"/>
      <c r="LKK67" s="16"/>
      <c r="LKL67" s="16"/>
      <c r="LKM67" s="16"/>
      <c r="LKN67" s="16"/>
      <c r="LKO67" s="16"/>
      <c r="LKP67" s="16"/>
      <c r="LKQ67" s="16"/>
      <c r="LKR67" s="16"/>
      <c r="LKS67" s="16"/>
      <c r="LKT67" s="16"/>
      <c r="LKU67" s="16"/>
      <c r="LKV67" s="16"/>
      <c r="LKW67" s="16"/>
      <c r="LKX67" s="16"/>
      <c r="LKY67" s="16"/>
      <c r="LKZ67" s="16"/>
      <c r="LLA67" s="16"/>
      <c r="LLB67" s="16"/>
      <c r="LLC67" s="16"/>
      <c r="LLD67" s="16"/>
      <c r="LLE67" s="16"/>
      <c r="LLF67" s="16"/>
      <c r="LLG67" s="16"/>
      <c r="LLH67" s="16"/>
      <c r="LLI67" s="16"/>
      <c r="LLJ67" s="16"/>
      <c r="LLK67" s="16"/>
      <c r="LLL67" s="16"/>
      <c r="LLM67" s="16"/>
      <c r="LLN67" s="16"/>
      <c r="LLO67" s="16"/>
      <c r="LLP67" s="16"/>
      <c r="LLQ67" s="16"/>
      <c r="LLR67" s="16"/>
      <c r="LLS67" s="16"/>
      <c r="LLT67" s="16"/>
      <c r="LLU67" s="16"/>
      <c r="LLV67" s="16"/>
      <c r="LLW67" s="16"/>
      <c r="LLX67" s="16"/>
      <c r="LLY67" s="16"/>
      <c r="LLZ67" s="16"/>
      <c r="LMA67" s="16"/>
      <c r="LMB67" s="16"/>
      <c r="LMC67" s="16"/>
      <c r="LMD67" s="16"/>
      <c r="LME67" s="16"/>
      <c r="LMF67" s="16"/>
      <c r="LMG67" s="16"/>
      <c r="LMH67" s="16"/>
      <c r="LMI67" s="16"/>
      <c r="LMJ67" s="16"/>
      <c r="LMK67" s="16"/>
      <c r="LML67" s="16"/>
      <c r="LMM67" s="16"/>
      <c r="LMN67" s="16"/>
      <c r="LMO67" s="16"/>
      <c r="LMP67" s="16"/>
      <c r="LMQ67" s="16"/>
      <c r="LMR67" s="16"/>
      <c r="LMS67" s="16"/>
      <c r="LMT67" s="16"/>
      <c r="LMU67" s="16"/>
      <c r="LMV67" s="16"/>
      <c r="LMW67" s="16"/>
      <c r="LMX67" s="16"/>
      <c r="LMY67" s="16"/>
      <c r="LMZ67" s="16"/>
      <c r="LNA67" s="16"/>
      <c r="LNB67" s="16"/>
      <c r="LNC67" s="16"/>
      <c r="LND67" s="16"/>
      <c r="LNE67" s="16"/>
      <c r="LNF67" s="16"/>
      <c r="LNG67" s="16"/>
      <c r="LNH67" s="16"/>
      <c r="LNI67" s="16"/>
      <c r="LNJ67" s="16"/>
      <c r="LNK67" s="16"/>
      <c r="LNL67" s="16"/>
      <c r="LNM67" s="16"/>
      <c r="LNN67" s="16"/>
      <c r="LNO67" s="16"/>
      <c r="LNP67" s="16"/>
      <c r="LNQ67" s="16"/>
      <c r="LNR67" s="16"/>
      <c r="LNS67" s="16"/>
      <c r="LNT67" s="16"/>
      <c r="LNU67" s="16"/>
      <c r="LNV67" s="16"/>
      <c r="LNW67" s="16"/>
      <c r="LNX67" s="16"/>
      <c r="LNY67" s="16"/>
      <c r="LNZ67" s="16"/>
      <c r="LOA67" s="16"/>
      <c r="LOB67" s="16"/>
      <c r="LOC67" s="16"/>
      <c r="LOD67" s="16"/>
      <c r="LOE67" s="16"/>
      <c r="LOF67" s="16"/>
      <c r="LOG67" s="16"/>
      <c r="LOH67" s="16"/>
      <c r="LOI67" s="16"/>
      <c r="LOJ67" s="16"/>
      <c r="LOK67" s="16"/>
      <c r="LOL67" s="16"/>
      <c r="LOM67" s="16"/>
      <c r="LON67" s="16"/>
      <c r="LOO67" s="16"/>
      <c r="LOP67" s="16"/>
      <c r="LOQ67" s="16"/>
      <c r="LOR67" s="16"/>
      <c r="LOS67" s="16"/>
      <c r="LOT67" s="16"/>
      <c r="LOU67" s="16"/>
      <c r="LOV67" s="16"/>
      <c r="LOW67" s="16"/>
      <c r="LOX67" s="16"/>
      <c r="LOY67" s="16"/>
      <c r="LOZ67" s="16"/>
      <c r="LPA67" s="16"/>
      <c r="LPB67" s="16"/>
      <c r="LPC67" s="16"/>
      <c r="LPD67" s="16"/>
      <c r="LPE67" s="16"/>
      <c r="LPF67" s="16"/>
      <c r="LPG67" s="16"/>
      <c r="LPH67" s="16"/>
      <c r="LPI67" s="16"/>
      <c r="LPJ67" s="16"/>
      <c r="LPK67" s="16"/>
      <c r="LPL67" s="16"/>
      <c r="LPM67" s="16"/>
      <c r="LPN67" s="16"/>
      <c r="LPO67" s="16"/>
      <c r="LPP67" s="16"/>
      <c r="LPQ67" s="16"/>
      <c r="LPR67" s="16"/>
      <c r="LPS67" s="16"/>
      <c r="LPT67" s="16"/>
      <c r="LPU67" s="16"/>
      <c r="LPV67" s="16"/>
      <c r="LPW67" s="16"/>
      <c r="LPX67" s="16"/>
      <c r="LPY67" s="16"/>
      <c r="LPZ67" s="16"/>
      <c r="LQA67" s="16"/>
      <c r="LQB67" s="16"/>
      <c r="LQC67" s="16"/>
      <c r="LQD67" s="16"/>
      <c r="LQE67" s="16"/>
      <c r="LQF67" s="16"/>
      <c r="LQG67" s="16"/>
      <c r="LQH67" s="16"/>
      <c r="LQI67" s="16"/>
      <c r="LQJ67" s="16"/>
      <c r="LQK67" s="16"/>
      <c r="LQL67" s="16"/>
      <c r="LQM67" s="16"/>
      <c r="LQN67" s="16"/>
      <c r="LQO67" s="16"/>
      <c r="LQP67" s="16"/>
      <c r="LQQ67" s="16"/>
      <c r="LQR67" s="16"/>
      <c r="LQS67" s="16"/>
      <c r="LQT67" s="16"/>
      <c r="LQU67" s="16"/>
      <c r="LQV67" s="16"/>
      <c r="LQW67" s="16"/>
      <c r="LQX67" s="16"/>
      <c r="LQY67" s="16"/>
      <c r="LQZ67" s="16"/>
      <c r="LRA67" s="16"/>
      <c r="LRB67" s="16"/>
      <c r="LRC67" s="16"/>
      <c r="LRD67" s="16"/>
      <c r="LRE67" s="16"/>
      <c r="LRF67" s="16"/>
      <c r="LRG67" s="16"/>
      <c r="LRH67" s="16"/>
      <c r="LRI67" s="16"/>
      <c r="LRJ67" s="16"/>
      <c r="LRK67" s="16"/>
      <c r="LRL67" s="16"/>
      <c r="LRM67" s="16"/>
      <c r="LRN67" s="16"/>
      <c r="LRO67" s="16"/>
      <c r="LRP67" s="16"/>
      <c r="LRQ67" s="16"/>
      <c r="LRR67" s="16"/>
      <c r="LRS67" s="16"/>
      <c r="LRT67" s="16"/>
      <c r="LRU67" s="16"/>
      <c r="LRV67" s="16"/>
      <c r="LRW67" s="16"/>
      <c r="LRX67" s="16"/>
      <c r="LRY67" s="16"/>
      <c r="LRZ67" s="16"/>
      <c r="LSA67" s="16"/>
      <c r="LSB67" s="16"/>
      <c r="LSC67" s="16"/>
      <c r="LSD67" s="16"/>
      <c r="LSE67" s="16"/>
      <c r="LSF67" s="16"/>
      <c r="LSG67" s="16"/>
      <c r="LSH67" s="16"/>
      <c r="LSI67" s="16"/>
      <c r="LSJ67" s="16"/>
      <c r="LSK67" s="16"/>
      <c r="LSL67" s="16"/>
      <c r="LSM67" s="16"/>
      <c r="LSN67" s="16"/>
      <c r="LSO67" s="16"/>
      <c r="LSP67" s="16"/>
      <c r="LSQ67" s="16"/>
      <c r="LSR67" s="16"/>
      <c r="LSS67" s="16"/>
      <c r="LST67" s="16"/>
      <c r="LSU67" s="16"/>
      <c r="LSV67" s="16"/>
      <c r="LSW67" s="16"/>
      <c r="LSX67" s="16"/>
      <c r="LSY67" s="16"/>
      <c r="LSZ67" s="16"/>
      <c r="LTA67" s="16"/>
      <c r="LTB67" s="16"/>
      <c r="LTC67" s="16"/>
      <c r="LTD67" s="16"/>
      <c r="LTE67" s="16"/>
      <c r="LTF67" s="16"/>
      <c r="LTG67" s="16"/>
      <c r="LTH67" s="16"/>
      <c r="LTI67" s="16"/>
      <c r="LTJ67" s="16"/>
      <c r="LTK67" s="16"/>
      <c r="LTL67" s="16"/>
      <c r="LTM67" s="16"/>
      <c r="LTN67" s="16"/>
      <c r="LTO67" s="16"/>
      <c r="LTP67" s="16"/>
      <c r="LTQ67" s="16"/>
      <c r="LTR67" s="16"/>
      <c r="LTS67" s="16"/>
      <c r="LTT67" s="16"/>
      <c r="LTU67" s="16"/>
      <c r="LTV67" s="16"/>
      <c r="LTW67" s="16"/>
      <c r="LTX67" s="16"/>
      <c r="LTY67" s="16"/>
      <c r="LTZ67" s="16"/>
      <c r="LUA67" s="16"/>
      <c r="LUB67" s="16"/>
      <c r="LUC67" s="16"/>
      <c r="LUD67" s="16"/>
      <c r="LUE67" s="16"/>
      <c r="LUF67" s="16"/>
      <c r="LUG67" s="16"/>
      <c r="LUH67" s="16"/>
      <c r="LUI67" s="16"/>
      <c r="LUJ67" s="16"/>
      <c r="LUK67" s="16"/>
      <c r="LUL67" s="16"/>
      <c r="LUM67" s="16"/>
      <c r="LUN67" s="16"/>
      <c r="LUO67" s="16"/>
      <c r="LUP67" s="16"/>
      <c r="LUQ67" s="16"/>
      <c r="LUR67" s="16"/>
      <c r="LUS67" s="16"/>
      <c r="LUT67" s="16"/>
      <c r="LUU67" s="16"/>
      <c r="LUV67" s="16"/>
      <c r="LUW67" s="16"/>
      <c r="LUX67" s="16"/>
      <c r="LUY67" s="16"/>
      <c r="LUZ67" s="16"/>
      <c r="LVA67" s="16"/>
      <c r="LVB67" s="16"/>
      <c r="LVC67" s="16"/>
      <c r="LVD67" s="16"/>
      <c r="LVE67" s="16"/>
      <c r="LVF67" s="16"/>
      <c r="LVG67" s="16"/>
      <c r="LVH67" s="16"/>
      <c r="LVI67" s="16"/>
      <c r="LVJ67" s="16"/>
      <c r="LVK67" s="16"/>
      <c r="LVL67" s="16"/>
      <c r="LVM67" s="16"/>
      <c r="LVN67" s="16"/>
      <c r="LVO67" s="16"/>
      <c r="LVP67" s="16"/>
      <c r="LVQ67" s="16"/>
      <c r="LVR67" s="16"/>
      <c r="LVS67" s="16"/>
      <c r="LVT67" s="16"/>
      <c r="LVU67" s="16"/>
      <c r="LVV67" s="16"/>
      <c r="LVW67" s="16"/>
      <c r="LVX67" s="16"/>
      <c r="LVY67" s="16"/>
      <c r="LVZ67" s="16"/>
      <c r="LWA67" s="16"/>
      <c r="LWB67" s="16"/>
      <c r="LWC67" s="16"/>
      <c r="LWD67" s="16"/>
      <c r="LWE67" s="16"/>
      <c r="LWF67" s="16"/>
      <c r="LWG67" s="16"/>
      <c r="LWH67" s="16"/>
      <c r="LWI67" s="16"/>
      <c r="LWJ67" s="16"/>
      <c r="LWK67" s="16"/>
      <c r="LWL67" s="16"/>
      <c r="LWM67" s="16"/>
      <c r="LWN67" s="16"/>
      <c r="LWO67" s="16"/>
      <c r="LWP67" s="16"/>
      <c r="LWQ67" s="16"/>
      <c r="LWR67" s="16"/>
      <c r="LWS67" s="16"/>
      <c r="LWT67" s="16"/>
      <c r="LWU67" s="16"/>
      <c r="LWV67" s="16"/>
      <c r="LWW67" s="16"/>
      <c r="LWX67" s="16"/>
      <c r="LWY67" s="16"/>
      <c r="LWZ67" s="16"/>
      <c r="LXA67" s="16"/>
      <c r="LXB67" s="16"/>
      <c r="LXC67" s="16"/>
      <c r="LXD67" s="16"/>
      <c r="LXE67" s="16"/>
      <c r="LXF67" s="16"/>
      <c r="LXG67" s="16"/>
      <c r="LXH67" s="16"/>
      <c r="LXI67" s="16"/>
      <c r="LXJ67" s="16"/>
      <c r="LXK67" s="16"/>
      <c r="LXL67" s="16"/>
      <c r="LXM67" s="16"/>
      <c r="LXN67" s="16"/>
      <c r="LXO67" s="16"/>
      <c r="LXP67" s="16"/>
      <c r="LXQ67" s="16"/>
      <c r="LXR67" s="16"/>
      <c r="LXS67" s="16"/>
      <c r="LXT67" s="16"/>
      <c r="LXU67" s="16"/>
      <c r="LXV67" s="16"/>
      <c r="LXW67" s="16"/>
      <c r="LXX67" s="16"/>
      <c r="LXY67" s="16"/>
      <c r="LXZ67" s="16"/>
      <c r="LYA67" s="16"/>
      <c r="LYB67" s="16"/>
      <c r="LYC67" s="16"/>
      <c r="LYD67" s="16"/>
      <c r="LYE67" s="16"/>
      <c r="LYF67" s="16"/>
      <c r="LYG67" s="16"/>
      <c r="LYH67" s="16"/>
      <c r="LYI67" s="16"/>
      <c r="LYJ67" s="16"/>
      <c r="LYK67" s="16"/>
      <c r="LYL67" s="16"/>
      <c r="LYM67" s="16"/>
      <c r="LYN67" s="16"/>
      <c r="LYO67" s="16"/>
      <c r="LYP67" s="16"/>
      <c r="LYQ67" s="16"/>
      <c r="LYR67" s="16"/>
      <c r="LYS67" s="16"/>
      <c r="LYT67" s="16"/>
      <c r="LYU67" s="16"/>
      <c r="LYV67" s="16"/>
      <c r="LYW67" s="16"/>
      <c r="LYX67" s="16"/>
      <c r="LYY67" s="16"/>
      <c r="LYZ67" s="16"/>
      <c r="LZA67" s="16"/>
      <c r="LZB67" s="16"/>
      <c r="LZC67" s="16"/>
      <c r="LZD67" s="16"/>
      <c r="LZE67" s="16"/>
      <c r="LZF67" s="16"/>
      <c r="LZG67" s="16"/>
      <c r="LZH67" s="16"/>
      <c r="LZI67" s="16"/>
      <c r="LZJ67" s="16"/>
      <c r="LZK67" s="16"/>
      <c r="LZL67" s="16"/>
      <c r="LZM67" s="16"/>
      <c r="LZN67" s="16"/>
      <c r="LZO67" s="16"/>
      <c r="LZP67" s="16"/>
      <c r="LZQ67" s="16"/>
      <c r="LZR67" s="16"/>
      <c r="LZS67" s="16"/>
      <c r="LZT67" s="16"/>
      <c r="LZU67" s="16"/>
      <c r="LZV67" s="16"/>
      <c r="LZW67" s="16"/>
      <c r="LZX67" s="16"/>
      <c r="LZY67" s="16"/>
      <c r="LZZ67" s="16"/>
      <c r="MAA67" s="16"/>
      <c r="MAB67" s="16"/>
      <c r="MAC67" s="16"/>
      <c r="MAD67" s="16"/>
      <c r="MAE67" s="16"/>
      <c r="MAF67" s="16"/>
      <c r="MAG67" s="16"/>
      <c r="MAH67" s="16"/>
      <c r="MAI67" s="16"/>
      <c r="MAJ67" s="16"/>
      <c r="MAK67" s="16"/>
      <c r="MAL67" s="16"/>
      <c r="MAM67" s="16"/>
      <c r="MAN67" s="16"/>
      <c r="MAO67" s="16"/>
      <c r="MAP67" s="16"/>
      <c r="MAQ67" s="16"/>
      <c r="MAR67" s="16"/>
      <c r="MAS67" s="16"/>
      <c r="MAT67" s="16"/>
      <c r="MAU67" s="16"/>
      <c r="MAV67" s="16"/>
      <c r="MAW67" s="16"/>
      <c r="MAX67" s="16"/>
      <c r="MAY67" s="16"/>
      <c r="MAZ67" s="16"/>
      <c r="MBA67" s="16"/>
      <c r="MBB67" s="16"/>
      <c r="MBC67" s="16"/>
      <c r="MBD67" s="16"/>
      <c r="MBE67" s="16"/>
      <c r="MBF67" s="16"/>
      <c r="MBG67" s="16"/>
      <c r="MBH67" s="16"/>
      <c r="MBI67" s="16"/>
      <c r="MBJ67" s="16"/>
      <c r="MBK67" s="16"/>
      <c r="MBL67" s="16"/>
      <c r="MBM67" s="16"/>
      <c r="MBN67" s="16"/>
      <c r="MBO67" s="16"/>
      <c r="MBP67" s="16"/>
      <c r="MBQ67" s="16"/>
      <c r="MBR67" s="16"/>
      <c r="MBS67" s="16"/>
      <c r="MBT67" s="16"/>
      <c r="MBU67" s="16"/>
      <c r="MBV67" s="16"/>
      <c r="MBW67" s="16"/>
      <c r="MBX67" s="16"/>
      <c r="MBY67" s="16"/>
      <c r="MBZ67" s="16"/>
      <c r="MCA67" s="16"/>
      <c r="MCB67" s="16"/>
      <c r="MCC67" s="16"/>
      <c r="MCD67" s="16"/>
      <c r="MCE67" s="16"/>
      <c r="MCF67" s="16"/>
      <c r="MCG67" s="16"/>
      <c r="MCH67" s="16"/>
      <c r="MCI67" s="16"/>
      <c r="MCJ67" s="16"/>
      <c r="MCK67" s="16"/>
      <c r="MCL67" s="16"/>
      <c r="MCM67" s="16"/>
      <c r="MCN67" s="16"/>
      <c r="MCO67" s="16"/>
      <c r="MCP67" s="16"/>
      <c r="MCQ67" s="16"/>
      <c r="MCR67" s="16"/>
      <c r="MCS67" s="16"/>
      <c r="MCT67" s="16"/>
      <c r="MCU67" s="16"/>
      <c r="MCV67" s="16"/>
      <c r="MCW67" s="16"/>
      <c r="MCX67" s="16"/>
      <c r="MCY67" s="16"/>
      <c r="MCZ67" s="16"/>
      <c r="MDA67" s="16"/>
      <c r="MDB67" s="16"/>
      <c r="MDC67" s="16"/>
      <c r="MDD67" s="16"/>
      <c r="MDE67" s="16"/>
      <c r="MDF67" s="16"/>
      <c r="MDG67" s="16"/>
      <c r="MDH67" s="16"/>
      <c r="MDI67" s="16"/>
      <c r="MDJ67" s="16"/>
      <c r="MDK67" s="16"/>
      <c r="MDL67" s="16"/>
      <c r="MDM67" s="16"/>
      <c r="MDN67" s="16"/>
      <c r="MDO67" s="16"/>
      <c r="MDP67" s="16"/>
      <c r="MDQ67" s="16"/>
      <c r="MDR67" s="16"/>
      <c r="MDS67" s="16"/>
      <c r="MDT67" s="16"/>
      <c r="MDU67" s="16"/>
      <c r="MDV67" s="16"/>
      <c r="MDW67" s="16"/>
      <c r="MDX67" s="16"/>
      <c r="MDY67" s="16"/>
      <c r="MDZ67" s="16"/>
      <c r="MEA67" s="16"/>
      <c r="MEB67" s="16"/>
      <c r="MEC67" s="16"/>
      <c r="MED67" s="16"/>
      <c r="MEE67" s="16"/>
      <c r="MEF67" s="16"/>
      <c r="MEG67" s="16"/>
      <c r="MEH67" s="16"/>
      <c r="MEI67" s="16"/>
      <c r="MEJ67" s="16"/>
      <c r="MEK67" s="16"/>
      <c r="MEL67" s="16"/>
      <c r="MEM67" s="16"/>
      <c r="MEN67" s="16"/>
      <c r="MEO67" s="16"/>
      <c r="MEP67" s="16"/>
      <c r="MEQ67" s="16"/>
      <c r="MER67" s="16"/>
      <c r="MES67" s="16"/>
      <c r="MET67" s="16"/>
      <c r="MEU67" s="16"/>
      <c r="MEV67" s="16"/>
      <c r="MEW67" s="16"/>
      <c r="MEX67" s="16"/>
      <c r="MEY67" s="16"/>
      <c r="MEZ67" s="16"/>
      <c r="MFA67" s="16"/>
      <c r="MFB67" s="16"/>
      <c r="MFC67" s="16"/>
      <c r="MFD67" s="16"/>
      <c r="MFE67" s="16"/>
      <c r="MFF67" s="16"/>
      <c r="MFG67" s="16"/>
      <c r="MFH67" s="16"/>
      <c r="MFI67" s="16"/>
      <c r="MFJ67" s="16"/>
      <c r="MFK67" s="16"/>
      <c r="MFL67" s="16"/>
      <c r="MFM67" s="16"/>
      <c r="MFN67" s="16"/>
      <c r="MFO67" s="16"/>
      <c r="MFP67" s="16"/>
      <c r="MFQ67" s="16"/>
      <c r="MFR67" s="16"/>
      <c r="MFS67" s="16"/>
      <c r="MFT67" s="16"/>
      <c r="MFU67" s="16"/>
      <c r="MFV67" s="16"/>
      <c r="MFW67" s="16"/>
      <c r="MFX67" s="16"/>
      <c r="MFY67" s="16"/>
      <c r="MFZ67" s="16"/>
      <c r="MGA67" s="16"/>
      <c r="MGB67" s="16"/>
      <c r="MGC67" s="16"/>
      <c r="MGD67" s="16"/>
      <c r="MGE67" s="16"/>
      <c r="MGF67" s="16"/>
      <c r="MGG67" s="16"/>
      <c r="MGH67" s="16"/>
      <c r="MGI67" s="16"/>
      <c r="MGJ67" s="16"/>
      <c r="MGK67" s="16"/>
      <c r="MGL67" s="16"/>
      <c r="MGM67" s="16"/>
      <c r="MGN67" s="16"/>
      <c r="MGO67" s="16"/>
      <c r="MGP67" s="16"/>
      <c r="MGQ67" s="16"/>
      <c r="MGR67" s="16"/>
      <c r="MGS67" s="16"/>
      <c r="MGT67" s="16"/>
      <c r="MGU67" s="16"/>
      <c r="MGV67" s="16"/>
      <c r="MGW67" s="16"/>
      <c r="MGX67" s="16"/>
      <c r="MGY67" s="16"/>
      <c r="MGZ67" s="16"/>
      <c r="MHA67" s="16"/>
      <c r="MHB67" s="16"/>
      <c r="MHC67" s="16"/>
      <c r="MHD67" s="16"/>
      <c r="MHE67" s="16"/>
      <c r="MHF67" s="16"/>
      <c r="MHG67" s="16"/>
      <c r="MHH67" s="16"/>
      <c r="MHI67" s="16"/>
      <c r="MHJ67" s="16"/>
      <c r="MHK67" s="16"/>
      <c r="MHL67" s="16"/>
      <c r="MHM67" s="16"/>
      <c r="MHN67" s="16"/>
      <c r="MHO67" s="16"/>
      <c r="MHP67" s="16"/>
      <c r="MHQ67" s="16"/>
      <c r="MHR67" s="16"/>
      <c r="MHS67" s="16"/>
      <c r="MHT67" s="16"/>
      <c r="MHU67" s="16"/>
      <c r="MHV67" s="16"/>
      <c r="MHW67" s="16"/>
      <c r="MHX67" s="16"/>
      <c r="MHY67" s="16"/>
      <c r="MHZ67" s="16"/>
      <c r="MIA67" s="16"/>
      <c r="MIB67" s="16"/>
      <c r="MIC67" s="16"/>
      <c r="MID67" s="16"/>
      <c r="MIE67" s="16"/>
      <c r="MIF67" s="16"/>
      <c r="MIG67" s="16"/>
      <c r="MIH67" s="16"/>
      <c r="MII67" s="16"/>
      <c r="MIJ67" s="16"/>
      <c r="MIK67" s="16"/>
      <c r="MIL67" s="16"/>
      <c r="MIM67" s="16"/>
      <c r="MIN67" s="16"/>
      <c r="MIO67" s="16"/>
      <c r="MIP67" s="16"/>
      <c r="MIQ67" s="16"/>
      <c r="MIR67" s="16"/>
      <c r="MIS67" s="16"/>
      <c r="MIT67" s="16"/>
      <c r="MIU67" s="16"/>
      <c r="MIV67" s="16"/>
      <c r="MIW67" s="16"/>
      <c r="MIX67" s="16"/>
      <c r="MIY67" s="16"/>
      <c r="MIZ67" s="16"/>
      <c r="MJA67" s="16"/>
      <c r="MJB67" s="16"/>
      <c r="MJC67" s="16"/>
      <c r="MJD67" s="16"/>
      <c r="MJE67" s="16"/>
      <c r="MJF67" s="16"/>
      <c r="MJG67" s="16"/>
      <c r="MJH67" s="16"/>
      <c r="MJI67" s="16"/>
      <c r="MJJ67" s="16"/>
      <c r="MJK67" s="16"/>
      <c r="MJL67" s="16"/>
      <c r="MJM67" s="16"/>
      <c r="MJN67" s="16"/>
      <c r="MJO67" s="16"/>
      <c r="MJP67" s="16"/>
      <c r="MJQ67" s="16"/>
      <c r="MJR67" s="16"/>
      <c r="MJS67" s="16"/>
      <c r="MJT67" s="16"/>
      <c r="MJU67" s="16"/>
      <c r="MJV67" s="16"/>
      <c r="MJW67" s="16"/>
      <c r="MJX67" s="16"/>
      <c r="MJY67" s="16"/>
      <c r="MJZ67" s="16"/>
      <c r="MKA67" s="16"/>
      <c r="MKB67" s="16"/>
      <c r="MKC67" s="16"/>
      <c r="MKD67" s="16"/>
      <c r="MKE67" s="16"/>
      <c r="MKF67" s="16"/>
      <c r="MKG67" s="16"/>
      <c r="MKH67" s="16"/>
      <c r="MKI67" s="16"/>
      <c r="MKJ67" s="16"/>
      <c r="MKK67" s="16"/>
      <c r="MKL67" s="16"/>
      <c r="MKM67" s="16"/>
      <c r="MKN67" s="16"/>
      <c r="MKO67" s="16"/>
      <c r="MKP67" s="16"/>
      <c r="MKQ67" s="16"/>
      <c r="MKR67" s="16"/>
      <c r="MKS67" s="16"/>
      <c r="MKT67" s="16"/>
      <c r="MKU67" s="16"/>
      <c r="MKV67" s="16"/>
      <c r="MKW67" s="16"/>
      <c r="MKX67" s="16"/>
      <c r="MKY67" s="16"/>
      <c r="MKZ67" s="16"/>
      <c r="MLA67" s="16"/>
      <c r="MLB67" s="16"/>
      <c r="MLC67" s="16"/>
      <c r="MLD67" s="16"/>
      <c r="MLE67" s="16"/>
      <c r="MLF67" s="16"/>
      <c r="MLG67" s="16"/>
      <c r="MLH67" s="16"/>
      <c r="MLI67" s="16"/>
      <c r="MLJ67" s="16"/>
      <c r="MLK67" s="16"/>
      <c r="MLL67" s="16"/>
      <c r="MLM67" s="16"/>
      <c r="MLN67" s="16"/>
      <c r="MLO67" s="16"/>
      <c r="MLP67" s="16"/>
      <c r="MLQ67" s="16"/>
      <c r="MLR67" s="16"/>
      <c r="MLS67" s="16"/>
      <c r="MLT67" s="16"/>
      <c r="MLU67" s="16"/>
      <c r="MLV67" s="16"/>
      <c r="MLW67" s="16"/>
      <c r="MLX67" s="16"/>
      <c r="MLY67" s="16"/>
      <c r="MLZ67" s="16"/>
      <c r="MMA67" s="16"/>
      <c r="MMB67" s="16"/>
      <c r="MMC67" s="16"/>
      <c r="MMD67" s="16"/>
      <c r="MME67" s="16"/>
      <c r="MMF67" s="16"/>
      <c r="MMG67" s="16"/>
      <c r="MMH67" s="16"/>
      <c r="MMI67" s="16"/>
      <c r="MMJ67" s="16"/>
      <c r="MMK67" s="16"/>
      <c r="MML67" s="16"/>
      <c r="MMM67" s="16"/>
      <c r="MMN67" s="16"/>
      <c r="MMO67" s="16"/>
      <c r="MMP67" s="16"/>
      <c r="MMQ67" s="16"/>
      <c r="MMR67" s="16"/>
      <c r="MMS67" s="16"/>
      <c r="MMT67" s="16"/>
      <c r="MMU67" s="16"/>
      <c r="MMV67" s="16"/>
      <c r="MMW67" s="16"/>
      <c r="MMX67" s="16"/>
      <c r="MMY67" s="16"/>
      <c r="MMZ67" s="16"/>
      <c r="MNA67" s="16"/>
      <c r="MNB67" s="16"/>
      <c r="MNC67" s="16"/>
      <c r="MND67" s="16"/>
      <c r="MNE67" s="16"/>
      <c r="MNF67" s="16"/>
      <c r="MNG67" s="16"/>
      <c r="MNH67" s="16"/>
      <c r="MNI67" s="16"/>
      <c r="MNJ67" s="16"/>
      <c r="MNK67" s="16"/>
      <c r="MNL67" s="16"/>
      <c r="MNM67" s="16"/>
      <c r="MNN67" s="16"/>
      <c r="MNO67" s="16"/>
      <c r="MNP67" s="16"/>
      <c r="MNQ67" s="16"/>
      <c r="MNR67" s="16"/>
      <c r="MNS67" s="16"/>
      <c r="MNT67" s="16"/>
      <c r="MNU67" s="16"/>
      <c r="MNV67" s="16"/>
      <c r="MNW67" s="16"/>
      <c r="MNX67" s="16"/>
      <c r="MNY67" s="16"/>
      <c r="MNZ67" s="16"/>
      <c r="MOA67" s="16"/>
      <c r="MOB67" s="16"/>
      <c r="MOC67" s="16"/>
      <c r="MOD67" s="16"/>
      <c r="MOE67" s="16"/>
      <c r="MOF67" s="16"/>
      <c r="MOG67" s="16"/>
      <c r="MOH67" s="16"/>
      <c r="MOI67" s="16"/>
      <c r="MOJ67" s="16"/>
      <c r="MOK67" s="16"/>
      <c r="MOL67" s="16"/>
      <c r="MOM67" s="16"/>
      <c r="MON67" s="16"/>
      <c r="MOO67" s="16"/>
      <c r="MOP67" s="16"/>
      <c r="MOQ67" s="16"/>
      <c r="MOR67" s="16"/>
      <c r="MOS67" s="16"/>
      <c r="MOT67" s="16"/>
      <c r="MOU67" s="16"/>
      <c r="MOV67" s="16"/>
      <c r="MOW67" s="16"/>
      <c r="MOX67" s="16"/>
      <c r="MOY67" s="16"/>
      <c r="MOZ67" s="16"/>
      <c r="MPA67" s="16"/>
      <c r="MPB67" s="16"/>
      <c r="MPC67" s="16"/>
      <c r="MPD67" s="16"/>
      <c r="MPE67" s="16"/>
      <c r="MPF67" s="16"/>
      <c r="MPG67" s="16"/>
      <c r="MPH67" s="16"/>
      <c r="MPI67" s="16"/>
      <c r="MPJ67" s="16"/>
      <c r="MPK67" s="16"/>
      <c r="MPL67" s="16"/>
      <c r="MPM67" s="16"/>
      <c r="MPN67" s="16"/>
      <c r="MPO67" s="16"/>
      <c r="MPP67" s="16"/>
      <c r="MPQ67" s="16"/>
      <c r="MPR67" s="16"/>
      <c r="MPS67" s="16"/>
      <c r="MPT67" s="16"/>
      <c r="MPU67" s="16"/>
      <c r="MPV67" s="16"/>
      <c r="MPW67" s="16"/>
      <c r="MPX67" s="16"/>
      <c r="MPY67" s="16"/>
      <c r="MPZ67" s="16"/>
      <c r="MQA67" s="16"/>
      <c r="MQB67" s="16"/>
      <c r="MQC67" s="16"/>
      <c r="MQD67" s="16"/>
      <c r="MQE67" s="16"/>
      <c r="MQF67" s="16"/>
      <c r="MQG67" s="16"/>
      <c r="MQH67" s="16"/>
      <c r="MQI67" s="16"/>
      <c r="MQJ67" s="16"/>
      <c r="MQK67" s="16"/>
      <c r="MQL67" s="16"/>
      <c r="MQM67" s="16"/>
      <c r="MQN67" s="16"/>
      <c r="MQO67" s="16"/>
      <c r="MQP67" s="16"/>
      <c r="MQQ67" s="16"/>
      <c r="MQR67" s="16"/>
      <c r="MQS67" s="16"/>
      <c r="MQT67" s="16"/>
      <c r="MQU67" s="16"/>
      <c r="MQV67" s="16"/>
      <c r="MQW67" s="16"/>
      <c r="MQX67" s="16"/>
      <c r="MQY67" s="16"/>
      <c r="MQZ67" s="16"/>
      <c r="MRA67" s="16"/>
      <c r="MRB67" s="16"/>
      <c r="MRC67" s="16"/>
      <c r="MRD67" s="16"/>
      <c r="MRE67" s="16"/>
      <c r="MRF67" s="16"/>
      <c r="MRG67" s="16"/>
      <c r="MRH67" s="16"/>
      <c r="MRI67" s="16"/>
      <c r="MRJ67" s="16"/>
      <c r="MRK67" s="16"/>
      <c r="MRL67" s="16"/>
      <c r="MRM67" s="16"/>
      <c r="MRN67" s="16"/>
      <c r="MRO67" s="16"/>
      <c r="MRP67" s="16"/>
      <c r="MRQ67" s="16"/>
      <c r="MRR67" s="16"/>
      <c r="MRS67" s="16"/>
      <c r="MRT67" s="16"/>
      <c r="MRU67" s="16"/>
      <c r="MRV67" s="16"/>
      <c r="MRW67" s="16"/>
      <c r="MRX67" s="16"/>
      <c r="MRY67" s="16"/>
      <c r="MRZ67" s="16"/>
      <c r="MSA67" s="16"/>
      <c r="MSB67" s="16"/>
      <c r="MSC67" s="16"/>
      <c r="MSD67" s="16"/>
      <c r="MSE67" s="16"/>
      <c r="MSF67" s="16"/>
      <c r="MSG67" s="16"/>
      <c r="MSH67" s="16"/>
      <c r="MSI67" s="16"/>
      <c r="MSJ67" s="16"/>
      <c r="MSK67" s="16"/>
      <c r="MSL67" s="16"/>
      <c r="MSM67" s="16"/>
      <c r="MSN67" s="16"/>
      <c r="MSO67" s="16"/>
      <c r="MSP67" s="16"/>
      <c r="MSQ67" s="16"/>
      <c r="MSR67" s="16"/>
      <c r="MSS67" s="16"/>
      <c r="MST67" s="16"/>
      <c r="MSU67" s="16"/>
      <c r="MSV67" s="16"/>
      <c r="MSW67" s="16"/>
      <c r="MSX67" s="16"/>
      <c r="MSY67" s="16"/>
      <c r="MSZ67" s="16"/>
      <c r="MTA67" s="16"/>
      <c r="MTB67" s="16"/>
      <c r="MTC67" s="16"/>
      <c r="MTD67" s="16"/>
      <c r="MTE67" s="16"/>
      <c r="MTF67" s="16"/>
      <c r="MTG67" s="16"/>
      <c r="MTH67" s="16"/>
      <c r="MTI67" s="16"/>
      <c r="MTJ67" s="16"/>
      <c r="MTK67" s="16"/>
      <c r="MTL67" s="16"/>
      <c r="MTM67" s="16"/>
      <c r="MTN67" s="16"/>
      <c r="MTO67" s="16"/>
      <c r="MTP67" s="16"/>
      <c r="MTQ67" s="16"/>
      <c r="MTR67" s="16"/>
      <c r="MTS67" s="16"/>
      <c r="MTT67" s="16"/>
      <c r="MTU67" s="16"/>
      <c r="MTV67" s="16"/>
      <c r="MTW67" s="16"/>
      <c r="MTX67" s="16"/>
      <c r="MTY67" s="16"/>
      <c r="MTZ67" s="16"/>
      <c r="MUA67" s="16"/>
      <c r="MUB67" s="16"/>
      <c r="MUC67" s="16"/>
      <c r="MUD67" s="16"/>
      <c r="MUE67" s="16"/>
      <c r="MUF67" s="16"/>
      <c r="MUG67" s="16"/>
      <c r="MUH67" s="16"/>
      <c r="MUI67" s="16"/>
      <c r="MUJ67" s="16"/>
      <c r="MUK67" s="16"/>
      <c r="MUL67" s="16"/>
      <c r="MUM67" s="16"/>
      <c r="MUN67" s="16"/>
      <c r="MUO67" s="16"/>
      <c r="MUP67" s="16"/>
      <c r="MUQ67" s="16"/>
      <c r="MUR67" s="16"/>
      <c r="MUS67" s="16"/>
      <c r="MUT67" s="16"/>
      <c r="MUU67" s="16"/>
      <c r="MUV67" s="16"/>
      <c r="MUW67" s="16"/>
      <c r="MUX67" s="16"/>
      <c r="MUY67" s="16"/>
      <c r="MUZ67" s="16"/>
      <c r="MVA67" s="16"/>
      <c r="MVB67" s="16"/>
      <c r="MVC67" s="16"/>
      <c r="MVD67" s="16"/>
      <c r="MVE67" s="16"/>
      <c r="MVF67" s="16"/>
      <c r="MVG67" s="16"/>
      <c r="MVH67" s="16"/>
      <c r="MVI67" s="16"/>
      <c r="MVJ67" s="16"/>
      <c r="MVK67" s="16"/>
      <c r="MVL67" s="16"/>
      <c r="MVM67" s="16"/>
      <c r="MVN67" s="16"/>
      <c r="MVO67" s="16"/>
      <c r="MVP67" s="16"/>
      <c r="MVQ67" s="16"/>
      <c r="MVR67" s="16"/>
      <c r="MVS67" s="16"/>
      <c r="MVT67" s="16"/>
      <c r="MVU67" s="16"/>
      <c r="MVV67" s="16"/>
      <c r="MVW67" s="16"/>
      <c r="MVX67" s="16"/>
      <c r="MVY67" s="16"/>
      <c r="MVZ67" s="16"/>
      <c r="MWA67" s="16"/>
      <c r="MWB67" s="16"/>
      <c r="MWC67" s="16"/>
      <c r="MWD67" s="16"/>
      <c r="MWE67" s="16"/>
      <c r="MWF67" s="16"/>
      <c r="MWG67" s="16"/>
      <c r="MWH67" s="16"/>
      <c r="MWI67" s="16"/>
      <c r="MWJ67" s="16"/>
      <c r="MWK67" s="16"/>
      <c r="MWL67" s="16"/>
      <c r="MWM67" s="16"/>
      <c r="MWN67" s="16"/>
      <c r="MWO67" s="16"/>
      <c r="MWP67" s="16"/>
      <c r="MWQ67" s="16"/>
      <c r="MWR67" s="16"/>
      <c r="MWS67" s="16"/>
      <c r="MWT67" s="16"/>
      <c r="MWU67" s="16"/>
      <c r="MWV67" s="16"/>
      <c r="MWW67" s="16"/>
      <c r="MWX67" s="16"/>
      <c r="MWY67" s="16"/>
      <c r="MWZ67" s="16"/>
      <c r="MXA67" s="16"/>
      <c r="MXB67" s="16"/>
      <c r="MXC67" s="16"/>
      <c r="MXD67" s="16"/>
      <c r="MXE67" s="16"/>
      <c r="MXF67" s="16"/>
      <c r="MXG67" s="16"/>
      <c r="MXH67" s="16"/>
      <c r="MXI67" s="16"/>
      <c r="MXJ67" s="16"/>
      <c r="MXK67" s="16"/>
      <c r="MXL67" s="16"/>
      <c r="MXM67" s="16"/>
      <c r="MXN67" s="16"/>
      <c r="MXO67" s="16"/>
      <c r="MXP67" s="16"/>
      <c r="MXQ67" s="16"/>
      <c r="MXR67" s="16"/>
      <c r="MXS67" s="16"/>
      <c r="MXT67" s="16"/>
      <c r="MXU67" s="16"/>
      <c r="MXV67" s="16"/>
      <c r="MXW67" s="16"/>
      <c r="MXX67" s="16"/>
      <c r="MXY67" s="16"/>
      <c r="MXZ67" s="16"/>
      <c r="MYA67" s="16"/>
      <c r="MYB67" s="16"/>
      <c r="MYC67" s="16"/>
      <c r="MYD67" s="16"/>
      <c r="MYE67" s="16"/>
      <c r="MYF67" s="16"/>
      <c r="MYG67" s="16"/>
      <c r="MYH67" s="16"/>
      <c r="MYI67" s="16"/>
      <c r="MYJ67" s="16"/>
      <c r="MYK67" s="16"/>
      <c r="MYL67" s="16"/>
      <c r="MYM67" s="16"/>
      <c r="MYN67" s="16"/>
      <c r="MYO67" s="16"/>
      <c r="MYP67" s="16"/>
      <c r="MYQ67" s="16"/>
      <c r="MYR67" s="16"/>
      <c r="MYS67" s="16"/>
      <c r="MYT67" s="16"/>
      <c r="MYU67" s="16"/>
      <c r="MYV67" s="16"/>
      <c r="MYW67" s="16"/>
      <c r="MYX67" s="16"/>
      <c r="MYY67" s="16"/>
      <c r="MYZ67" s="16"/>
      <c r="MZA67" s="16"/>
      <c r="MZB67" s="16"/>
      <c r="MZC67" s="16"/>
      <c r="MZD67" s="16"/>
      <c r="MZE67" s="16"/>
      <c r="MZF67" s="16"/>
      <c r="MZG67" s="16"/>
      <c r="MZH67" s="16"/>
      <c r="MZI67" s="16"/>
      <c r="MZJ67" s="16"/>
      <c r="MZK67" s="16"/>
      <c r="MZL67" s="16"/>
      <c r="MZM67" s="16"/>
      <c r="MZN67" s="16"/>
      <c r="MZO67" s="16"/>
      <c r="MZP67" s="16"/>
      <c r="MZQ67" s="16"/>
      <c r="MZR67" s="16"/>
      <c r="MZS67" s="16"/>
      <c r="MZT67" s="16"/>
      <c r="MZU67" s="16"/>
      <c r="MZV67" s="16"/>
      <c r="MZW67" s="16"/>
      <c r="MZX67" s="16"/>
      <c r="MZY67" s="16"/>
      <c r="MZZ67" s="16"/>
      <c r="NAA67" s="16"/>
      <c r="NAB67" s="16"/>
      <c r="NAC67" s="16"/>
      <c r="NAD67" s="16"/>
      <c r="NAE67" s="16"/>
      <c r="NAF67" s="16"/>
      <c r="NAG67" s="16"/>
      <c r="NAH67" s="16"/>
      <c r="NAI67" s="16"/>
      <c r="NAJ67" s="16"/>
      <c r="NAK67" s="16"/>
      <c r="NAL67" s="16"/>
      <c r="NAM67" s="16"/>
      <c r="NAN67" s="16"/>
      <c r="NAO67" s="16"/>
      <c r="NAP67" s="16"/>
      <c r="NAQ67" s="16"/>
      <c r="NAR67" s="16"/>
      <c r="NAS67" s="16"/>
      <c r="NAT67" s="16"/>
      <c r="NAU67" s="16"/>
      <c r="NAV67" s="16"/>
      <c r="NAW67" s="16"/>
      <c r="NAX67" s="16"/>
      <c r="NAY67" s="16"/>
      <c r="NAZ67" s="16"/>
      <c r="NBA67" s="16"/>
      <c r="NBB67" s="16"/>
      <c r="NBC67" s="16"/>
      <c r="NBD67" s="16"/>
      <c r="NBE67" s="16"/>
      <c r="NBF67" s="16"/>
      <c r="NBG67" s="16"/>
      <c r="NBH67" s="16"/>
      <c r="NBI67" s="16"/>
      <c r="NBJ67" s="16"/>
      <c r="NBK67" s="16"/>
      <c r="NBL67" s="16"/>
      <c r="NBM67" s="16"/>
      <c r="NBN67" s="16"/>
      <c r="NBO67" s="16"/>
      <c r="NBP67" s="16"/>
      <c r="NBQ67" s="16"/>
      <c r="NBR67" s="16"/>
      <c r="NBS67" s="16"/>
      <c r="NBT67" s="16"/>
      <c r="NBU67" s="16"/>
      <c r="NBV67" s="16"/>
      <c r="NBW67" s="16"/>
      <c r="NBX67" s="16"/>
      <c r="NBY67" s="16"/>
      <c r="NBZ67" s="16"/>
      <c r="NCA67" s="16"/>
      <c r="NCB67" s="16"/>
      <c r="NCC67" s="16"/>
      <c r="NCD67" s="16"/>
      <c r="NCE67" s="16"/>
      <c r="NCF67" s="16"/>
      <c r="NCG67" s="16"/>
      <c r="NCH67" s="16"/>
      <c r="NCI67" s="16"/>
      <c r="NCJ67" s="16"/>
      <c r="NCK67" s="16"/>
      <c r="NCL67" s="16"/>
      <c r="NCM67" s="16"/>
      <c r="NCN67" s="16"/>
      <c r="NCO67" s="16"/>
      <c r="NCP67" s="16"/>
      <c r="NCQ67" s="16"/>
      <c r="NCR67" s="16"/>
      <c r="NCS67" s="16"/>
      <c r="NCT67" s="16"/>
      <c r="NCU67" s="16"/>
      <c r="NCV67" s="16"/>
      <c r="NCW67" s="16"/>
      <c r="NCX67" s="16"/>
      <c r="NCY67" s="16"/>
      <c r="NCZ67" s="16"/>
      <c r="NDA67" s="16"/>
      <c r="NDB67" s="16"/>
      <c r="NDC67" s="16"/>
      <c r="NDD67" s="16"/>
      <c r="NDE67" s="16"/>
      <c r="NDF67" s="16"/>
      <c r="NDG67" s="16"/>
      <c r="NDH67" s="16"/>
      <c r="NDI67" s="16"/>
      <c r="NDJ67" s="16"/>
      <c r="NDK67" s="16"/>
      <c r="NDL67" s="16"/>
      <c r="NDM67" s="16"/>
      <c r="NDN67" s="16"/>
      <c r="NDO67" s="16"/>
      <c r="NDP67" s="16"/>
      <c r="NDQ67" s="16"/>
      <c r="NDR67" s="16"/>
      <c r="NDS67" s="16"/>
      <c r="NDT67" s="16"/>
      <c r="NDU67" s="16"/>
      <c r="NDV67" s="16"/>
      <c r="NDW67" s="16"/>
      <c r="NDX67" s="16"/>
      <c r="NDY67" s="16"/>
      <c r="NDZ67" s="16"/>
      <c r="NEA67" s="16"/>
      <c r="NEB67" s="16"/>
      <c r="NEC67" s="16"/>
      <c r="NED67" s="16"/>
      <c r="NEE67" s="16"/>
      <c r="NEF67" s="16"/>
      <c r="NEG67" s="16"/>
      <c r="NEH67" s="16"/>
      <c r="NEI67" s="16"/>
      <c r="NEJ67" s="16"/>
      <c r="NEK67" s="16"/>
      <c r="NEL67" s="16"/>
      <c r="NEM67" s="16"/>
      <c r="NEN67" s="16"/>
      <c r="NEO67" s="16"/>
      <c r="NEP67" s="16"/>
      <c r="NEQ67" s="16"/>
      <c r="NER67" s="16"/>
      <c r="NES67" s="16"/>
      <c r="NET67" s="16"/>
      <c r="NEU67" s="16"/>
      <c r="NEV67" s="16"/>
      <c r="NEW67" s="16"/>
      <c r="NEX67" s="16"/>
      <c r="NEY67" s="16"/>
      <c r="NEZ67" s="16"/>
      <c r="NFA67" s="16"/>
      <c r="NFB67" s="16"/>
      <c r="NFC67" s="16"/>
      <c r="NFD67" s="16"/>
      <c r="NFE67" s="16"/>
      <c r="NFF67" s="16"/>
      <c r="NFG67" s="16"/>
      <c r="NFH67" s="16"/>
      <c r="NFI67" s="16"/>
      <c r="NFJ67" s="16"/>
      <c r="NFK67" s="16"/>
      <c r="NFL67" s="16"/>
      <c r="NFM67" s="16"/>
      <c r="NFN67" s="16"/>
      <c r="NFO67" s="16"/>
      <c r="NFP67" s="16"/>
      <c r="NFQ67" s="16"/>
      <c r="NFR67" s="16"/>
      <c r="NFS67" s="16"/>
      <c r="NFT67" s="16"/>
      <c r="NFU67" s="16"/>
      <c r="NFV67" s="16"/>
      <c r="NFW67" s="16"/>
      <c r="NFX67" s="16"/>
      <c r="NFY67" s="16"/>
      <c r="NFZ67" s="16"/>
      <c r="NGA67" s="16"/>
      <c r="NGB67" s="16"/>
      <c r="NGC67" s="16"/>
      <c r="NGD67" s="16"/>
      <c r="NGE67" s="16"/>
      <c r="NGF67" s="16"/>
      <c r="NGG67" s="16"/>
      <c r="NGH67" s="16"/>
      <c r="NGI67" s="16"/>
      <c r="NGJ67" s="16"/>
      <c r="NGK67" s="16"/>
      <c r="NGL67" s="16"/>
      <c r="NGM67" s="16"/>
      <c r="NGN67" s="16"/>
      <c r="NGO67" s="16"/>
      <c r="NGP67" s="16"/>
      <c r="NGQ67" s="16"/>
      <c r="NGR67" s="16"/>
      <c r="NGS67" s="16"/>
      <c r="NGT67" s="16"/>
      <c r="NGU67" s="16"/>
      <c r="NGV67" s="16"/>
      <c r="NGW67" s="16"/>
      <c r="NGX67" s="16"/>
      <c r="NGY67" s="16"/>
      <c r="NGZ67" s="16"/>
      <c r="NHA67" s="16"/>
      <c r="NHB67" s="16"/>
      <c r="NHC67" s="16"/>
      <c r="NHD67" s="16"/>
      <c r="NHE67" s="16"/>
      <c r="NHF67" s="16"/>
      <c r="NHG67" s="16"/>
      <c r="NHH67" s="16"/>
      <c r="NHI67" s="16"/>
      <c r="NHJ67" s="16"/>
      <c r="NHK67" s="16"/>
      <c r="NHL67" s="16"/>
      <c r="NHM67" s="16"/>
      <c r="NHN67" s="16"/>
      <c r="NHO67" s="16"/>
      <c r="NHP67" s="16"/>
      <c r="NHQ67" s="16"/>
      <c r="NHR67" s="16"/>
      <c r="NHS67" s="16"/>
      <c r="NHT67" s="16"/>
      <c r="NHU67" s="16"/>
      <c r="NHV67" s="16"/>
      <c r="NHW67" s="16"/>
      <c r="NHX67" s="16"/>
      <c r="NHY67" s="16"/>
      <c r="NHZ67" s="16"/>
      <c r="NIA67" s="16"/>
      <c r="NIB67" s="16"/>
      <c r="NIC67" s="16"/>
      <c r="NID67" s="16"/>
      <c r="NIE67" s="16"/>
      <c r="NIF67" s="16"/>
      <c r="NIG67" s="16"/>
      <c r="NIH67" s="16"/>
      <c r="NII67" s="16"/>
      <c r="NIJ67" s="16"/>
      <c r="NIK67" s="16"/>
      <c r="NIL67" s="16"/>
      <c r="NIM67" s="16"/>
      <c r="NIN67" s="16"/>
      <c r="NIO67" s="16"/>
      <c r="NIP67" s="16"/>
      <c r="NIQ67" s="16"/>
      <c r="NIR67" s="16"/>
      <c r="NIS67" s="16"/>
      <c r="NIT67" s="16"/>
      <c r="NIU67" s="16"/>
      <c r="NIV67" s="16"/>
      <c r="NIW67" s="16"/>
      <c r="NIX67" s="16"/>
      <c r="NIY67" s="16"/>
      <c r="NIZ67" s="16"/>
      <c r="NJA67" s="16"/>
      <c r="NJB67" s="16"/>
      <c r="NJC67" s="16"/>
      <c r="NJD67" s="16"/>
      <c r="NJE67" s="16"/>
      <c r="NJF67" s="16"/>
      <c r="NJG67" s="16"/>
      <c r="NJH67" s="16"/>
      <c r="NJI67" s="16"/>
      <c r="NJJ67" s="16"/>
      <c r="NJK67" s="16"/>
      <c r="NJL67" s="16"/>
      <c r="NJM67" s="16"/>
      <c r="NJN67" s="16"/>
      <c r="NJO67" s="16"/>
      <c r="NJP67" s="16"/>
      <c r="NJQ67" s="16"/>
      <c r="NJR67" s="16"/>
      <c r="NJS67" s="16"/>
      <c r="NJT67" s="16"/>
      <c r="NJU67" s="16"/>
      <c r="NJV67" s="16"/>
      <c r="NJW67" s="16"/>
      <c r="NJX67" s="16"/>
      <c r="NJY67" s="16"/>
      <c r="NJZ67" s="16"/>
      <c r="NKA67" s="16"/>
      <c r="NKB67" s="16"/>
      <c r="NKC67" s="16"/>
      <c r="NKD67" s="16"/>
      <c r="NKE67" s="16"/>
      <c r="NKF67" s="16"/>
      <c r="NKG67" s="16"/>
      <c r="NKH67" s="16"/>
      <c r="NKI67" s="16"/>
      <c r="NKJ67" s="16"/>
      <c r="NKK67" s="16"/>
      <c r="NKL67" s="16"/>
      <c r="NKM67" s="16"/>
      <c r="NKN67" s="16"/>
      <c r="NKO67" s="16"/>
      <c r="NKP67" s="16"/>
      <c r="NKQ67" s="16"/>
      <c r="NKR67" s="16"/>
      <c r="NKS67" s="16"/>
      <c r="NKT67" s="16"/>
      <c r="NKU67" s="16"/>
      <c r="NKV67" s="16"/>
      <c r="NKW67" s="16"/>
      <c r="NKX67" s="16"/>
      <c r="NKY67" s="16"/>
      <c r="NKZ67" s="16"/>
      <c r="NLA67" s="16"/>
      <c r="NLB67" s="16"/>
      <c r="NLC67" s="16"/>
      <c r="NLD67" s="16"/>
      <c r="NLE67" s="16"/>
      <c r="NLF67" s="16"/>
      <c r="NLG67" s="16"/>
      <c r="NLH67" s="16"/>
      <c r="NLI67" s="16"/>
      <c r="NLJ67" s="16"/>
      <c r="NLK67" s="16"/>
      <c r="NLL67" s="16"/>
      <c r="NLM67" s="16"/>
      <c r="NLN67" s="16"/>
      <c r="NLO67" s="16"/>
      <c r="NLP67" s="16"/>
      <c r="NLQ67" s="16"/>
      <c r="NLR67" s="16"/>
      <c r="NLS67" s="16"/>
      <c r="NLT67" s="16"/>
      <c r="NLU67" s="16"/>
      <c r="NLV67" s="16"/>
      <c r="NLW67" s="16"/>
      <c r="NLX67" s="16"/>
      <c r="NLY67" s="16"/>
      <c r="NLZ67" s="16"/>
      <c r="NMA67" s="16"/>
      <c r="NMB67" s="16"/>
      <c r="NMC67" s="16"/>
      <c r="NMD67" s="16"/>
      <c r="NME67" s="16"/>
      <c r="NMF67" s="16"/>
      <c r="NMG67" s="16"/>
      <c r="NMH67" s="16"/>
      <c r="NMI67" s="16"/>
      <c r="NMJ67" s="16"/>
      <c r="NMK67" s="16"/>
      <c r="NML67" s="16"/>
      <c r="NMM67" s="16"/>
      <c r="NMN67" s="16"/>
      <c r="NMO67" s="16"/>
      <c r="NMP67" s="16"/>
      <c r="NMQ67" s="16"/>
      <c r="NMR67" s="16"/>
      <c r="NMS67" s="16"/>
      <c r="NMT67" s="16"/>
      <c r="NMU67" s="16"/>
      <c r="NMV67" s="16"/>
      <c r="NMW67" s="16"/>
      <c r="NMX67" s="16"/>
      <c r="NMY67" s="16"/>
      <c r="NMZ67" s="16"/>
      <c r="NNA67" s="16"/>
      <c r="NNB67" s="16"/>
      <c r="NNC67" s="16"/>
      <c r="NND67" s="16"/>
      <c r="NNE67" s="16"/>
      <c r="NNF67" s="16"/>
      <c r="NNG67" s="16"/>
      <c r="NNH67" s="16"/>
      <c r="NNI67" s="16"/>
      <c r="NNJ67" s="16"/>
      <c r="NNK67" s="16"/>
      <c r="NNL67" s="16"/>
      <c r="NNM67" s="16"/>
      <c r="NNN67" s="16"/>
      <c r="NNO67" s="16"/>
      <c r="NNP67" s="16"/>
      <c r="NNQ67" s="16"/>
      <c r="NNR67" s="16"/>
      <c r="NNS67" s="16"/>
      <c r="NNT67" s="16"/>
      <c r="NNU67" s="16"/>
      <c r="NNV67" s="16"/>
      <c r="NNW67" s="16"/>
      <c r="NNX67" s="16"/>
      <c r="NNY67" s="16"/>
      <c r="NNZ67" s="16"/>
      <c r="NOA67" s="16"/>
      <c r="NOB67" s="16"/>
      <c r="NOC67" s="16"/>
      <c r="NOD67" s="16"/>
      <c r="NOE67" s="16"/>
      <c r="NOF67" s="16"/>
      <c r="NOG67" s="16"/>
      <c r="NOH67" s="16"/>
      <c r="NOI67" s="16"/>
      <c r="NOJ67" s="16"/>
      <c r="NOK67" s="16"/>
      <c r="NOL67" s="16"/>
      <c r="NOM67" s="16"/>
      <c r="NON67" s="16"/>
      <c r="NOO67" s="16"/>
      <c r="NOP67" s="16"/>
      <c r="NOQ67" s="16"/>
      <c r="NOR67" s="16"/>
      <c r="NOS67" s="16"/>
      <c r="NOT67" s="16"/>
      <c r="NOU67" s="16"/>
      <c r="NOV67" s="16"/>
      <c r="NOW67" s="16"/>
      <c r="NOX67" s="16"/>
      <c r="NOY67" s="16"/>
      <c r="NOZ67" s="16"/>
      <c r="NPA67" s="16"/>
      <c r="NPB67" s="16"/>
      <c r="NPC67" s="16"/>
      <c r="NPD67" s="16"/>
      <c r="NPE67" s="16"/>
      <c r="NPF67" s="16"/>
      <c r="NPG67" s="16"/>
      <c r="NPH67" s="16"/>
      <c r="NPI67" s="16"/>
      <c r="NPJ67" s="16"/>
      <c r="NPK67" s="16"/>
      <c r="NPL67" s="16"/>
      <c r="NPM67" s="16"/>
      <c r="NPN67" s="16"/>
      <c r="NPO67" s="16"/>
      <c r="NPP67" s="16"/>
      <c r="NPQ67" s="16"/>
      <c r="NPR67" s="16"/>
      <c r="NPS67" s="16"/>
      <c r="NPT67" s="16"/>
      <c r="NPU67" s="16"/>
      <c r="NPV67" s="16"/>
      <c r="NPW67" s="16"/>
      <c r="NPX67" s="16"/>
      <c r="NPY67" s="16"/>
      <c r="NPZ67" s="16"/>
      <c r="NQA67" s="16"/>
      <c r="NQB67" s="16"/>
      <c r="NQC67" s="16"/>
      <c r="NQD67" s="16"/>
      <c r="NQE67" s="16"/>
      <c r="NQF67" s="16"/>
      <c r="NQG67" s="16"/>
      <c r="NQH67" s="16"/>
      <c r="NQI67" s="16"/>
      <c r="NQJ67" s="16"/>
      <c r="NQK67" s="16"/>
      <c r="NQL67" s="16"/>
      <c r="NQM67" s="16"/>
      <c r="NQN67" s="16"/>
      <c r="NQO67" s="16"/>
      <c r="NQP67" s="16"/>
      <c r="NQQ67" s="16"/>
      <c r="NQR67" s="16"/>
      <c r="NQS67" s="16"/>
      <c r="NQT67" s="16"/>
      <c r="NQU67" s="16"/>
      <c r="NQV67" s="16"/>
      <c r="NQW67" s="16"/>
      <c r="NQX67" s="16"/>
      <c r="NQY67" s="16"/>
      <c r="NQZ67" s="16"/>
      <c r="NRA67" s="16"/>
      <c r="NRB67" s="16"/>
      <c r="NRC67" s="16"/>
      <c r="NRD67" s="16"/>
      <c r="NRE67" s="16"/>
      <c r="NRF67" s="16"/>
      <c r="NRG67" s="16"/>
      <c r="NRH67" s="16"/>
      <c r="NRI67" s="16"/>
      <c r="NRJ67" s="16"/>
      <c r="NRK67" s="16"/>
      <c r="NRL67" s="16"/>
      <c r="NRM67" s="16"/>
      <c r="NRN67" s="16"/>
      <c r="NRO67" s="16"/>
      <c r="NRP67" s="16"/>
      <c r="NRQ67" s="16"/>
      <c r="NRR67" s="16"/>
      <c r="NRS67" s="16"/>
      <c r="NRT67" s="16"/>
      <c r="NRU67" s="16"/>
      <c r="NRV67" s="16"/>
      <c r="NRW67" s="16"/>
      <c r="NRX67" s="16"/>
      <c r="NRY67" s="16"/>
      <c r="NRZ67" s="16"/>
      <c r="NSA67" s="16"/>
      <c r="NSB67" s="16"/>
      <c r="NSC67" s="16"/>
      <c r="NSD67" s="16"/>
      <c r="NSE67" s="16"/>
      <c r="NSF67" s="16"/>
      <c r="NSG67" s="16"/>
      <c r="NSH67" s="16"/>
      <c r="NSI67" s="16"/>
      <c r="NSJ67" s="16"/>
      <c r="NSK67" s="16"/>
      <c r="NSL67" s="16"/>
      <c r="NSM67" s="16"/>
      <c r="NSN67" s="16"/>
      <c r="NSO67" s="16"/>
      <c r="NSP67" s="16"/>
      <c r="NSQ67" s="16"/>
      <c r="NSR67" s="16"/>
      <c r="NSS67" s="16"/>
      <c r="NST67" s="16"/>
      <c r="NSU67" s="16"/>
      <c r="NSV67" s="16"/>
      <c r="NSW67" s="16"/>
      <c r="NSX67" s="16"/>
      <c r="NSY67" s="16"/>
      <c r="NSZ67" s="16"/>
      <c r="NTA67" s="16"/>
      <c r="NTB67" s="16"/>
      <c r="NTC67" s="16"/>
      <c r="NTD67" s="16"/>
      <c r="NTE67" s="16"/>
      <c r="NTF67" s="16"/>
      <c r="NTG67" s="16"/>
      <c r="NTH67" s="16"/>
      <c r="NTI67" s="16"/>
      <c r="NTJ67" s="16"/>
      <c r="NTK67" s="16"/>
      <c r="NTL67" s="16"/>
      <c r="NTM67" s="16"/>
      <c r="NTN67" s="16"/>
      <c r="NTO67" s="16"/>
      <c r="NTP67" s="16"/>
      <c r="NTQ67" s="16"/>
      <c r="NTR67" s="16"/>
      <c r="NTS67" s="16"/>
      <c r="NTT67" s="16"/>
      <c r="NTU67" s="16"/>
      <c r="NTV67" s="16"/>
      <c r="NTW67" s="16"/>
      <c r="NTX67" s="16"/>
      <c r="NTY67" s="16"/>
      <c r="NTZ67" s="16"/>
      <c r="NUA67" s="16"/>
      <c r="NUB67" s="16"/>
      <c r="NUC67" s="16"/>
      <c r="NUD67" s="16"/>
      <c r="NUE67" s="16"/>
      <c r="NUF67" s="16"/>
      <c r="NUG67" s="16"/>
      <c r="NUH67" s="16"/>
      <c r="NUI67" s="16"/>
      <c r="NUJ67" s="16"/>
      <c r="NUK67" s="16"/>
      <c r="NUL67" s="16"/>
      <c r="NUM67" s="16"/>
      <c r="NUN67" s="16"/>
      <c r="NUO67" s="16"/>
      <c r="NUP67" s="16"/>
      <c r="NUQ67" s="16"/>
      <c r="NUR67" s="16"/>
      <c r="NUS67" s="16"/>
      <c r="NUT67" s="16"/>
      <c r="NUU67" s="16"/>
      <c r="NUV67" s="16"/>
      <c r="NUW67" s="16"/>
      <c r="NUX67" s="16"/>
      <c r="NUY67" s="16"/>
      <c r="NUZ67" s="16"/>
      <c r="NVA67" s="16"/>
      <c r="NVB67" s="16"/>
      <c r="NVC67" s="16"/>
      <c r="NVD67" s="16"/>
      <c r="NVE67" s="16"/>
      <c r="NVF67" s="16"/>
      <c r="NVG67" s="16"/>
      <c r="NVH67" s="16"/>
      <c r="NVI67" s="16"/>
      <c r="NVJ67" s="16"/>
      <c r="NVK67" s="16"/>
      <c r="NVL67" s="16"/>
      <c r="NVM67" s="16"/>
      <c r="NVN67" s="16"/>
      <c r="NVO67" s="16"/>
      <c r="NVP67" s="16"/>
      <c r="NVQ67" s="16"/>
      <c r="NVR67" s="16"/>
      <c r="NVS67" s="16"/>
      <c r="NVT67" s="16"/>
      <c r="NVU67" s="16"/>
      <c r="NVV67" s="16"/>
      <c r="NVW67" s="16"/>
      <c r="NVX67" s="16"/>
      <c r="NVY67" s="16"/>
      <c r="NVZ67" s="16"/>
      <c r="NWA67" s="16"/>
      <c r="NWB67" s="16"/>
      <c r="NWC67" s="16"/>
      <c r="NWD67" s="16"/>
      <c r="NWE67" s="16"/>
      <c r="NWF67" s="16"/>
      <c r="NWG67" s="16"/>
      <c r="NWH67" s="16"/>
      <c r="NWI67" s="16"/>
      <c r="NWJ67" s="16"/>
      <c r="NWK67" s="16"/>
      <c r="NWL67" s="16"/>
      <c r="NWM67" s="16"/>
      <c r="NWN67" s="16"/>
      <c r="NWO67" s="16"/>
      <c r="NWP67" s="16"/>
      <c r="NWQ67" s="16"/>
      <c r="NWR67" s="16"/>
      <c r="NWS67" s="16"/>
      <c r="NWT67" s="16"/>
      <c r="NWU67" s="16"/>
      <c r="NWV67" s="16"/>
      <c r="NWW67" s="16"/>
      <c r="NWX67" s="16"/>
      <c r="NWY67" s="16"/>
      <c r="NWZ67" s="16"/>
      <c r="NXA67" s="16"/>
      <c r="NXB67" s="16"/>
      <c r="NXC67" s="16"/>
      <c r="NXD67" s="16"/>
      <c r="NXE67" s="16"/>
      <c r="NXF67" s="16"/>
      <c r="NXG67" s="16"/>
      <c r="NXH67" s="16"/>
      <c r="NXI67" s="16"/>
      <c r="NXJ67" s="16"/>
      <c r="NXK67" s="16"/>
      <c r="NXL67" s="16"/>
      <c r="NXM67" s="16"/>
      <c r="NXN67" s="16"/>
      <c r="NXO67" s="16"/>
      <c r="NXP67" s="16"/>
      <c r="NXQ67" s="16"/>
      <c r="NXR67" s="16"/>
      <c r="NXS67" s="16"/>
      <c r="NXT67" s="16"/>
      <c r="NXU67" s="16"/>
      <c r="NXV67" s="16"/>
      <c r="NXW67" s="16"/>
      <c r="NXX67" s="16"/>
      <c r="NXY67" s="16"/>
      <c r="NXZ67" s="16"/>
      <c r="NYA67" s="16"/>
      <c r="NYB67" s="16"/>
      <c r="NYC67" s="16"/>
      <c r="NYD67" s="16"/>
      <c r="NYE67" s="16"/>
      <c r="NYF67" s="16"/>
      <c r="NYG67" s="16"/>
      <c r="NYH67" s="16"/>
      <c r="NYI67" s="16"/>
      <c r="NYJ67" s="16"/>
      <c r="NYK67" s="16"/>
      <c r="NYL67" s="16"/>
      <c r="NYM67" s="16"/>
      <c r="NYN67" s="16"/>
      <c r="NYO67" s="16"/>
      <c r="NYP67" s="16"/>
      <c r="NYQ67" s="16"/>
      <c r="NYR67" s="16"/>
      <c r="NYS67" s="16"/>
      <c r="NYT67" s="16"/>
      <c r="NYU67" s="16"/>
      <c r="NYV67" s="16"/>
      <c r="NYW67" s="16"/>
      <c r="NYX67" s="16"/>
      <c r="NYY67" s="16"/>
      <c r="NYZ67" s="16"/>
      <c r="NZA67" s="16"/>
      <c r="NZB67" s="16"/>
      <c r="NZC67" s="16"/>
      <c r="NZD67" s="16"/>
      <c r="NZE67" s="16"/>
      <c r="NZF67" s="16"/>
      <c r="NZG67" s="16"/>
      <c r="NZH67" s="16"/>
      <c r="NZI67" s="16"/>
      <c r="NZJ67" s="16"/>
      <c r="NZK67" s="16"/>
      <c r="NZL67" s="16"/>
      <c r="NZM67" s="16"/>
      <c r="NZN67" s="16"/>
      <c r="NZO67" s="16"/>
      <c r="NZP67" s="16"/>
      <c r="NZQ67" s="16"/>
      <c r="NZR67" s="16"/>
      <c r="NZS67" s="16"/>
      <c r="NZT67" s="16"/>
      <c r="NZU67" s="16"/>
      <c r="NZV67" s="16"/>
      <c r="NZW67" s="16"/>
      <c r="NZX67" s="16"/>
      <c r="NZY67" s="16"/>
      <c r="NZZ67" s="16"/>
      <c r="OAA67" s="16"/>
      <c r="OAB67" s="16"/>
      <c r="OAC67" s="16"/>
      <c r="OAD67" s="16"/>
      <c r="OAE67" s="16"/>
      <c r="OAF67" s="16"/>
      <c r="OAG67" s="16"/>
      <c r="OAH67" s="16"/>
      <c r="OAI67" s="16"/>
      <c r="OAJ67" s="16"/>
      <c r="OAK67" s="16"/>
      <c r="OAL67" s="16"/>
      <c r="OAM67" s="16"/>
      <c r="OAN67" s="16"/>
      <c r="OAO67" s="16"/>
      <c r="OAP67" s="16"/>
      <c r="OAQ67" s="16"/>
      <c r="OAR67" s="16"/>
      <c r="OAS67" s="16"/>
      <c r="OAT67" s="16"/>
      <c r="OAU67" s="16"/>
      <c r="OAV67" s="16"/>
      <c r="OAW67" s="16"/>
      <c r="OAX67" s="16"/>
      <c r="OAY67" s="16"/>
      <c r="OAZ67" s="16"/>
      <c r="OBA67" s="16"/>
      <c r="OBB67" s="16"/>
      <c r="OBC67" s="16"/>
      <c r="OBD67" s="16"/>
      <c r="OBE67" s="16"/>
      <c r="OBF67" s="16"/>
      <c r="OBG67" s="16"/>
      <c r="OBH67" s="16"/>
      <c r="OBI67" s="16"/>
      <c r="OBJ67" s="16"/>
      <c r="OBK67" s="16"/>
      <c r="OBL67" s="16"/>
      <c r="OBM67" s="16"/>
      <c r="OBN67" s="16"/>
      <c r="OBO67" s="16"/>
      <c r="OBP67" s="16"/>
      <c r="OBQ67" s="16"/>
      <c r="OBR67" s="16"/>
      <c r="OBS67" s="16"/>
      <c r="OBT67" s="16"/>
      <c r="OBU67" s="16"/>
      <c r="OBV67" s="16"/>
      <c r="OBW67" s="16"/>
      <c r="OBX67" s="16"/>
      <c r="OBY67" s="16"/>
      <c r="OBZ67" s="16"/>
      <c r="OCA67" s="16"/>
      <c r="OCB67" s="16"/>
      <c r="OCC67" s="16"/>
      <c r="OCD67" s="16"/>
      <c r="OCE67" s="16"/>
      <c r="OCF67" s="16"/>
      <c r="OCG67" s="16"/>
      <c r="OCH67" s="16"/>
      <c r="OCI67" s="16"/>
      <c r="OCJ67" s="16"/>
      <c r="OCK67" s="16"/>
      <c r="OCL67" s="16"/>
      <c r="OCM67" s="16"/>
      <c r="OCN67" s="16"/>
      <c r="OCO67" s="16"/>
      <c r="OCP67" s="16"/>
      <c r="OCQ67" s="16"/>
      <c r="OCR67" s="16"/>
      <c r="OCS67" s="16"/>
      <c r="OCT67" s="16"/>
      <c r="OCU67" s="16"/>
      <c r="OCV67" s="16"/>
      <c r="OCW67" s="16"/>
      <c r="OCX67" s="16"/>
      <c r="OCY67" s="16"/>
      <c r="OCZ67" s="16"/>
      <c r="ODA67" s="16"/>
      <c r="ODB67" s="16"/>
      <c r="ODC67" s="16"/>
      <c r="ODD67" s="16"/>
      <c r="ODE67" s="16"/>
      <c r="ODF67" s="16"/>
      <c r="ODG67" s="16"/>
      <c r="ODH67" s="16"/>
      <c r="ODI67" s="16"/>
      <c r="ODJ67" s="16"/>
      <c r="ODK67" s="16"/>
      <c r="ODL67" s="16"/>
      <c r="ODM67" s="16"/>
      <c r="ODN67" s="16"/>
      <c r="ODO67" s="16"/>
      <c r="ODP67" s="16"/>
      <c r="ODQ67" s="16"/>
      <c r="ODR67" s="16"/>
      <c r="ODS67" s="16"/>
      <c r="ODT67" s="16"/>
      <c r="ODU67" s="16"/>
      <c r="ODV67" s="16"/>
      <c r="ODW67" s="16"/>
      <c r="ODX67" s="16"/>
      <c r="ODY67" s="16"/>
      <c r="ODZ67" s="16"/>
      <c r="OEA67" s="16"/>
      <c r="OEB67" s="16"/>
      <c r="OEC67" s="16"/>
      <c r="OED67" s="16"/>
      <c r="OEE67" s="16"/>
      <c r="OEF67" s="16"/>
      <c r="OEG67" s="16"/>
      <c r="OEH67" s="16"/>
      <c r="OEI67" s="16"/>
      <c r="OEJ67" s="16"/>
      <c r="OEK67" s="16"/>
      <c r="OEL67" s="16"/>
      <c r="OEM67" s="16"/>
      <c r="OEN67" s="16"/>
      <c r="OEO67" s="16"/>
      <c r="OEP67" s="16"/>
      <c r="OEQ67" s="16"/>
      <c r="OER67" s="16"/>
      <c r="OES67" s="16"/>
      <c r="OET67" s="16"/>
      <c r="OEU67" s="16"/>
      <c r="OEV67" s="16"/>
      <c r="OEW67" s="16"/>
      <c r="OEX67" s="16"/>
      <c r="OEY67" s="16"/>
      <c r="OEZ67" s="16"/>
      <c r="OFA67" s="16"/>
      <c r="OFB67" s="16"/>
      <c r="OFC67" s="16"/>
      <c r="OFD67" s="16"/>
      <c r="OFE67" s="16"/>
      <c r="OFF67" s="16"/>
      <c r="OFG67" s="16"/>
      <c r="OFH67" s="16"/>
      <c r="OFI67" s="16"/>
      <c r="OFJ67" s="16"/>
      <c r="OFK67" s="16"/>
      <c r="OFL67" s="16"/>
      <c r="OFM67" s="16"/>
      <c r="OFN67" s="16"/>
      <c r="OFO67" s="16"/>
      <c r="OFP67" s="16"/>
      <c r="OFQ67" s="16"/>
      <c r="OFR67" s="16"/>
      <c r="OFS67" s="16"/>
      <c r="OFT67" s="16"/>
      <c r="OFU67" s="16"/>
      <c r="OFV67" s="16"/>
      <c r="OFW67" s="16"/>
      <c r="OFX67" s="16"/>
      <c r="OFY67" s="16"/>
      <c r="OFZ67" s="16"/>
      <c r="OGA67" s="16"/>
      <c r="OGB67" s="16"/>
      <c r="OGC67" s="16"/>
      <c r="OGD67" s="16"/>
      <c r="OGE67" s="16"/>
      <c r="OGF67" s="16"/>
      <c r="OGG67" s="16"/>
      <c r="OGH67" s="16"/>
      <c r="OGI67" s="16"/>
      <c r="OGJ67" s="16"/>
      <c r="OGK67" s="16"/>
      <c r="OGL67" s="16"/>
      <c r="OGM67" s="16"/>
      <c r="OGN67" s="16"/>
      <c r="OGO67" s="16"/>
      <c r="OGP67" s="16"/>
      <c r="OGQ67" s="16"/>
      <c r="OGR67" s="16"/>
      <c r="OGS67" s="16"/>
      <c r="OGT67" s="16"/>
      <c r="OGU67" s="16"/>
      <c r="OGV67" s="16"/>
      <c r="OGW67" s="16"/>
      <c r="OGX67" s="16"/>
      <c r="OGY67" s="16"/>
      <c r="OGZ67" s="16"/>
      <c r="OHA67" s="16"/>
      <c r="OHB67" s="16"/>
      <c r="OHC67" s="16"/>
      <c r="OHD67" s="16"/>
      <c r="OHE67" s="16"/>
      <c r="OHF67" s="16"/>
      <c r="OHG67" s="16"/>
      <c r="OHH67" s="16"/>
      <c r="OHI67" s="16"/>
      <c r="OHJ67" s="16"/>
      <c r="OHK67" s="16"/>
      <c r="OHL67" s="16"/>
      <c r="OHM67" s="16"/>
      <c r="OHN67" s="16"/>
      <c r="OHO67" s="16"/>
      <c r="OHP67" s="16"/>
      <c r="OHQ67" s="16"/>
      <c r="OHR67" s="16"/>
      <c r="OHS67" s="16"/>
      <c r="OHT67" s="16"/>
      <c r="OHU67" s="16"/>
      <c r="OHV67" s="16"/>
      <c r="OHW67" s="16"/>
      <c r="OHX67" s="16"/>
      <c r="OHY67" s="16"/>
      <c r="OHZ67" s="16"/>
      <c r="OIA67" s="16"/>
      <c r="OIB67" s="16"/>
      <c r="OIC67" s="16"/>
      <c r="OID67" s="16"/>
      <c r="OIE67" s="16"/>
      <c r="OIF67" s="16"/>
      <c r="OIG67" s="16"/>
      <c r="OIH67" s="16"/>
      <c r="OII67" s="16"/>
      <c r="OIJ67" s="16"/>
      <c r="OIK67" s="16"/>
      <c r="OIL67" s="16"/>
      <c r="OIM67" s="16"/>
      <c r="OIN67" s="16"/>
      <c r="OIO67" s="16"/>
      <c r="OIP67" s="16"/>
      <c r="OIQ67" s="16"/>
      <c r="OIR67" s="16"/>
      <c r="OIS67" s="16"/>
      <c r="OIT67" s="16"/>
      <c r="OIU67" s="16"/>
      <c r="OIV67" s="16"/>
      <c r="OIW67" s="16"/>
      <c r="OIX67" s="16"/>
      <c r="OIY67" s="16"/>
      <c r="OIZ67" s="16"/>
      <c r="OJA67" s="16"/>
      <c r="OJB67" s="16"/>
      <c r="OJC67" s="16"/>
      <c r="OJD67" s="16"/>
      <c r="OJE67" s="16"/>
      <c r="OJF67" s="16"/>
      <c r="OJG67" s="16"/>
      <c r="OJH67" s="16"/>
      <c r="OJI67" s="16"/>
      <c r="OJJ67" s="16"/>
      <c r="OJK67" s="16"/>
      <c r="OJL67" s="16"/>
      <c r="OJM67" s="16"/>
      <c r="OJN67" s="16"/>
      <c r="OJO67" s="16"/>
      <c r="OJP67" s="16"/>
      <c r="OJQ67" s="16"/>
      <c r="OJR67" s="16"/>
      <c r="OJS67" s="16"/>
      <c r="OJT67" s="16"/>
      <c r="OJU67" s="16"/>
      <c r="OJV67" s="16"/>
      <c r="OJW67" s="16"/>
      <c r="OJX67" s="16"/>
      <c r="OJY67" s="16"/>
      <c r="OJZ67" s="16"/>
      <c r="OKA67" s="16"/>
      <c r="OKB67" s="16"/>
      <c r="OKC67" s="16"/>
      <c r="OKD67" s="16"/>
      <c r="OKE67" s="16"/>
      <c r="OKF67" s="16"/>
      <c r="OKG67" s="16"/>
      <c r="OKH67" s="16"/>
      <c r="OKI67" s="16"/>
      <c r="OKJ67" s="16"/>
      <c r="OKK67" s="16"/>
      <c r="OKL67" s="16"/>
      <c r="OKM67" s="16"/>
      <c r="OKN67" s="16"/>
      <c r="OKO67" s="16"/>
      <c r="OKP67" s="16"/>
      <c r="OKQ67" s="16"/>
      <c r="OKR67" s="16"/>
      <c r="OKS67" s="16"/>
      <c r="OKT67" s="16"/>
      <c r="OKU67" s="16"/>
      <c r="OKV67" s="16"/>
      <c r="OKW67" s="16"/>
      <c r="OKX67" s="16"/>
      <c r="OKY67" s="16"/>
      <c r="OKZ67" s="16"/>
      <c r="OLA67" s="16"/>
      <c r="OLB67" s="16"/>
      <c r="OLC67" s="16"/>
      <c r="OLD67" s="16"/>
      <c r="OLE67" s="16"/>
      <c r="OLF67" s="16"/>
      <c r="OLG67" s="16"/>
      <c r="OLH67" s="16"/>
      <c r="OLI67" s="16"/>
      <c r="OLJ67" s="16"/>
      <c r="OLK67" s="16"/>
      <c r="OLL67" s="16"/>
      <c r="OLM67" s="16"/>
      <c r="OLN67" s="16"/>
      <c r="OLO67" s="16"/>
      <c r="OLP67" s="16"/>
      <c r="OLQ67" s="16"/>
      <c r="OLR67" s="16"/>
      <c r="OLS67" s="16"/>
      <c r="OLT67" s="16"/>
      <c r="OLU67" s="16"/>
      <c r="OLV67" s="16"/>
      <c r="OLW67" s="16"/>
      <c r="OLX67" s="16"/>
      <c r="OLY67" s="16"/>
      <c r="OLZ67" s="16"/>
      <c r="OMA67" s="16"/>
      <c r="OMB67" s="16"/>
      <c r="OMC67" s="16"/>
      <c r="OMD67" s="16"/>
      <c r="OME67" s="16"/>
      <c r="OMF67" s="16"/>
      <c r="OMG67" s="16"/>
      <c r="OMH67" s="16"/>
      <c r="OMI67" s="16"/>
      <c r="OMJ67" s="16"/>
      <c r="OMK67" s="16"/>
      <c r="OML67" s="16"/>
      <c r="OMM67" s="16"/>
      <c r="OMN67" s="16"/>
      <c r="OMO67" s="16"/>
      <c r="OMP67" s="16"/>
      <c r="OMQ67" s="16"/>
      <c r="OMR67" s="16"/>
      <c r="OMS67" s="16"/>
      <c r="OMT67" s="16"/>
      <c r="OMU67" s="16"/>
      <c r="OMV67" s="16"/>
      <c r="OMW67" s="16"/>
      <c r="OMX67" s="16"/>
      <c r="OMY67" s="16"/>
      <c r="OMZ67" s="16"/>
      <c r="ONA67" s="16"/>
      <c r="ONB67" s="16"/>
      <c r="ONC67" s="16"/>
      <c r="OND67" s="16"/>
      <c r="ONE67" s="16"/>
      <c r="ONF67" s="16"/>
      <c r="ONG67" s="16"/>
      <c r="ONH67" s="16"/>
      <c r="ONI67" s="16"/>
      <c r="ONJ67" s="16"/>
      <c r="ONK67" s="16"/>
      <c r="ONL67" s="16"/>
      <c r="ONM67" s="16"/>
      <c r="ONN67" s="16"/>
      <c r="ONO67" s="16"/>
      <c r="ONP67" s="16"/>
      <c r="ONQ67" s="16"/>
      <c r="ONR67" s="16"/>
      <c r="ONS67" s="16"/>
      <c r="ONT67" s="16"/>
      <c r="ONU67" s="16"/>
      <c r="ONV67" s="16"/>
      <c r="ONW67" s="16"/>
      <c r="ONX67" s="16"/>
      <c r="ONY67" s="16"/>
      <c r="ONZ67" s="16"/>
      <c r="OOA67" s="16"/>
      <c r="OOB67" s="16"/>
      <c r="OOC67" s="16"/>
      <c r="OOD67" s="16"/>
      <c r="OOE67" s="16"/>
      <c r="OOF67" s="16"/>
      <c r="OOG67" s="16"/>
      <c r="OOH67" s="16"/>
      <c r="OOI67" s="16"/>
      <c r="OOJ67" s="16"/>
      <c r="OOK67" s="16"/>
      <c r="OOL67" s="16"/>
      <c r="OOM67" s="16"/>
      <c r="OON67" s="16"/>
      <c r="OOO67" s="16"/>
      <c r="OOP67" s="16"/>
      <c r="OOQ67" s="16"/>
      <c r="OOR67" s="16"/>
      <c r="OOS67" s="16"/>
      <c r="OOT67" s="16"/>
      <c r="OOU67" s="16"/>
      <c r="OOV67" s="16"/>
      <c r="OOW67" s="16"/>
      <c r="OOX67" s="16"/>
      <c r="OOY67" s="16"/>
      <c r="OOZ67" s="16"/>
      <c r="OPA67" s="16"/>
      <c r="OPB67" s="16"/>
      <c r="OPC67" s="16"/>
      <c r="OPD67" s="16"/>
      <c r="OPE67" s="16"/>
      <c r="OPF67" s="16"/>
      <c r="OPG67" s="16"/>
      <c r="OPH67" s="16"/>
      <c r="OPI67" s="16"/>
      <c r="OPJ67" s="16"/>
      <c r="OPK67" s="16"/>
      <c r="OPL67" s="16"/>
      <c r="OPM67" s="16"/>
      <c r="OPN67" s="16"/>
      <c r="OPO67" s="16"/>
      <c r="OPP67" s="16"/>
      <c r="OPQ67" s="16"/>
      <c r="OPR67" s="16"/>
      <c r="OPS67" s="16"/>
      <c r="OPT67" s="16"/>
      <c r="OPU67" s="16"/>
      <c r="OPV67" s="16"/>
      <c r="OPW67" s="16"/>
      <c r="OPX67" s="16"/>
      <c r="OPY67" s="16"/>
      <c r="OPZ67" s="16"/>
      <c r="OQA67" s="16"/>
      <c r="OQB67" s="16"/>
      <c r="OQC67" s="16"/>
      <c r="OQD67" s="16"/>
      <c r="OQE67" s="16"/>
      <c r="OQF67" s="16"/>
      <c r="OQG67" s="16"/>
      <c r="OQH67" s="16"/>
      <c r="OQI67" s="16"/>
      <c r="OQJ67" s="16"/>
      <c r="OQK67" s="16"/>
      <c r="OQL67" s="16"/>
      <c r="OQM67" s="16"/>
      <c r="OQN67" s="16"/>
      <c r="OQO67" s="16"/>
      <c r="OQP67" s="16"/>
      <c r="OQQ67" s="16"/>
      <c r="OQR67" s="16"/>
      <c r="OQS67" s="16"/>
      <c r="OQT67" s="16"/>
      <c r="OQU67" s="16"/>
      <c r="OQV67" s="16"/>
      <c r="OQW67" s="16"/>
      <c r="OQX67" s="16"/>
      <c r="OQY67" s="16"/>
      <c r="OQZ67" s="16"/>
      <c r="ORA67" s="16"/>
      <c r="ORB67" s="16"/>
      <c r="ORC67" s="16"/>
      <c r="ORD67" s="16"/>
      <c r="ORE67" s="16"/>
      <c r="ORF67" s="16"/>
      <c r="ORG67" s="16"/>
      <c r="ORH67" s="16"/>
      <c r="ORI67" s="16"/>
      <c r="ORJ67" s="16"/>
      <c r="ORK67" s="16"/>
      <c r="ORL67" s="16"/>
      <c r="ORM67" s="16"/>
      <c r="ORN67" s="16"/>
      <c r="ORO67" s="16"/>
      <c r="ORP67" s="16"/>
      <c r="ORQ67" s="16"/>
      <c r="ORR67" s="16"/>
      <c r="ORS67" s="16"/>
      <c r="ORT67" s="16"/>
      <c r="ORU67" s="16"/>
      <c r="ORV67" s="16"/>
      <c r="ORW67" s="16"/>
      <c r="ORX67" s="16"/>
      <c r="ORY67" s="16"/>
      <c r="ORZ67" s="16"/>
      <c r="OSA67" s="16"/>
      <c r="OSB67" s="16"/>
      <c r="OSC67" s="16"/>
      <c r="OSD67" s="16"/>
      <c r="OSE67" s="16"/>
      <c r="OSF67" s="16"/>
      <c r="OSG67" s="16"/>
      <c r="OSH67" s="16"/>
      <c r="OSI67" s="16"/>
      <c r="OSJ67" s="16"/>
      <c r="OSK67" s="16"/>
      <c r="OSL67" s="16"/>
      <c r="OSM67" s="16"/>
      <c r="OSN67" s="16"/>
      <c r="OSO67" s="16"/>
      <c r="OSP67" s="16"/>
      <c r="OSQ67" s="16"/>
      <c r="OSR67" s="16"/>
      <c r="OSS67" s="16"/>
      <c r="OST67" s="16"/>
      <c r="OSU67" s="16"/>
      <c r="OSV67" s="16"/>
      <c r="OSW67" s="16"/>
      <c r="OSX67" s="16"/>
      <c r="OSY67" s="16"/>
      <c r="OSZ67" s="16"/>
      <c r="OTA67" s="16"/>
      <c r="OTB67" s="16"/>
      <c r="OTC67" s="16"/>
      <c r="OTD67" s="16"/>
      <c r="OTE67" s="16"/>
      <c r="OTF67" s="16"/>
      <c r="OTG67" s="16"/>
      <c r="OTH67" s="16"/>
      <c r="OTI67" s="16"/>
      <c r="OTJ67" s="16"/>
      <c r="OTK67" s="16"/>
      <c r="OTL67" s="16"/>
      <c r="OTM67" s="16"/>
      <c r="OTN67" s="16"/>
      <c r="OTO67" s="16"/>
      <c r="OTP67" s="16"/>
      <c r="OTQ67" s="16"/>
      <c r="OTR67" s="16"/>
      <c r="OTS67" s="16"/>
      <c r="OTT67" s="16"/>
      <c r="OTU67" s="16"/>
      <c r="OTV67" s="16"/>
      <c r="OTW67" s="16"/>
      <c r="OTX67" s="16"/>
      <c r="OTY67" s="16"/>
      <c r="OTZ67" s="16"/>
      <c r="OUA67" s="16"/>
      <c r="OUB67" s="16"/>
      <c r="OUC67" s="16"/>
      <c r="OUD67" s="16"/>
      <c r="OUE67" s="16"/>
      <c r="OUF67" s="16"/>
      <c r="OUG67" s="16"/>
      <c r="OUH67" s="16"/>
      <c r="OUI67" s="16"/>
      <c r="OUJ67" s="16"/>
      <c r="OUK67" s="16"/>
      <c r="OUL67" s="16"/>
      <c r="OUM67" s="16"/>
      <c r="OUN67" s="16"/>
      <c r="OUO67" s="16"/>
      <c r="OUP67" s="16"/>
      <c r="OUQ67" s="16"/>
      <c r="OUR67" s="16"/>
      <c r="OUS67" s="16"/>
      <c r="OUT67" s="16"/>
      <c r="OUU67" s="16"/>
      <c r="OUV67" s="16"/>
      <c r="OUW67" s="16"/>
      <c r="OUX67" s="16"/>
      <c r="OUY67" s="16"/>
      <c r="OUZ67" s="16"/>
      <c r="OVA67" s="16"/>
      <c r="OVB67" s="16"/>
      <c r="OVC67" s="16"/>
      <c r="OVD67" s="16"/>
      <c r="OVE67" s="16"/>
      <c r="OVF67" s="16"/>
      <c r="OVG67" s="16"/>
      <c r="OVH67" s="16"/>
      <c r="OVI67" s="16"/>
      <c r="OVJ67" s="16"/>
      <c r="OVK67" s="16"/>
      <c r="OVL67" s="16"/>
      <c r="OVM67" s="16"/>
      <c r="OVN67" s="16"/>
      <c r="OVO67" s="16"/>
      <c r="OVP67" s="16"/>
      <c r="OVQ67" s="16"/>
      <c r="OVR67" s="16"/>
      <c r="OVS67" s="16"/>
      <c r="OVT67" s="16"/>
      <c r="OVU67" s="16"/>
      <c r="OVV67" s="16"/>
      <c r="OVW67" s="16"/>
      <c r="OVX67" s="16"/>
      <c r="OVY67" s="16"/>
      <c r="OVZ67" s="16"/>
      <c r="OWA67" s="16"/>
      <c r="OWB67" s="16"/>
      <c r="OWC67" s="16"/>
      <c r="OWD67" s="16"/>
      <c r="OWE67" s="16"/>
      <c r="OWF67" s="16"/>
      <c r="OWG67" s="16"/>
      <c r="OWH67" s="16"/>
      <c r="OWI67" s="16"/>
      <c r="OWJ67" s="16"/>
      <c r="OWK67" s="16"/>
      <c r="OWL67" s="16"/>
      <c r="OWM67" s="16"/>
      <c r="OWN67" s="16"/>
      <c r="OWO67" s="16"/>
      <c r="OWP67" s="16"/>
      <c r="OWQ67" s="16"/>
      <c r="OWR67" s="16"/>
      <c r="OWS67" s="16"/>
      <c r="OWT67" s="16"/>
      <c r="OWU67" s="16"/>
      <c r="OWV67" s="16"/>
      <c r="OWW67" s="16"/>
      <c r="OWX67" s="16"/>
      <c r="OWY67" s="16"/>
      <c r="OWZ67" s="16"/>
      <c r="OXA67" s="16"/>
      <c r="OXB67" s="16"/>
      <c r="OXC67" s="16"/>
      <c r="OXD67" s="16"/>
      <c r="OXE67" s="16"/>
      <c r="OXF67" s="16"/>
      <c r="OXG67" s="16"/>
      <c r="OXH67" s="16"/>
      <c r="OXI67" s="16"/>
      <c r="OXJ67" s="16"/>
      <c r="OXK67" s="16"/>
      <c r="OXL67" s="16"/>
      <c r="OXM67" s="16"/>
      <c r="OXN67" s="16"/>
      <c r="OXO67" s="16"/>
      <c r="OXP67" s="16"/>
      <c r="OXQ67" s="16"/>
      <c r="OXR67" s="16"/>
      <c r="OXS67" s="16"/>
      <c r="OXT67" s="16"/>
      <c r="OXU67" s="16"/>
      <c r="OXV67" s="16"/>
      <c r="OXW67" s="16"/>
      <c r="OXX67" s="16"/>
      <c r="OXY67" s="16"/>
      <c r="OXZ67" s="16"/>
      <c r="OYA67" s="16"/>
      <c r="OYB67" s="16"/>
      <c r="OYC67" s="16"/>
      <c r="OYD67" s="16"/>
      <c r="OYE67" s="16"/>
      <c r="OYF67" s="16"/>
      <c r="OYG67" s="16"/>
      <c r="OYH67" s="16"/>
      <c r="OYI67" s="16"/>
      <c r="OYJ67" s="16"/>
      <c r="OYK67" s="16"/>
      <c r="OYL67" s="16"/>
      <c r="OYM67" s="16"/>
      <c r="OYN67" s="16"/>
      <c r="OYO67" s="16"/>
      <c r="OYP67" s="16"/>
      <c r="OYQ67" s="16"/>
      <c r="OYR67" s="16"/>
      <c r="OYS67" s="16"/>
      <c r="OYT67" s="16"/>
      <c r="OYU67" s="16"/>
      <c r="OYV67" s="16"/>
      <c r="OYW67" s="16"/>
      <c r="OYX67" s="16"/>
      <c r="OYY67" s="16"/>
      <c r="OYZ67" s="16"/>
      <c r="OZA67" s="16"/>
      <c r="OZB67" s="16"/>
      <c r="OZC67" s="16"/>
      <c r="OZD67" s="16"/>
      <c r="OZE67" s="16"/>
      <c r="OZF67" s="16"/>
      <c r="OZG67" s="16"/>
      <c r="OZH67" s="16"/>
      <c r="OZI67" s="16"/>
      <c r="OZJ67" s="16"/>
      <c r="OZK67" s="16"/>
      <c r="OZL67" s="16"/>
      <c r="OZM67" s="16"/>
      <c r="OZN67" s="16"/>
      <c r="OZO67" s="16"/>
      <c r="OZP67" s="16"/>
      <c r="OZQ67" s="16"/>
      <c r="OZR67" s="16"/>
      <c r="OZS67" s="16"/>
      <c r="OZT67" s="16"/>
      <c r="OZU67" s="16"/>
      <c r="OZV67" s="16"/>
      <c r="OZW67" s="16"/>
      <c r="OZX67" s="16"/>
      <c r="OZY67" s="16"/>
      <c r="OZZ67" s="16"/>
      <c r="PAA67" s="16"/>
      <c r="PAB67" s="16"/>
      <c r="PAC67" s="16"/>
      <c r="PAD67" s="16"/>
      <c r="PAE67" s="16"/>
      <c r="PAF67" s="16"/>
      <c r="PAG67" s="16"/>
      <c r="PAH67" s="16"/>
      <c r="PAI67" s="16"/>
      <c r="PAJ67" s="16"/>
      <c r="PAK67" s="16"/>
      <c r="PAL67" s="16"/>
      <c r="PAM67" s="16"/>
      <c r="PAN67" s="16"/>
      <c r="PAO67" s="16"/>
      <c r="PAP67" s="16"/>
      <c r="PAQ67" s="16"/>
      <c r="PAR67" s="16"/>
      <c r="PAS67" s="16"/>
      <c r="PAT67" s="16"/>
      <c r="PAU67" s="16"/>
      <c r="PAV67" s="16"/>
      <c r="PAW67" s="16"/>
      <c r="PAX67" s="16"/>
      <c r="PAY67" s="16"/>
      <c r="PAZ67" s="16"/>
      <c r="PBA67" s="16"/>
      <c r="PBB67" s="16"/>
      <c r="PBC67" s="16"/>
      <c r="PBD67" s="16"/>
      <c r="PBE67" s="16"/>
      <c r="PBF67" s="16"/>
      <c r="PBG67" s="16"/>
      <c r="PBH67" s="16"/>
      <c r="PBI67" s="16"/>
      <c r="PBJ67" s="16"/>
      <c r="PBK67" s="16"/>
      <c r="PBL67" s="16"/>
      <c r="PBM67" s="16"/>
      <c r="PBN67" s="16"/>
      <c r="PBO67" s="16"/>
      <c r="PBP67" s="16"/>
      <c r="PBQ67" s="16"/>
      <c r="PBR67" s="16"/>
      <c r="PBS67" s="16"/>
      <c r="PBT67" s="16"/>
      <c r="PBU67" s="16"/>
      <c r="PBV67" s="16"/>
      <c r="PBW67" s="16"/>
      <c r="PBX67" s="16"/>
      <c r="PBY67" s="16"/>
      <c r="PBZ67" s="16"/>
      <c r="PCA67" s="16"/>
      <c r="PCB67" s="16"/>
      <c r="PCC67" s="16"/>
      <c r="PCD67" s="16"/>
      <c r="PCE67" s="16"/>
      <c r="PCF67" s="16"/>
      <c r="PCG67" s="16"/>
      <c r="PCH67" s="16"/>
      <c r="PCI67" s="16"/>
      <c r="PCJ67" s="16"/>
      <c r="PCK67" s="16"/>
      <c r="PCL67" s="16"/>
      <c r="PCM67" s="16"/>
      <c r="PCN67" s="16"/>
      <c r="PCO67" s="16"/>
      <c r="PCP67" s="16"/>
      <c r="PCQ67" s="16"/>
      <c r="PCR67" s="16"/>
      <c r="PCS67" s="16"/>
      <c r="PCT67" s="16"/>
      <c r="PCU67" s="16"/>
      <c r="PCV67" s="16"/>
      <c r="PCW67" s="16"/>
      <c r="PCX67" s="16"/>
      <c r="PCY67" s="16"/>
      <c r="PCZ67" s="16"/>
      <c r="PDA67" s="16"/>
      <c r="PDB67" s="16"/>
      <c r="PDC67" s="16"/>
      <c r="PDD67" s="16"/>
      <c r="PDE67" s="16"/>
      <c r="PDF67" s="16"/>
      <c r="PDG67" s="16"/>
      <c r="PDH67" s="16"/>
      <c r="PDI67" s="16"/>
      <c r="PDJ67" s="16"/>
      <c r="PDK67" s="16"/>
      <c r="PDL67" s="16"/>
      <c r="PDM67" s="16"/>
      <c r="PDN67" s="16"/>
      <c r="PDO67" s="16"/>
      <c r="PDP67" s="16"/>
      <c r="PDQ67" s="16"/>
      <c r="PDR67" s="16"/>
      <c r="PDS67" s="16"/>
      <c r="PDT67" s="16"/>
      <c r="PDU67" s="16"/>
      <c r="PDV67" s="16"/>
      <c r="PDW67" s="16"/>
      <c r="PDX67" s="16"/>
      <c r="PDY67" s="16"/>
      <c r="PDZ67" s="16"/>
      <c r="PEA67" s="16"/>
      <c r="PEB67" s="16"/>
      <c r="PEC67" s="16"/>
      <c r="PED67" s="16"/>
      <c r="PEE67" s="16"/>
      <c r="PEF67" s="16"/>
      <c r="PEG67" s="16"/>
      <c r="PEH67" s="16"/>
      <c r="PEI67" s="16"/>
      <c r="PEJ67" s="16"/>
      <c r="PEK67" s="16"/>
      <c r="PEL67" s="16"/>
      <c r="PEM67" s="16"/>
      <c r="PEN67" s="16"/>
      <c r="PEO67" s="16"/>
      <c r="PEP67" s="16"/>
      <c r="PEQ67" s="16"/>
      <c r="PER67" s="16"/>
      <c r="PES67" s="16"/>
      <c r="PET67" s="16"/>
      <c r="PEU67" s="16"/>
      <c r="PEV67" s="16"/>
      <c r="PEW67" s="16"/>
      <c r="PEX67" s="16"/>
      <c r="PEY67" s="16"/>
      <c r="PEZ67" s="16"/>
      <c r="PFA67" s="16"/>
      <c r="PFB67" s="16"/>
      <c r="PFC67" s="16"/>
      <c r="PFD67" s="16"/>
      <c r="PFE67" s="16"/>
      <c r="PFF67" s="16"/>
      <c r="PFG67" s="16"/>
      <c r="PFH67" s="16"/>
      <c r="PFI67" s="16"/>
      <c r="PFJ67" s="16"/>
      <c r="PFK67" s="16"/>
      <c r="PFL67" s="16"/>
      <c r="PFM67" s="16"/>
      <c r="PFN67" s="16"/>
      <c r="PFO67" s="16"/>
      <c r="PFP67" s="16"/>
      <c r="PFQ67" s="16"/>
      <c r="PFR67" s="16"/>
      <c r="PFS67" s="16"/>
      <c r="PFT67" s="16"/>
      <c r="PFU67" s="16"/>
      <c r="PFV67" s="16"/>
      <c r="PFW67" s="16"/>
      <c r="PFX67" s="16"/>
      <c r="PFY67" s="16"/>
      <c r="PFZ67" s="16"/>
      <c r="PGA67" s="16"/>
      <c r="PGB67" s="16"/>
      <c r="PGC67" s="16"/>
      <c r="PGD67" s="16"/>
      <c r="PGE67" s="16"/>
      <c r="PGF67" s="16"/>
      <c r="PGG67" s="16"/>
      <c r="PGH67" s="16"/>
      <c r="PGI67" s="16"/>
      <c r="PGJ67" s="16"/>
      <c r="PGK67" s="16"/>
      <c r="PGL67" s="16"/>
      <c r="PGM67" s="16"/>
      <c r="PGN67" s="16"/>
      <c r="PGO67" s="16"/>
      <c r="PGP67" s="16"/>
      <c r="PGQ67" s="16"/>
      <c r="PGR67" s="16"/>
      <c r="PGS67" s="16"/>
      <c r="PGT67" s="16"/>
      <c r="PGU67" s="16"/>
      <c r="PGV67" s="16"/>
      <c r="PGW67" s="16"/>
      <c r="PGX67" s="16"/>
      <c r="PGY67" s="16"/>
      <c r="PGZ67" s="16"/>
      <c r="PHA67" s="16"/>
      <c r="PHB67" s="16"/>
      <c r="PHC67" s="16"/>
      <c r="PHD67" s="16"/>
      <c r="PHE67" s="16"/>
      <c r="PHF67" s="16"/>
      <c r="PHG67" s="16"/>
      <c r="PHH67" s="16"/>
      <c r="PHI67" s="16"/>
      <c r="PHJ67" s="16"/>
      <c r="PHK67" s="16"/>
      <c r="PHL67" s="16"/>
      <c r="PHM67" s="16"/>
      <c r="PHN67" s="16"/>
      <c r="PHO67" s="16"/>
      <c r="PHP67" s="16"/>
      <c r="PHQ67" s="16"/>
      <c r="PHR67" s="16"/>
      <c r="PHS67" s="16"/>
      <c r="PHT67" s="16"/>
      <c r="PHU67" s="16"/>
      <c r="PHV67" s="16"/>
      <c r="PHW67" s="16"/>
      <c r="PHX67" s="16"/>
      <c r="PHY67" s="16"/>
      <c r="PHZ67" s="16"/>
      <c r="PIA67" s="16"/>
      <c r="PIB67" s="16"/>
      <c r="PIC67" s="16"/>
      <c r="PID67" s="16"/>
      <c r="PIE67" s="16"/>
      <c r="PIF67" s="16"/>
      <c r="PIG67" s="16"/>
      <c r="PIH67" s="16"/>
      <c r="PII67" s="16"/>
      <c r="PIJ67" s="16"/>
      <c r="PIK67" s="16"/>
      <c r="PIL67" s="16"/>
      <c r="PIM67" s="16"/>
      <c r="PIN67" s="16"/>
      <c r="PIO67" s="16"/>
      <c r="PIP67" s="16"/>
      <c r="PIQ67" s="16"/>
      <c r="PIR67" s="16"/>
      <c r="PIS67" s="16"/>
      <c r="PIT67" s="16"/>
      <c r="PIU67" s="16"/>
      <c r="PIV67" s="16"/>
      <c r="PIW67" s="16"/>
      <c r="PIX67" s="16"/>
      <c r="PIY67" s="16"/>
      <c r="PIZ67" s="16"/>
      <c r="PJA67" s="16"/>
      <c r="PJB67" s="16"/>
      <c r="PJC67" s="16"/>
      <c r="PJD67" s="16"/>
      <c r="PJE67" s="16"/>
      <c r="PJF67" s="16"/>
      <c r="PJG67" s="16"/>
      <c r="PJH67" s="16"/>
      <c r="PJI67" s="16"/>
      <c r="PJJ67" s="16"/>
      <c r="PJK67" s="16"/>
      <c r="PJL67" s="16"/>
      <c r="PJM67" s="16"/>
      <c r="PJN67" s="16"/>
      <c r="PJO67" s="16"/>
      <c r="PJP67" s="16"/>
      <c r="PJQ67" s="16"/>
      <c r="PJR67" s="16"/>
      <c r="PJS67" s="16"/>
      <c r="PJT67" s="16"/>
      <c r="PJU67" s="16"/>
      <c r="PJV67" s="16"/>
      <c r="PJW67" s="16"/>
      <c r="PJX67" s="16"/>
      <c r="PJY67" s="16"/>
      <c r="PJZ67" s="16"/>
      <c r="PKA67" s="16"/>
      <c r="PKB67" s="16"/>
      <c r="PKC67" s="16"/>
      <c r="PKD67" s="16"/>
      <c r="PKE67" s="16"/>
      <c r="PKF67" s="16"/>
      <c r="PKG67" s="16"/>
      <c r="PKH67" s="16"/>
      <c r="PKI67" s="16"/>
      <c r="PKJ67" s="16"/>
      <c r="PKK67" s="16"/>
      <c r="PKL67" s="16"/>
      <c r="PKM67" s="16"/>
      <c r="PKN67" s="16"/>
      <c r="PKO67" s="16"/>
      <c r="PKP67" s="16"/>
      <c r="PKQ67" s="16"/>
      <c r="PKR67" s="16"/>
      <c r="PKS67" s="16"/>
      <c r="PKT67" s="16"/>
      <c r="PKU67" s="16"/>
      <c r="PKV67" s="16"/>
      <c r="PKW67" s="16"/>
      <c r="PKX67" s="16"/>
      <c r="PKY67" s="16"/>
      <c r="PKZ67" s="16"/>
      <c r="PLA67" s="16"/>
      <c r="PLB67" s="16"/>
      <c r="PLC67" s="16"/>
      <c r="PLD67" s="16"/>
      <c r="PLE67" s="16"/>
      <c r="PLF67" s="16"/>
      <c r="PLG67" s="16"/>
      <c r="PLH67" s="16"/>
      <c r="PLI67" s="16"/>
      <c r="PLJ67" s="16"/>
      <c r="PLK67" s="16"/>
      <c r="PLL67" s="16"/>
      <c r="PLM67" s="16"/>
      <c r="PLN67" s="16"/>
      <c r="PLO67" s="16"/>
      <c r="PLP67" s="16"/>
      <c r="PLQ67" s="16"/>
      <c r="PLR67" s="16"/>
      <c r="PLS67" s="16"/>
      <c r="PLT67" s="16"/>
      <c r="PLU67" s="16"/>
      <c r="PLV67" s="16"/>
      <c r="PLW67" s="16"/>
      <c r="PLX67" s="16"/>
      <c r="PLY67" s="16"/>
      <c r="PLZ67" s="16"/>
      <c r="PMA67" s="16"/>
      <c r="PMB67" s="16"/>
      <c r="PMC67" s="16"/>
      <c r="PMD67" s="16"/>
      <c r="PME67" s="16"/>
      <c r="PMF67" s="16"/>
      <c r="PMG67" s="16"/>
      <c r="PMH67" s="16"/>
      <c r="PMI67" s="16"/>
      <c r="PMJ67" s="16"/>
      <c r="PMK67" s="16"/>
      <c r="PML67" s="16"/>
      <c r="PMM67" s="16"/>
      <c r="PMN67" s="16"/>
      <c r="PMO67" s="16"/>
      <c r="PMP67" s="16"/>
      <c r="PMQ67" s="16"/>
      <c r="PMR67" s="16"/>
      <c r="PMS67" s="16"/>
      <c r="PMT67" s="16"/>
      <c r="PMU67" s="16"/>
      <c r="PMV67" s="16"/>
      <c r="PMW67" s="16"/>
      <c r="PMX67" s="16"/>
      <c r="PMY67" s="16"/>
      <c r="PMZ67" s="16"/>
      <c r="PNA67" s="16"/>
      <c r="PNB67" s="16"/>
      <c r="PNC67" s="16"/>
      <c r="PND67" s="16"/>
      <c r="PNE67" s="16"/>
      <c r="PNF67" s="16"/>
      <c r="PNG67" s="16"/>
      <c r="PNH67" s="16"/>
      <c r="PNI67" s="16"/>
      <c r="PNJ67" s="16"/>
      <c r="PNK67" s="16"/>
      <c r="PNL67" s="16"/>
      <c r="PNM67" s="16"/>
      <c r="PNN67" s="16"/>
      <c r="PNO67" s="16"/>
      <c r="PNP67" s="16"/>
      <c r="PNQ67" s="16"/>
      <c r="PNR67" s="16"/>
      <c r="PNS67" s="16"/>
      <c r="PNT67" s="16"/>
      <c r="PNU67" s="16"/>
      <c r="PNV67" s="16"/>
      <c r="PNW67" s="16"/>
      <c r="PNX67" s="16"/>
      <c r="PNY67" s="16"/>
      <c r="PNZ67" s="16"/>
      <c r="POA67" s="16"/>
      <c r="POB67" s="16"/>
      <c r="POC67" s="16"/>
      <c r="POD67" s="16"/>
      <c r="POE67" s="16"/>
      <c r="POF67" s="16"/>
      <c r="POG67" s="16"/>
      <c r="POH67" s="16"/>
      <c r="POI67" s="16"/>
      <c r="POJ67" s="16"/>
      <c r="POK67" s="16"/>
      <c r="POL67" s="16"/>
      <c r="POM67" s="16"/>
      <c r="PON67" s="16"/>
      <c r="POO67" s="16"/>
      <c r="POP67" s="16"/>
      <c r="POQ67" s="16"/>
      <c r="POR67" s="16"/>
      <c r="POS67" s="16"/>
      <c r="POT67" s="16"/>
      <c r="POU67" s="16"/>
      <c r="POV67" s="16"/>
      <c r="POW67" s="16"/>
      <c r="POX67" s="16"/>
      <c r="POY67" s="16"/>
      <c r="POZ67" s="16"/>
      <c r="PPA67" s="16"/>
      <c r="PPB67" s="16"/>
      <c r="PPC67" s="16"/>
      <c r="PPD67" s="16"/>
      <c r="PPE67" s="16"/>
      <c r="PPF67" s="16"/>
      <c r="PPG67" s="16"/>
      <c r="PPH67" s="16"/>
      <c r="PPI67" s="16"/>
      <c r="PPJ67" s="16"/>
      <c r="PPK67" s="16"/>
      <c r="PPL67" s="16"/>
      <c r="PPM67" s="16"/>
      <c r="PPN67" s="16"/>
      <c r="PPO67" s="16"/>
      <c r="PPP67" s="16"/>
      <c r="PPQ67" s="16"/>
      <c r="PPR67" s="16"/>
      <c r="PPS67" s="16"/>
      <c r="PPT67" s="16"/>
      <c r="PPU67" s="16"/>
      <c r="PPV67" s="16"/>
      <c r="PPW67" s="16"/>
      <c r="PPX67" s="16"/>
      <c r="PPY67" s="16"/>
      <c r="PPZ67" s="16"/>
      <c r="PQA67" s="16"/>
      <c r="PQB67" s="16"/>
      <c r="PQC67" s="16"/>
      <c r="PQD67" s="16"/>
      <c r="PQE67" s="16"/>
      <c r="PQF67" s="16"/>
      <c r="PQG67" s="16"/>
      <c r="PQH67" s="16"/>
      <c r="PQI67" s="16"/>
      <c r="PQJ67" s="16"/>
      <c r="PQK67" s="16"/>
      <c r="PQL67" s="16"/>
      <c r="PQM67" s="16"/>
      <c r="PQN67" s="16"/>
      <c r="PQO67" s="16"/>
      <c r="PQP67" s="16"/>
      <c r="PQQ67" s="16"/>
      <c r="PQR67" s="16"/>
      <c r="PQS67" s="16"/>
      <c r="PQT67" s="16"/>
      <c r="PQU67" s="16"/>
      <c r="PQV67" s="16"/>
      <c r="PQW67" s="16"/>
      <c r="PQX67" s="16"/>
      <c r="PQY67" s="16"/>
      <c r="PQZ67" s="16"/>
      <c r="PRA67" s="16"/>
      <c r="PRB67" s="16"/>
      <c r="PRC67" s="16"/>
      <c r="PRD67" s="16"/>
      <c r="PRE67" s="16"/>
      <c r="PRF67" s="16"/>
      <c r="PRG67" s="16"/>
      <c r="PRH67" s="16"/>
      <c r="PRI67" s="16"/>
      <c r="PRJ67" s="16"/>
      <c r="PRK67" s="16"/>
      <c r="PRL67" s="16"/>
      <c r="PRM67" s="16"/>
      <c r="PRN67" s="16"/>
      <c r="PRO67" s="16"/>
      <c r="PRP67" s="16"/>
      <c r="PRQ67" s="16"/>
      <c r="PRR67" s="16"/>
      <c r="PRS67" s="16"/>
      <c r="PRT67" s="16"/>
      <c r="PRU67" s="16"/>
      <c r="PRV67" s="16"/>
      <c r="PRW67" s="16"/>
      <c r="PRX67" s="16"/>
      <c r="PRY67" s="16"/>
      <c r="PRZ67" s="16"/>
      <c r="PSA67" s="16"/>
      <c r="PSB67" s="16"/>
      <c r="PSC67" s="16"/>
      <c r="PSD67" s="16"/>
      <c r="PSE67" s="16"/>
      <c r="PSF67" s="16"/>
      <c r="PSG67" s="16"/>
      <c r="PSH67" s="16"/>
      <c r="PSI67" s="16"/>
      <c r="PSJ67" s="16"/>
      <c r="PSK67" s="16"/>
      <c r="PSL67" s="16"/>
      <c r="PSM67" s="16"/>
      <c r="PSN67" s="16"/>
      <c r="PSO67" s="16"/>
      <c r="PSP67" s="16"/>
      <c r="PSQ67" s="16"/>
      <c r="PSR67" s="16"/>
      <c r="PSS67" s="16"/>
      <c r="PST67" s="16"/>
      <c r="PSU67" s="16"/>
      <c r="PSV67" s="16"/>
      <c r="PSW67" s="16"/>
      <c r="PSX67" s="16"/>
      <c r="PSY67" s="16"/>
      <c r="PSZ67" s="16"/>
      <c r="PTA67" s="16"/>
      <c r="PTB67" s="16"/>
      <c r="PTC67" s="16"/>
      <c r="PTD67" s="16"/>
      <c r="PTE67" s="16"/>
      <c r="PTF67" s="16"/>
      <c r="PTG67" s="16"/>
      <c r="PTH67" s="16"/>
      <c r="PTI67" s="16"/>
      <c r="PTJ67" s="16"/>
      <c r="PTK67" s="16"/>
      <c r="PTL67" s="16"/>
      <c r="PTM67" s="16"/>
      <c r="PTN67" s="16"/>
      <c r="PTO67" s="16"/>
      <c r="PTP67" s="16"/>
      <c r="PTQ67" s="16"/>
      <c r="PTR67" s="16"/>
      <c r="PTS67" s="16"/>
      <c r="PTT67" s="16"/>
      <c r="PTU67" s="16"/>
      <c r="PTV67" s="16"/>
      <c r="PTW67" s="16"/>
      <c r="PTX67" s="16"/>
      <c r="PTY67" s="16"/>
      <c r="PTZ67" s="16"/>
      <c r="PUA67" s="16"/>
      <c r="PUB67" s="16"/>
      <c r="PUC67" s="16"/>
      <c r="PUD67" s="16"/>
      <c r="PUE67" s="16"/>
      <c r="PUF67" s="16"/>
      <c r="PUG67" s="16"/>
      <c r="PUH67" s="16"/>
      <c r="PUI67" s="16"/>
      <c r="PUJ67" s="16"/>
      <c r="PUK67" s="16"/>
      <c r="PUL67" s="16"/>
      <c r="PUM67" s="16"/>
      <c r="PUN67" s="16"/>
      <c r="PUO67" s="16"/>
      <c r="PUP67" s="16"/>
      <c r="PUQ67" s="16"/>
      <c r="PUR67" s="16"/>
      <c r="PUS67" s="16"/>
      <c r="PUT67" s="16"/>
      <c r="PUU67" s="16"/>
      <c r="PUV67" s="16"/>
      <c r="PUW67" s="16"/>
      <c r="PUX67" s="16"/>
      <c r="PUY67" s="16"/>
      <c r="PUZ67" s="16"/>
      <c r="PVA67" s="16"/>
      <c r="PVB67" s="16"/>
      <c r="PVC67" s="16"/>
      <c r="PVD67" s="16"/>
      <c r="PVE67" s="16"/>
      <c r="PVF67" s="16"/>
      <c r="PVG67" s="16"/>
      <c r="PVH67" s="16"/>
      <c r="PVI67" s="16"/>
      <c r="PVJ67" s="16"/>
      <c r="PVK67" s="16"/>
      <c r="PVL67" s="16"/>
      <c r="PVM67" s="16"/>
      <c r="PVN67" s="16"/>
      <c r="PVO67" s="16"/>
      <c r="PVP67" s="16"/>
      <c r="PVQ67" s="16"/>
      <c r="PVR67" s="16"/>
      <c r="PVS67" s="16"/>
      <c r="PVT67" s="16"/>
      <c r="PVU67" s="16"/>
      <c r="PVV67" s="16"/>
      <c r="PVW67" s="16"/>
      <c r="PVX67" s="16"/>
      <c r="PVY67" s="16"/>
      <c r="PVZ67" s="16"/>
      <c r="PWA67" s="16"/>
      <c r="PWB67" s="16"/>
      <c r="PWC67" s="16"/>
      <c r="PWD67" s="16"/>
      <c r="PWE67" s="16"/>
      <c r="PWF67" s="16"/>
      <c r="PWG67" s="16"/>
      <c r="PWH67" s="16"/>
      <c r="PWI67" s="16"/>
      <c r="PWJ67" s="16"/>
      <c r="PWK67" s="16"/>
      <c r="PWL67" s="16"/>
      <c r="PWM67" s="16"/>
      <c r="PWN67" s="16"/>
      <c r="PWO67" s="16"/>
      <c r="PWP67" s="16"/>
      <c r="PWQ67" s="16"/>
      <c r="PWR67" s="16"/>
      <c r="PWS67" s="16"/>
      <c r="PWT67" s="16"/>
      <c r="PWU67" s="16"/>
      <c r="PWV67" s="16"/>
      <c r="PWW67" s="16"/>
      <c r="PWX67" s="16"/>
      <c r="PWY67" s="16"/>
      <c r="PWZ67" s="16"/>
      <c r="PXA67" s="16"/>
      <c r="PXB67" s="16"/>
      <c r="PXC67" s="16"/>
      <c r="PXD67" s="16"/>
      <c r="PXE67" s="16"/>
      <c r="PXF67" s="16"/>
      <c r="PXG67" s="16"/>
      <c r="PXH67" s="16"/>
      <c r="PXI67" s="16"/>
      <c r="PXJ67" s="16"/>
      <c r="PXK67" s="16"/>
      <c r="PXL67" s="16"/>
      <c r="PXM67" s="16"/>
      <c r="PXN67" s="16"/>
      <c r="PXO67" s="16"/>
      <c r="PXP67" s="16"/>
      <c r="PXQ67" s="16"/>
      <c r="PXR67" s="16"/>
      <c r="PXS67" s="16"/>
      <c r="PXT67" s="16"/>
      <c r="PXU67" s="16"/>
      <c r="PXV67" s="16"/>
      <c r="PXW67" s="16"/>
      <c r="PXX67" s="16"/>
      <c r="PXY67" s="16"/>
      <c r="PXZ67" s="16"/>
      <c r="PYA67" s="16"/>
      <c r="PYB67" s="16"/>
      <c r="PYC67" s="16"/>
      <c r="PYD67" s="16"/>
      <c r="PYE67" s="16"/>
      <c r="PYF67" s="16"/>
      <c r="PYG67" s="16"/>
      <c r="PYH67" s="16"/>
      <c r="PYI67" s="16"/>
      <c r="PYJ67" s="16"/>
      <c r="PYK67" s="16"/>
      <c r="PYL67" s="16"/>
      <c r="PYM67" s="16"/>
      <c r="PYN67" s="16"/>
      <c r="PYO67" s="16"/>
      <c r="PYP67" s="16"/>
      <c r="PYQ67" s="16"/>
      <c r="PYR67" s="16"/>
      <c r="PYS67" s="16"/>
      <c r="PYT67" s="16"/>
      <c r="PYU67" s="16"/>
      <c r="PYV67" s="16"/>
      <c r="PYW67" s="16"/>
      <c r="PYX67" s="16"/>
      <c r="PYY67" s="16"/>
      <c r="PYZ67" s="16"/>
      <c r="PZA67" s="16"/>
      <c r="PZB67" s="16"/>
      <c r="PZC67" s="16"/>
      <c r="PZD67" s="16"/>
      <c r="PZE67" s="16"/>
      <c r="PZF67" s="16"/>
      <c r="PZG67" s="16"/>
      <c r="PZH67" s="16"/>
      <c r="PZI67" s="16"/>
      <c r="PZJ67" s="16"/>
      <c r="PZK67" s="16"/>
      <c r="PZL67" s="16"/>
      <c r="PZM67" s="16"/>
      <c r="PZN67" s="16"/>
      <c r="PZO67" s="16"/>
      <c r="PZP67" s="16"/>
      <c r="PZQ67" s="16"/>
      <c r="PZR67" s="16"/>
      <c r="PZS67" s="16"/>
      <c r="PZT67" s="16"/>
      <c r="PZU67" s="16"/>
      <c r="PZV67" s="16"/>
      <c r="PZW67" s="16"/>
      <c r="PZX67" s="16"/>
      <c r="PZY67" s="16"/>
      <c r="PZZ67" s="16"/>
      <c r="QAA67" s="16"/>
      <c r="QAB67" s="16"/>
      <c r="QAC67" s="16"/>
      <c r="QAD67" s="16"/>
      <c r="QAE67" s="16"/>
      <c r="QAF67" s="16"/>
      <c r="QAG67" s="16"/>
      <c r="QAH67" s="16"/>
      <c r="QAI67" s="16"/>
      <c r="QAJ67" s="16"/>
      <c r="QAK67" s="16"/>
      <c r="QAL67" s="16"/>
      <c r="QAM67" s="16"/>
      <c r="QAN67" s="16"/>
      <c r="QAO67" s="16"/>
      <c r="QAP67" s="16"/>
      <c r="QAQ67" s="16"/>
      <c r="QAR67" s="16"/>
      <c r="QAS67" s="16"/>
      <c r="QAT67" s="16"/>
      <c r="QAU67" s="16"/>
      <c r="QAV67" s="16"/>
      <c r="QAW67" s="16"/>
      <c r="QAX67" s="16"/>
      <c r="QAY67" s="16"/>
      <c r="QAZ67" s="16"/>
      <c r="QBA67" s="16"/>
      <c r="QBB67" s="16"/>
      <c r="QBC67" s="16"/>
      <c r="QBD67" s="16"/>
      <c r="QBE67" s="16"/>
      <c r="QBF67" s="16"/>
      <c r="QBG67" s="16"/>
      <c r="QBH67" s="16"/>
      <c r="QBI67" s="16"/>
      <c r="QBJ67" s="16"/>
      <c r="QBK67" s="16"/>
      <c r="QBL67" s="16"/>
      <c r="QBM67" s="16"/>
      <c r="QBN67" s="16"/>
      <c r="QBO67" s="16"/>
      <c r="QBP67" s="16"/>
      <c r="QBQ67" s="16"/>
      <c r="QBR67" s="16"/>
      <c r="QBS67" s="16"/>
      <c r="QBT67" s="16"/>
      <c r="QBU67" s="16"/>
      <c r="QBV67" s="16"/>
      <c r="QBW67" s="16"/>
      <c r="QBX67" s="16"/>
      <c r="QBY67" s="16"/>
      <c r="QBZ67" s="16"/>
      <c r="QCA67" s="16"/>
      <c r="QCB67" s="16"/>
      <c r="QCC67" s="16"/>
      <c r="QCD67" s="16"/>
      <c r="QCE67" s="16"/>
      <c r="QCF67" s="16"/>
      <c r="QCG67" s="16"/>
      <c r="QCH67" s="16"/>
      <c r="QCI67" s="16"/>
      <c r="QCJ67" s="16"/>
      <c r="QCK67" s="16"/>
      <c r="QCL67" s="16"/>
      <c r="QCM67" s="16"/>
      <c r="QCN67" s="16"/>
      <c r="QCO67" s="16"/>
      <c r="QCP67" s="16"/>
      <c r="QCQ67" s="16"/>
      <c r="QCR67" s="16"/>
      <c r="QCS67" s="16"/>
      <c r="QCT67" s="16"/>
      <c r="QCU67" s="16"/>
      <c r="QCV67" s="16"/>
      <c r="QCW67" s="16"/>
      <c r="QCX67" s="16"/>
      <c r="QCY67" s="16"/>
      <c r="QCZ67" s="16"/>
      <c r="QDA67" s="16"/>
      <c r="QDB67" s="16"/>
      <c r="QDC67" s="16"/>
      <c r="QDD67" s="16"/>
      <c r="QDE67" s="16"/>
      <c r="QDF67" s="16"/>
      <c r="QDG67" s="16"/>
      <c r="QDH67" s="16"/>
      <c r="QDI67" s="16"/>
      <c r="QDJ67" s="16"/>
      <c r="QDK67" s="16"/>
      <c r="QDL67" s="16"/>
      <c r="QDM67" s="16"/>
      <c r="QDN67" s="16"/>
      <c r="QDO67" s="16"/>
      <c r="QDP67" s="16"/>
      <c r="QDQ67" s="16"/>
      <c r="QDR67" s="16"/>
      <c r="QDS67" s="16"/>
      <c r="QDT67" s="16"/>
      <c r="QDU67" s="16"/>
      <c r="QDV67" s="16"/>
      <c r="QDW67" s="16"/>
      <c r="QDX67" s="16"/>
      <c r="QDY67" s="16"/>
      <c r="QDZ67" s="16"/>
      <c r="QEA67" s="16"/>
      <c r="QEB67" s="16"/>
      <c r="QEC67" s="16"/>
      <c r="QED67" s="16"/>
      <c r="QEE67" s="16"/>
      <c r="QEF67" s="16"/>
      <c r="QEG67" s="16"/>
      <c r="QEH67" s="16"/>
      <c r="QEI67" s="16"/>
      <c r="QEJ67" s="16"/>
      <c r="QEK67" s="16"/>
      <c r="QEL67" s="16"/>
      <c r="QEM67" s="16"/>
      <c r="QEN67" s="16"/>
      <c r="QEO67" s="16"/>
      <c r="QEP67" s="16"/>
      <c r="QEQ67" s="16"/>
      <c r="QER67" s="16"/>
      <c r="QES67" s="16"/>
      <c r="QET67" s="16"/>
      <c r="QEU67" s="16"/>
      <c r="QEV67" s="16"/>
      <c r="QEW67" s="16"/>
      <c r="QEX67" s="16"/>
      <c r="QEY67" s="16"/>
      <c r="QEZ67" s="16"/>
      <c r="QFA67" s="16"/>
      <c r="QFB67" s="16"/>
      <c r="QFC67" s="16"/>
      <c r="QFD67" s="16"/>
      <c r="QFE67" s="16"/>
      <c r="QFF67" s="16"/>
      <c r="QFG67" s="16"/>
      <c r="QFH67" s="16"/>
      <c r="QFI67" s="16"/>
      <c r="QFJ67" s="16"/>
      <c r="QFK67" s="16"/>
      <c r="QFL67" s="16"/>
      <c r="QFM67" s="16"/>
      <c r="QFN67" s="16"/>
      <c r="QFO67" s="16"/>
      <c r="QFP67" s="16"/>
      <c r="QFQ67" s="16"/>
      <c r="QFR67" s="16"/>
      <c r="QFS67" s="16"/>
      <c r="QFT67" s="16"/>
      <c r="QFU67" s="16"/>
      <c r="QFV67" s="16"/>
      <c r="QFW67" s="16"/>
      <c r="QFX67" s="16"/>
      <c r="QFY67" s="16"/>
      <c r="QFZ67" s="16"/>
      <c r="QGA67" s="16"/>
      <c r="QGB67" s="16"/>
      <c r="QGC67" s="16"/>
      <c r="QGD67" s="16"/>
      <c r="QGE67" s="16"/>
      <c r="QGF67" s="16"/>
      <c r="QGG67" s="16"/>
      <c r="QGH67" s="16"/>
      <c r="QGI67" s="16"/>
      <c r="QGJ67" s="16"/>
      <c r="QGK67" s="16"/>
      <c r="QGL67" s="16"/>
      <c r="QGM67" s="16"/>
      <c r="QGN67" s="16"/>
      <c r="QGO67" s="16"/>
      <c r="QGP67" s="16"/>
      <c r="QGQ67" s="16"/>
      <c r="QGR67" s="16"/>
      <c r="QGS67" s="16"/>
      <c r="QGT67" s="16"/>
      <c r="QGU67" s="16"/>
      <c r="QGV67" s="16"/>
      <c r="QGW67" s="16"/>
      <c r="QGX67" s="16"/>
      <c r="QGY67" s="16"/>
      <c r="QGZ67" s="16"/>
      <c r="QHA67" s="16"/>
      <c r="QHB67" s="16"/>
      <c r="QHC67" s="16"/>
      <c r="QHD67" s="16"/>
      <c r="QHE67" s="16"/>
      <c r="QHF67" s="16"/>
      <c r="QHG67" s="16"/>
      <c r="QHH67" s="16"/>
      <c r="QHI67" s="16"/>
      <c r="QHJ67" s="16"/>
      <c r="QHK67" s="16"/>
      <c r="QHL67" s="16"/>
      <c r="QHM67" s="16"/>
      <c r="QHN67" s="16"/>
      <c r="QHO67" s="16"/>
      <c r="QHP67" s="16"/>
      <c r="QHQ67" s="16"/>
      <c r="QHR67" s="16"/>
      <c r="QHS67" s="16"/>
      <c r="QHT67" s="16"/>
      <c r="QHU67" s="16"/>
      <c r="QHV67" s="16"/>
      <c r="QHW67" s="16"/>
      <c r="QHX67" s="16"/>
      <c r="QHY67" s="16"/>
      <c r="QHZ67" s="16"/>
      <c r="QIA67" s="16"/>
      <c r="QIB67" s="16"/>
      <c r="QIC67" s="16"/>
      <c r="QID67" s="16"/>
      <c r="QIE67" s="16"/>
      <c r="QIF67" s="16"/>
      <c r="QIG67" s="16"/>
      <c r="QIH67" s="16"/>
      <c r="QII67" s="16"/>
      <c r="QIJ67" s="16"/>
      <c r="QIK67" s="16"/>
      <c r="QIL67" s="16"/>
      <c r="QIM67" s="16"/>
      <c r="QIN67" s="16"/>
      <c r="QIO67" s="16"/>
      <c r="QIP67" s="16"/>
      <c r="QIQ67" s="16"/>
      <c r="QIR67" s="16"/>
      <c r="QIS67" s="16"/>
      <c r="QIT67" s="16"/>
      <c r="QIU67" s="16"/>
      <c r="QIV67" s="16"/>
      <c r="QIW67" s="16"/>
      <c r="QIX67" s="16"/>
      <c r="QIY67" s="16"/>
      <c r="QIZ67" s="16"/>
      <c r="QJA67" s="16"/>
      <c r="QJB67" s="16"/>
      <c r="QJC67" s="16"/>
      <c r="QJD67" s="16"/>
      <c r="QJE67" s="16"/>
      <c r="QJF67" s="16"/>
      <c r="QJG67" s="16"/>
      <c r="QJH67" s="16"/>
      <c r="QJI67" s="16"/>
      <c r="QJJ67" s="16"/>
      <c r="QJK67" s="16"/>
      <c r="QJL67" s="16"/>
      <c r="QJM67" s="16"/>
      <c r="QJN67" s="16"/>
      <c r="QJO67" s="16"/>
      <c r="QJP67" s="16"/>
      <c r="QJQ67" s="16"/>
      <c r="QJR67" s="16"/>
      <c r="QJS67" s="16"/>
      <c r="QJT67" s="16"/>
      <c r="QJU67" s="16"/>
      <c r="QJV67" s="16"/>
      <c r="QJW67" s="16"/>
      <c r="QJX67" s="16"/>
      <c r="QJY67" s="16"/>
      <c r="QJZ67" s="16"/>
      <c r="QKA67" s="16"/>
      <c r="QKB67" s="16"/>
      <c r="QKC67" s="16"/>
      <c r="QKD67" s="16"/>
      <c r="QKE67" s="16"/>
      <c r="QKF67" s="16"/>
      <c r="QKG67" s="16"/>
      <c r="QKH67" s="16"/>
      <c r="QKI67" s="16"/>
      <c r="QKJ67" s="16"/>
      <c r="QKK67" s="16"/>
      <c r="QKL67" s="16"/>
      <c r="QKM67" s="16"/>
      <c r="QKN67" s="16"/>
      <c r="QKO67" s="16"/>
      <c r="QKP67" s="16"/>
      <c r="QKQ67" s="16"/>
      <c r="QKR67" s="16"/>
      <c r="QKS67" s="16"/>
      <c r="QKT67" s="16"/>
      <c r="QKU67" s="16"/>
      <c r="QKV67" s="16"/>
      <c r="QKW67" s="16"/>
      <c r="QKX67" s="16"/>
      <c r="QKY67" s="16"/>
      <c r="QKZ67" s="16"/>
      <c r="QLA67" s="16"/>
      <c r="QLB67" s="16"/>
      <c r="QLC67" s="16"/>
      <c r="QLD67" s="16"/>
      <c r="QLE67" s="16"/>
      <c r="QLF67" s="16"/>
      <c r="QLG67" s="16"/>
      <c r="QLH67" s="16"/>
      <c r="QLI67" s="16"/>
      <c r="QLJ67" s="16"/>
      <c r="QLK67" s="16"/>
      <c r="QLL67" s="16"/>
      <c r="QLM67" s="16"/>
      <c r="QLN67" s="16"/>
      <c r="QLO67" s="16"/>
      <c r="QLP67" s="16"/>
      <c r="QLQ67" s="16"/>
      <c r="QLR67" s="16"/>
      <c r="QLS67" s="16"/>
      <c r="QLT67" s="16"/>
      <c r="QLU67" s="16"/>
      <c r="QLV67" s="16"/>
      <c r="QLW67" s="16"/>
      <c r="QLX67" s="16"/>
      <c r="QLY67" s="16"/>
      <c r="QLZ67" s="16"/>
      <c r="QMA67" s="16"/>
      <c r="QMB67" s="16"/>
      <c r="QMC67" s="16"/>
      <c r="QMD67" s="16"/>
      <c r="QME67" s="16"/>
      <c r="QMF67" s="16"/>
      <c r="QMG67" s="16"/>
      <c r="QMH67" s="16"/>
      <c r="QMI67" s="16"/>
      <c r="QMJ67" s="16"/>
      <c r="QMK67" s="16"/>
      <c r="QML67" s="16"/>
      <c r="QMM67" s="16"/>
      <c r="QMN67" s="16"/>
      <c r="QMO67" s="16"/>
      <c r="QMP67" s="16"/>
      <c r="QMQ67" s="16"/>
      <c r="QMR67" s="16"/>
      <c r="QMS67" s="16"/>
      <c r="QMT67" s="16"/>
      <c r="QMU67" s="16"/>
      <c r="QMV67" s="16"/>
      <c r="QMW67" s="16"/>
      <c r="QMX67" s="16"/>
      <c r="QMY67" s="16"/>
      <c r="QMZ67" s="16"/>
      <c r="QNA67" s="16"/>
      <c r="QNB67" s="16"/>
      <c r="QNC67" s="16"/>
      <c r="QND67" s="16"/>
      <c r="QNE67" s="16"/>
      <c r="QNF67" s="16"/>
      <c r="QNG67" s="16"/>
      <c r="QNH67" s="16"/>
      <c r="QNI67" s="16"/>
      <c r="QNJ67" s="16"/>
      <c r="QNK67" s="16"/>
      <c r="QNL67" s="16"/>
      <c r="QNM67" s="16"/>
      <c r="QNN67" s="16"/>
      <c r="QNO67" s="16"/>
      <c r="QNP67" s="16"/>
      <c r="QNQ67" s="16"/>
      <c r="QNR67" s="16"/>
      <c r="QNS67" s="16"/>
      <c r="QNT67" s="16"/>
      <c r="QNU67" s="16"/>
      <c r="QNV67" s="16"/>
      <c r="QNW67" s="16"/>
      <c r="QNX67" s="16"/>
      <c r="QNY67" s="16"/>
      <c r="QNZ67" s="16"/>
      <c r="QOA67" s="16"/>
      <c r="QOB67" s="16"/>
      <c r="QOC67" s="16"/>
      <c r="QOD67" s="16"/>
      <c r="QOE67" s="16"/>
      <c r="QOF67" s="16"/>
      <c r="QOG67" s="16"/>
      <c r="QOH67" s="16"/>
      <c r="QOI67" s="16"/>
      <c r="QOJ67" s="16"/>
      <c r="QOK67" s="16"/>
      <c r="QOL67" s="16"/>
      <c r="QOM67" s="16"/>
      <c r="QON67" s="16"/>
      <c r="QOO67" s="16"/>
      <c r="QOP67" s="16"/>
      <c r="QOQ67" s="16"/>
      <c r="QOR67" s="16"/>
      <c r="QOS67" s="16"/>
      <c r="QOT67" s="16"/>
      <c r="QOU67" s="16"/>
      <c r="QOV67" s="16"/>
      <c r="QOW67" s="16"/>
      <c r="QOX67" s="16"/>
      <c r="QOY67" s="16"/>
      <c r="QOZ67" s="16"/>
      <c r="QPA67" s="16"/>
      <c r="QPB67" s="16"/>
      <c r="QPC67" s="16"/>
      <c r="QPD67" s="16"/>
      <c r="QPE67" s="16"/>
      <c r="QPF67" s="16"/>
      <c r="QPG67" s="16"/>
      <c r="QPH67" s="16"/>
      <c r="QPI67" s="16"/>
      <c r="QPJ67" s="16"/>
      <c r="QPK67" s="16"/>
      <c r="QPL67" s="16"/>
      <c r="QPM67" s="16"/>
      <c r="QPN67" s="16"/>
      <c r="QPO67" s="16"/>
      <c r="QPP67" s="16"/>
      <c r="QPQ67" s="16"/>
      <c r="QPR67" s="16"/>
      <c r="QPS67" s="16"/>
      <c r="QPT67" s="16"/>
      <c r="QPU67" s="16"/>
      <c r="QPV67" s="16"/>
      <c r="QPW67" s="16"/>
      <c r="QPX67" s="16"/>
      <c r="QPY67" s="16"/>
      <c r="QPZ67" s="16"/>
      <c r="QQA67" s="16"/>
      <c r="QQB67" s="16"/>
      <c r="QQC67" s="16"/>
      <c r="QQD67" s="16"/>
      <c r="QQE67" s="16"/>
      <c r="QQF67" s="16"/>
      <c r="QQG67" s="16"/>
      <c r="QQH67" s="16"/>
      <c r="QQI67" s="16"/>
      <c r="QQJ67" s="16"/>
      <c r="QQK67" s="16"/>
      <c r="QQL67" s="16"/>
      <c r="QQM67" s="16"/>
      <c r="QQN67" s="16"/>
      <c r="QQO67" s="16"/>
      <c r="QQP67" s="16"/>
      <c r="QQQ67" s="16"/>
      <c r="QQR67" s="16"/>
      <c r="QQS67" s="16"/>
      <c r="QQT67" s="16"/>
      <c r="QQU67" s="16"/>
      <c r="QQV67" s="16"/>
      <c r="QQW67" s="16"/>
      <c r="QQX67" s="16"/>
      <c r="QQY67" s="16"/>
      <c r="QQZ67" s="16"/>
      <c r="QRA67" s="16"/>
      <c r="QRB67" s="16"/>
      <c r="QRC67" s="16"/>
      <c r="QRD67" s="16"/>
      <c r="QRE67" s="16"/>
      <c r="QRF67" s="16"/>
      <c r="QRG67" s="16"/>
      <c r="QRH67" s="16"/>
      <c r="QRI67" s="16"/>
      <c r="QRJ67" s="16"/>
      <c r="QRK67" s="16"/>
      <c r="QRL67" s="16"/>
      <c r="QRM67" s="16"/>
      <c r="QRN67" s="16"/>
      <c r="QRO67" s="16"/>
      <c r="QRP67" s="16"/>
      <c r="QRQ67" s="16"/>
      <c r="QRR67" s="16"/>
      <c r="QRS67" s="16"/>
      <c r="QRT67" s="16"/>
      <c r="QRU67" s="16"/>
      <c r="QRV67" s="16"/>
      <c r="QRW67" s="16"/>
      <c r="QRX67" s="16"/>
      <c r="QRY67" s="16"/>
      <c r="QRZ67" s="16"/>
      <c r="QSA67" s="16"/>
      <c r="QSB67" s="16"/>
      <c r="QSC67" s="16"/>
      <c r="QSD67" s="16"/>
      <c r="QSE67" s="16"/>
      <c r="QSF67" s="16"/>
      <c r="QSG67" s="16"/>
      <c r="QSH67" s="16"/>
      <c r="QSI67" s="16"/>
      <c r="QSJ67" s="16"/>
      <c r="QSK67" s="16"/>
      <c r="QSL67" s="16"/>
      <c r="QSM67" s="16"/>
      <c r="QSN67" s="16"/>
      <c r="QSO67" s="16"/>
      <c r="QSP67" s="16"/>
      <c r="QSQ67" s="16"/>
      <c r="QSR67" s="16"/>
      <c r="QSS67" s="16"/>
      <c r="QST67" s="16"/>
      <c r="QSU67" s="16"/>
      <c r="QSV67" s="16"/>
      <c r="QSW67" s="16"/>
      <c r="QSX67" s="16"/>
      <c r="QSY67" s="16"/>
      <c r="QSZ67" s="16"/>
      <c r="QTA67" s="16"/>
      <c r="QTB67" s="16"/>
      <c r="QTC67" s="16"/>
      <c r="QTD67" s="16"/>
      <c r="QTE67" s="16"/>
      <c r="QTF67" s="16"/>
      <c r="QTG67" s="16"/>
      <c r="QTH67" s="16"/>
      <c r="QTI67" s="16"/>
      <c r="QTJ67" s="16"/>
      <c r="QTK67" s="16"/>
      <c r="QTL67" s="16"/>
      <c r="QTM67" s="16"/>
      <c r="QTN67" s="16"/>
      <c r="QTO67" s="16"/>
      <c r="QTP67" s="16"/>
      <c r="QTQ67" s="16"/>
      <c r="QTR67" s="16"/>
      <c r="QTS67" s="16"/>
      <c r="QTT67" s="16"/>
      <c r="QTU67" s="16"/>
      <c r="QTV67" s="16"/>
      <c r="QTW67" s="16"/>
      <c r="QTX67" s="16"/>
      <c r="QTY67" s="16"/>
      <c r="QTZ67" s="16"/>
      <c r="QUA67" s="16"/>
      <c r="QUB67" s="16"/>
      <c r="QUC67" s="16"/>
      <c r="QUD67" s="16"/>
      <c r="QUE67" s="16"/>
      <c r="QUF67" s="16"/>
      <c r="QUG67" s="16"/>
      <c r="QUH67" s="16"/>
      <c r="QUI67" s="16"/>
      <c r="QUJ67" s="16"/>
      <c r="QUK67" s="16"/>
      <c r="QUL67" s="16"/>
      <c r="QUM67" s="16"/>
      <c r="QUN67" s="16"/>
      <c r="QUO67" s="16"/>
      <c r="QUP67" s="16"/>
      <c r="QUQ67" s="16"/>
      <c r="QUR67" s="16"/>
      <c r="QUS67" s="16"/>
      <c r="QUT67" s="16"/>
      <c r="QUU67" s="16"/>
      <c r="QUV67" s="16"/>
      <c r="QUW67" s="16"/>
      <c r="QUX67" s="16"/>
      <c r="QUY67" s="16"/>
      <c r="QUZ67" s="16"/>
      <c r="QVA67" s="16"/>
      <c r="QVB67" s="16"/>
      <c r="QVC67" s="16"/>
      <c r="QVD67" s="16"/>
      <c r="QVE67" s="16"/>
      <c r="QVF67" s="16"/>
      <c r="QVG67" s="16"/>
      <c r="QVH67" s="16"/>
      <c r="QVI67" s="16"/>
      <c r="QVJ67" s="16"/>
      <c r="QVK67" s="16"/>
      <c r="QVL67" s="16"/>
      <c r="QVM67" s="16"/>
      <c r="QVN67" s="16"/>
      <c r="QVO67" s="16"/>
      <c r="QVP67" s="16"/>
      <c r="QVQ67" s="16"/>
      <c r="QVR67" s="16"/>
      <c r="QVS67" s="16"/>
      <c r="QVT67" s="16"/>
      <c r="QVU67" s="16"/>
      <c r="QVV67" s="16"/>
      <c r="QVW67" s="16"/>
      <c r="QVX67" s="16"/>
      <c r="QVY67" s="16"/>
      <c r="QVZ67" s="16"/>
      <c r="QWA67" s="16"/>
      <c r="QWB67" s="16"/>
      <c r="QWC67" s="16"/>
      <c r="QWD67" s="16"/>
      <c r="QWE67" s="16"/>
      <c r="QWF67" s="16"/>
      <c r="QWG67" s="16"/>
      <c r="QWH67" s="16"/>
      <c r="QWI67" s="16"/>
      <c r="QWJ67" s="16"/>
      <c r="QWK67" s="16"/>
      <c r="QWL67" s="16"/>
      <c r="QWM67" s="16"/>
      <c r="QWN67" s="16"/>
      <c r="QWO67" s="16"/>
      <c r="QWP67" s="16"/>
      <c r="QWQ67" s="16"/>
      <c r="QWR67" s="16"/>
      <c r="QWS67" s="16"/>
      <c r="QWT67" s="16"/>
      <c r="QWU67" s="16"/>
      <c r="QWV67" s="16"/>
      <c r="QWW67" s="16"/>
      <c r="QWX67" s="16"/>
      <c r="QWY67" s="16"/>
      <c r="QWZ67" s="16"/>
      <c r="QXA67" s="16"/>
      <c r="QXB67" s="16"/>
      <c r="QXC67" s="16"/>
      <c r="QXD67" s="16"/>
      <c r="QXE67" s="16"/>
      <c r="QXF67" s="16"/>
      <c r="QXG67" s="16"/>
      <c r="QXH67" s="16"/>
      <c r="QXI67" s="16"/>
      <c r="QXJ67" s="16"/>
      <c r="QXK67" s="16"/>
      <c r="QXL67" s="16"/>
      <c r="QXM67" s="16"/>
      <c r="QXN67" s="16"/>
      <c r="QXO67" s="16"/>
      <c r="QXP67" s="16"/>
      <c r="QXQ67" s="16"/>
      <c r="QXR67" s="16"/>
      <c r="QXS67" s="16"/>
      <c r="QXT67" s="16"/>
      <c r="QXU67" s="16"/>
      <c r="QXV67" s="16"/>
      <c r="QXW67" s="16"/>
      <c r="QXX67" s="16"/>
      <c r="QXY67" s="16"/>
      <c r="QXZ67" s="16"/>
      <c r="QYA67" s="16"/>
      <c r="QYB67" s="16"/>
      <c r="QYC67" s="16"/>
      <c r="QYD67" s="16"/>
      <c r="QYE67" s="16"/>
      <c r="QYF67" s="16"/>
      <c r="QYG67" s="16"/>
      <c r="QYH67" s="16"/>
      <c r="QYI67" s="16"/>
      <c r="QYJ67" s="16"/>
      <c r="QYK67" s="16"/>
      <c r="QYL67" s="16"/>
      <c r="QYM67" s="16"/>
      <c r="QYN67" s="16"/>
      <c r="QYO67" s="16"/>
      <c r="QYP67" s="16"/>
      <c r="QYQ67" s="16"/>
      <c r="QYR67" s="16"/>
      <c r="QYS67" s="16"/>
      <c r="QYT67" s="16"/>
      <c r="QYU67" s="16"/>
      <c r="QYV67" s="16"/>
      <c r="QYW67" s="16"/>
      <c r="QYX67" s="16"/>
      <c r="QYY67" s="16"/>
      <c r="QYZ67" s="16"/>
      <c r="QZA67" s="16"/>
      <c r="QZB67" s="16"/>
      <c r="QZC67" s="16"/>
      <c r="QZD67" s="16"/>
      <c r="QZE67" s="16"/>
      <c r="QZF67" s="16"/>
      <c r="QZG67" s="16"/>
      <c r="QZH67" s="16"/>
      <c r="QZI67" s="16"/>
      <c r="QZJ67" s="16"/>
      <c r="QZK67" s="16"/>
      <c r="QZL67" s="16"/>
      <c r="QZM67" s="16"/>
      <c r="QZN67" s="16"/>
      <c r="QZO67" s="16"/>
      <c r="QZP67" s="16"/>
      <c r="QZQ67" s="16"/>
      <c r="QZR67" s="16"/>
      <c r="QZS67" s="16"/>
      <c r="QZT67" s="16"/>
      <c r="QZU67" s="16"/>
      <c r="QZV67" s="16"/>
      <c r="QZW67" s="16"/>
      <c r="QZX67" s="16"/>
      <c r="QZY67" s="16"/>
      <c r="QZZ67" s="16"/>
      <c r="RAA67" s="16"/>
      <c r="RAB67" s="16"/>
      <c r="RAC67" s="16"/>
      <c r="RAD67" s="16"/>
      <c r="RAE67" s="16"/>
      <c r="RAF67" s="16"/>
      <c r="RAG67" s="16"/>
      <c r="RAH67" s="16"/>
      <c r="RAI67" s="16"/>
      <c r="RAJ67" s="16"/>
      <c r="RAK67" s="16"/>
      <c r="RAL67" s="16"/>
      <c r="RAM67" s="16"/>
      <c r="RAN67" s="16"/>
      <c r="RAO67" s="16"/>
      <c r="RAP67" s="16"/>
      <c r="RAQ67" s="16"/>
      <c r="RAR67" s="16"/>
      <c r="RAS67" s="16"/>
      <c r="RAT67" s="16"/>
      <c r="RAU67" s="16"/>
      <c r="RAV67" s="16"/>
      <c r="RAW67" s="16"/>
      <c r="RAX67" s="16"/>
      <c r="RAY67" s="16"/>
      <c r="RAZ67" s="16"/>
      <c r="RBA67" s="16"/>
      <c r="RBB67" s="16"/>
      <c r="RBC67" s="16"/>
      <c r="RBD67" s="16"/>
      <c r="RBE67" s="16"/>
      <c r="RBF67" s="16"/>
      <c r="RBG67" s="16"/>
      <c r="RBH67" s="16"/>
      <c r="RBI67" s="16"/>
      <c r="RBJ67" s="16"/>
      <c r="RBK67" s="16"/>
      <c r="RBL67" s="16"/>
      <c r="RBM67" s="16"/>
      <c r="RBN67" s="16"/>
      <c r="RBO67" s="16"/>
      <c r="RBP67" s="16"/>
      <c r="RBQ67" s="16"/>
      <c r="RBR67" s="16"/>
      <c r="RBS67" s="16"/>
      <c r="RBT67" s="16"/>
      <c r="RBU67" s="16"/>
      <c r="RBV67" s="16"/>
      <c r="RBW67" s="16"/>
      <c r="RBX67" s="16"/>
      <c r="RBY67" s="16"/>
      <c r="RBZ67" s="16"/>
      <c r="RCA67" s="16"/>
      <c r="RCB67" s="16"/>
      <c r="RCC67" s="16"/>
      <c r="RCD67" s="16"/>
      <c r="RCE67" s="16"/>
      <c r="RCF67" s="16"/>
      <c r="RCG67" s="16"/>
      <c r="RCH67" s="16"/>
      <c r="RCI67" s="16"/>
      <c r="RCJ67" s="16"/>
      <c r="RCK67" s="16"/>
      <c r="RCL67" s="16"/>
      <c r="RCM67" s="16"/>
      <c r="RCN67" s="16"/>
      <c r="RCO67" s="16"/>
      <c r="RCP67" s="16"/>
      <c r="RCQ67" s="16"/>
      <c r="RCR67" s="16"/>
      <c r="RCS67" s="16"/>
      <c r="RCT67" s="16"/>
      <c r="RCU67" s="16"/>
      <c r="RCV67" s="16"/>
      <c r="RCW67" s="16"/>
      <c r="RCX67" s="16"/>
      <c r="RCY67" s="16"/>
      <c r="RCZ67" s="16"/>
      <c r="RDA67" s="16"/>
      <c r="RDB67" s="16"/>
      <c r="RDC67" s="16"/>
      <c r="RDD67" s="16"/>
      <c r="RDE67" s="16"/>
      <c r="RDF67" s="16"/>
      <c r="RDG67" s="16"/>
      <c r="RDH67" s="16"/>
      <c r="RDI67" s="16"/>
      <c r="RDJ67" s="16"/>
      <c r="RDK67" s="16"/>
      <c r="RDL67" s="16"/>
      <c r="RDM67" s="16"/>
      <c r="RDN67" s="16"/>
      <c r="RDO67" s="16"/>
      <c r="RDP67" s="16"/>
      <c r="RDQ67" s="16"/>
      <c r="RDR67" s="16"/>
      <c r="RDS67" s="16"/>
      <c r="RDT67" s="16"/>
      <c r="RDU67" s="16"/>
      <c r="RDV67" s="16"/>
      <c r="RDW67" s="16"/>
      <c r="RDX67" s="16"/>
      <c r="RDY67" s="16"/>
      <c r="RDZ67" s="16"/>
      <c r="REA67" s="16"/>
      <c r="REB67" s="16"/>
      <c r="REC67" s="16"/>
      <c r="RED67" s="16"/>
      <c r="REE67" s="16"/>
      <c r="REF67" s="16"/>
      <c r="REG67" s="16"/>
      <c r="REH67" s="16"/>
      <c r="REI67" s="16"/>
      <c r="REJ67" s="16"/>
      <c r="REK67" s="16"/>
      <c r="REL67" s="16"/>
      <c r="REM67" s="16"/>
      <c r="REN67" s="16"/>
      <c r="REO67" s="16"/>
      <c r="REP67" s="16"/>
      <c r="REQ67" s="16"/>
      <c r="RER67" s="16"/>
      <c r="RES67" s="16"/>
      <c r="RET67" s="16"/>
      <c r="REU67" s="16"/>
      <c r="REV67" s="16"/>
      <c r="REW67" s="16"/>
      <c r="REX67" s="16"/>
      <c r="REY67" s="16"/>
      <c r="REZ67" s="16"/>
      <c r="RFA67" s="16"/>
      <c r="RFB67" s="16"/>
      <c r="RFC67" s="16"/>
      <c r="RFD67" s="16"/>
      <c r="RFE67" s="16"/>
      <c r="RFF67" s="16"/>
      <c r="RFG67" s="16"/>
      <c r="RFH67" s="16"/>
      <c r="RFI67" s="16"/>
      <c r="RFJ67" s="16"/>
      <c r="RFK67" s="16"/>
      <c r="RFL67" s="16"/>
      <c r="RFM67" s="16"/>
      <c r="RFN67" s="16"/>
      <c r="RFO67" s="16"/>
      <c r="RFP67" s="16"/>
      <c r="RFQ67" s="16"/>
      <c r="RFR67" s="16"/>
      <c r="RFS67" s="16"/>
      <c r="RFT67" s="16"/>
      <c r="RFU67" s="16"/>
      <c r="RFV67" s="16"/>
      <c r="RFW67" s="16"/>
      <c r="RFX67" s="16"/>
      <c r="RFY67" s="16"/>
      <c r="RFZ67" s="16"/>
      <c r="RGA67" s="16"/>
      <c r="RGB67" s="16"/>
      <c r="RGC67" s="16"/>
      <c r="RGD67" s="16"/>
      <c r="RGE67" s="16"/>
      <c r="RGF67" s="16"/>
      <c r="RGG67" s="16"/>
      <c r="RGH67" s="16"/>
      <c r="RGI67" s="16"/>
      <c r="RGJ67" s="16"/>
      <c r="RGK67" s="16"/>
      <c r="RGL67" s="16"/>
      <c r="RGM67" s="16"/>
      <c r="RGN67" s="16"/>
      <c r="RGO67" s="16"/>
      <c r="RGP67" s="16"/>
      <c r="RGQ67" s="16"/>
      <c r="RGR67" s="16"/>
      <c r="RGS67" s="16"/>
      <c r="RGT67" s="16"/>
      <c r="RGU67" s="16"/>
      <c r="RGV67" s="16"/>
      <c r="RGW67" s="16"/>
      <c r="RGX67" s="16"/>
      <c r="RGY67" s="16"/>
      <c r="RGZ67" s="16"/>
      <c r="RHA67" s="16"/>
      <c r="RHB67" s="16"/>
      <c r="RHC67" s="16"/>
      <c r="RHD67" s="16"/>
      <c r="RHE67" s="16"/>
      <c r="RHF67" s="16"/>
      <c r="RHG67" s="16"/>
      <c r="RHH67" s="16"/>
      <c r="RHI67" s="16"/>
      <c r="RHJ67" s="16"/>
      <c r="RHK67" s="16"/>
      <c r="RHL67" s="16"/>
      <c r="RHM67" s="16"/>
      <c r="RHN67" s="16"/>
      <c r="RHO67" s="16"/>
      <c r="RHP67" s="16"/>
      <c r="RHQ67" s="16"/>
      <c r="RHR67" s="16"/>
      <c r="RHS67" s="16"/>
      <c r="RHT67" s="16"/>
      <c r="RHU67" s="16"/>
      <c r="RHV67" s="16"/>
      <c r="RHW67" s="16"/>
      <c r="RHX67" s="16"/>
      <c r="RHY67" s="16"/>
      <c r="RHZ67" s="16"/>
      <c r="RIA67" s="16"/>
      <c r="RIB67" s="16"/>
      <c r="RIC67" s="16"/>
      <c r="RID67" s="16"/>
      <c r="RIE67" s="16"/>
      <c r="RIF67" s="16"/>
      <c r="RIG67" s="16"/>
      <c r="RIH67" s="16"/>
      <c r="RII67" s="16"/>
      <c r="RIJ67" s="16"/>
      <c r="RIK67" s="16"/>
      <c r="RIL67" s="16"/>
      <c r="RIM67" s="16"/>
      <c r="RIN67" s="16"/>
      <c r="RIO67" s="16"/>
      <c r="RIP67" s="16"/>
      <c r="RIQ67" s="16"/>
      <c r="RIR67" s="16"/>
      <c r="RIS67" s="16"/>
      <c r="RIT67" s="16"/>
      <c r="RIU67" s="16"/>
      <c r="RIV67" s="16"/>
      <c r="RIW67" s="16"/>
      <c r="RIX67" s="16"/>
      <c r="RIY67" s="16"/>
      <c r="RIZ67" s="16"/>
      <c r="RJA67" s="16"/>
      <c r="RJB67" s="16"/>
      <c r="RJC67" s="16"/>
      <c r="RJD67" s="16"/>
      <c r="RJE67" s="16"/>
      <c r="RJF67" s="16"/>
      <c r="RJG67" s="16"/>
      <c r="RJH67" s="16"/>
      <c r="RJI67" s="16"/>
      <c r="RJJ67" s="16"/>
      <c r="RJK67" s="16"/>
      <c r="RJL67" s="16"/>
      <c r="RJM67" s="16"/>
      <c r="RJN67" s="16"/>
      <c r="RJO67" s="16"/>
      <c r="RJP67" s="16"/>
      <c r="RJQ67" s="16"/>
      <c r="RJR67" s="16"/>
      <c r="RJS67" s="16"/>
      <c r="RJT67" s="16"/>
      <c r="RJU67" s="16"/>
      <c r="RJV67" s="16"/>
      <c r="RJW67" s="16"/>
      <c r="RJX67" s="16"/>
      <c r="RJY67" s="16"/>
      <c r="RJZ67" s="16"/>
      <c r="RKA67" s="16"/>
      <c r="RKB67" s="16"/>
      <c r="RKC67" s="16"/>
      <c r="RKD67" s="16"/>
      <c r="RKE67" s="16"/>
      <c r="RKF67" s="16"/>
      <c r="RKG67" s="16"/>
      <c r="RKH67" s="16"/>
      <c r="RKI67" s="16"/>
      <c r="RKJ67" s="16"/>
      <c r="RKK67" s="16"/>
      <c r="RKL67" s="16"/>
      <c r="RKM67" s="16"/>
      <c r="RKN67" s="16"/>
      <c r="RKO67" s="16"/>
      <c r="RKP67" s="16"/>
      <c r="RKQ67" s="16"/>
      <c r="RKR67" s="16"/>
      <c r="RKS67" s="16"/>
      <c r="RKT67" s="16"/>
      <c r="RKU67" s="16"/>
      <c r="RKV67" s="16"/>
      <c r="RKW67" s="16"/>
      <c r="RKX67" s="16"/>
      <c r="RKY67" s="16"/>
      <c r="RKZ67" s="16"/>
      <c r="RLA67" s="16"/>
      <c r="RLB67" s="16"/>
      <c r="RLC67" s="16"/>
      <c r="RLD67" s="16"/>
      <c r="RLE67" s="16"/>
      <c r="RLF67" s="16"/>
      <c r="RLG67" s="16"/>
      <c r="RLH67" s="16"/>
      <c r="RLI67" s="16"/>
      <c r="RLJ67" s="16"/>
      <c r="RLK67" s="16"/>
      <c r="RLL67" s="16"/>
      <c r="RLM67" s="16"/>
      <c r="RLN67" s="16"/>
      <c r="RLO67" s="16"/>
      <c r="RLP67" s="16"/>
      <c r="RLQ67" s="16"/>
      <c r="RLR67" s="16"/>
      <c r="RLS67" s="16"/>
      <c r="RLT67" s="16"/>
      <c r="RLU67" s="16"/>
      <c r="RLV67" s="16"/>
      <c r="RLW67" s="16"/>
      <c r="RLX67" s="16"/>
      <c r="RLY67" s="16"/>
      <c r="RLZ67" s="16"/>
      <c r="RMA67" s="16"/>
      <c r="RMB67" s="16"/>
      <c r="RMC67" s="16"/>
      <c r="RMD67" s="16"/>
      <c r="RME67" s="16"/>
      <c r="RMF67" s="16"/>
      <c r="RMG67" s="16"/>
      <c r="RMH67" s="16"/>
      <c r="RMI67" s="16"/>
      <c r="RMJ67" s="16"/>
      <c r="RMK67" s="16"/>
      <c r="RML67" s="16"/>
      <c r="RMM67" s="16"/>
      <c r="RMN67" s="16"/>
      <c r="RMO67" s="16"/>
      <c r="RMP67" s="16"/>
      <c r="RMQ67" s="16"/>
      <c r="RMR67" s="16"/>
      <c r="RMS67" s="16"/>
      <c r="RMT67" s="16"/>
      <c r="RMU67" s="16"/>
      <c r="RMV67" s="16"/>
      <c r="RMW67" s="16"/>
      <c r="RMX67" s="16"/>
      <c r="RMY67" s="16"/>
      <c r="RMZ67" s="16"/>
      <c r="RNA67" s="16"/>
      <c r="RNB67" s="16"/>
      <c r="RNC67" s="16"/>
      <c r="RND67" s="16"/>
      <c r="RNE67" s="16"/>
      <c r="RNF67" s="16"/>
      <c r="RNG67" s="16"/>
      <c r="RNH67" s="16"/>
      <c r="RNI67" s="16"/>
      <c r="RNJ67" s="16"/>
      <c r="RNK67" s="16"/>
      <c r="RNL67" s="16"/>
      <c r="RNM67" s="16"/>
      <c r="RNN67" s="16"/>
      <c r="RNO67" s="16"/>
      <c r="RNP67" s="16"/>
      <c r="RNQ67" s="16"/>
      <c r="RNR67" s="16"/>
      <c r="RNS67" s="16"/>
      <c r="RNT67" s="16"/>
      <c r="RNU67" s="16"/>
      <c r="RNV67" s="16"/>
      <c r="RNW67" s="16"/>
      <c r="RNX67" s="16"/>
      <c r="RNY67" s="16"/>
      <c r="RNZ67" s="16"/>
      <c r="ROA67" s="16"/>
      <c r="ROB67" s="16"/>
      <c r="ROC67" s="16"/>
      <c r="ROD67" s="16"/>
      <c r="ROE67" s="16"/>
      <c r="ROF67" s="16"/>
      <c r="ROG67" s="16"/>
      <c r="ROH67" s="16"/>
      <c r="ROI67" s="16"/>
      <c r="ROJ67" s="16"/>
      <c r="ROK67" s="16"/>
      <c r="ROL67" s="16"/>
      <c r="ROM67" s="16"/>
      <c r="RON67" s="16"/>
      <c r="ROO67" s="16"/>
      <c r="ROP67" s="16"/>
      <c r="ROQ67" s="16"/>
      <c r="ROR67" s="16"/>
      <c r="ROS67" s="16"/>
      <c r="ROT67" s="16"/>
      <c r="ROU67" s="16"/>
      <c r="ROV67" s="16"/>
      <c r="ROW67" s="16"/>
      <c r="ROX67" s="16"/>
      <c r="ROY67" s="16"/>
      <c r="ROZ67" s="16"/>
      <c r="RPA67" s="16"/>
      <c r="RPB67" s="16"/>
      <c r="RPC67" s="16"/>
      <c r="RPD67" s="16"/>
      <c r="RPE67" s="16"/>
      <c r="RPF67" s="16"/>
      <c r="RPG67" s="16"/>
      <c r="RPH67" s="16"/>
      <c r="RPI67" s="16"/>
      <c r="RPJ67" s="16"/>
      <c r="RPK67" s="16"/>
      <c r="RPL67" s="16"/>
      <c r="RPM67" s="16"/>
      <c r="RPN67" s="16"/>
      <c r="RPO67" s="16"/>
      <c r="RPP67" s="16"/>
      <c r="RPQ67" s="16"/>
      <c r="RPR67" s="16"/>
      <c r="RPS67" s="16"/>
      <c r="RPT67" s="16"/>
      <c r="RPU67" s="16"/>
      <c r="RPV67" s="16"/>
      <c r="RPW67" s="16"/>
      <c r="RPX67" s="16"/>
      <c r="RPY67" s="16"/>
      <c r="RPZ67" s="16"/>
      <c r="RQA67" s="16"/>
      <c r="RQB67" s="16"/>
      <c r="RQC67" s="16"/>
      <c r="RQD67" s="16"/>
      <c r="RQE67" s="16"/>
      <c r="RQF67" s="16"/>
      <c r="RQG67" s="16"/>
      <c r="RQH67" s="16"/>
      <c r="RQI67" s="16"/>
      <c r="RQJ67" s="16"/>
      <c r="RQK67" s="16"/>
      <c r="RQL67" s="16"/>
      <c r="RQM67" s="16"/>
      <c r="RQN67" s="16"/>
      <c r="RQO67" s="16"/>
      <c r="RQP67" s="16"/>
      <c r="RQQ67" s="16"/>
      <c r="RQR67" s="16"/>
      <c r="RQS67" s="16"/>
      <c r="RQT67" s="16"/>
      <c r="RQU67" s="16"/>
      <c r="RQV67" s="16"/>
      <c r="RQW67" s="16"/>
      <c r="RQX67" s="16"/>
      <c r="RQY67" s="16"/>
      <c r="RQZ67" s="16"/>
      <c r="RRA67" s="16"/>
      <c r="RRB67" s="16"/>
      <c r="RRC67" s="16"/>
      <c r="RRD67" s="16"/>
      <c r="RRE67" s="16"/>
      <c r="RRF67" s="16"/>
      <c r="RRG67" s="16"/>
      <c r="RRH67" s="16"/>
      <c r="RRI67" s="16"/>
      <c r="RRJ67" s="16"/>
      <c r="RRK67" s="16"/>
      <c r="RRL67" s="16"/>
      <c r="RRM67" s="16"/>
      <c r="RRN67" s="16"/>
      <c r="RRO67" s="16"/>
      <c r="RRP67" s="16"/>
      <c r="RRQ67" s="16"/>
      <c r="RRR67" s="16"/>
      <c r="RRS67" s="16"/>
      <c r="RRT67" s="16"/>
      <c r="RRU67" s="16"/>
      <c r="RRV67" s="16"/>
      <c r="RRW67" s="16"/>
      <c r="RRX67" s="16"/>
      <c r="RRY67" s="16"/>
      <c r="RRZ67" s="16"/>
      <c r="RSA67" s="16"/>
      <c r="RSB67" s="16"/>
      <c r="RSC67" s="16"/>
      <c r="RSD67" s="16"/>
      <c r="RSE67" s="16"/>
      <c r="RSF67" s="16"/>
      <c r="RSG67" s="16"/>
      <c r="RSH67" s="16"/>
      <c r="RSI67" s="16"/>
      <c r="RSJ67" s="16"/>
      <c r="RSK67" s="16"/>
      <c r="RSL67" s="16"/>
      <c r="RSM67" s="16"/>
      <c r="RSN67" s="16"/>
      <c r="RSO67" s="16"/>
      <c r="RSP67" s="16"/>
      <c r="RSQ67" s="16"/>
      <c r="RSR67" s="16"/>
      <c r="RSS67" s="16"/>
      <c r="RST67" s="16"/>
      <c r="RSU67" s="16"/>
      <c r="RSV67" s="16"/>
      <c r="RSW67" s="16"/>
      <c r="RSX67" s="16"/>
      <c r="RSY67" s="16"/>
      <c r="RSZ67" s="16"/>
      <c r="RTA67" s="16"/>
      <c r="RTB67" s="16"/>
      <c r="RTC67" s="16"/>
      <c r="RTD67" s="16"/>
      <c r="RTE67" s="16"/>
      <c r="RTF67" s="16"/>
      <c r="RTG67" s="16"/>
      <c r="RTH67" s="16"/>
      <c r="RTI67" s="16"/>
      <c r="RTJ67" s="16"/>
      <c r="RTK67" s="16"/>
      <c r="RTL67" s="16"/>
      <c r="RTM67" s="16"/>
      <c r="RTN67" s="16"/>
      <c r="RTO67" s="16"/>
      <c r="RTP67" s="16"/>
      <c r="RTQ67" s="16"/>
      <c r="RTR67" s="16"/>
      <c r="RTS67" s="16"/>
      <c r="RTT67" s="16"/>
      <c r="RTU67" s="16"/>
      <c r="RTV67" s="16"/>
      <c r="RTW67" s="16"/>
      <c r="RTX67" s="16"/>
      <c r="RTY67" s="16"/>
      <c r="RTZ67" s="16"/>
      <c r="RUA67" s="16"/>
      <c r="RUB67" s="16"/>
      <c r="RUC67" s="16"/>
      <c r="RUD67" s="16"/>
      <c r="RUE67" s="16"/>
      <c r="RUF67" s="16"/>
      <c r="RUG67" s="16"/>
      <c r="RUH67" s="16"/>
      <c r="RUI67" s="16"/>
      <c r="RUJ67" s="16"/>
      <c r="RUK67" s="16"/>
      <c r="RUL67" s="16"/>
      <c r="RUM67" s="16"/>
      <c r="RUN67" s="16"/>
      <c r="RUO67" s="16"/>
      <c r="RUP67" s="16"/>
      <c r="RUQ67" s="16"/>
      <c r="RUR67" s="16"/>
      <c r="RUS67" s="16"/>
      <c r="RUT67" s="16"/>
      <c r="RUU67" s="16"/>
      <c r="RUV67" s="16"/>
      <c r="RUW67" s="16"/>
      <c r="RUX67" s="16"/>
      <c r="RUY67" s="16"/>
      <c r="RUZ67" s="16"/>
      <c r="RVA67" s="16"/>
      <c r="RVB67" s="16"/>
      <c r="RVC67" s="16"/>
      <c r="RVD67" s="16"/>
      <c r="RVE67" s="16"/>
      <c r="RVF67" s="16"/>
      <c r="RVG67" s="16"/>
      <c r="RVH67" s="16"/>
      <c r="RVI67" s="16"/>
      <c r="RVJ67" s="16"/>
      <c r="RVK67" s="16"/>
      <c r="RVL67" s="16"/>
      <c r="RVM67" s="16"/>
      <c r="RVN67" s="16"/>
      <c r="RVO67" s="16"/>
      <c r="RVP67" s="16"/>
      <c r="RVQ67" s="16"/>
      <c r="RVR67" s="16"/>
      <c r="RVS67" s="16"/>
      <c r="RVT67" s="16"/>
      <c r="RVU67" s="16"/>
      <c r="RVV67" s="16"/>
      <c r="RVW67" s="16"/>
      <c r="RVX67" s="16"/>
      <c r="RVY67" s="16"/>
      <c r="RVZ67" s="16"/>
      <c r="RWA67" s="16"/>
      <c r="RWB67" s="16"/>
      <c r="RWC67" s="16"/>
      <c r="RWD67" s="16"/>
      <c r="RWE67" s="16"/>
      <c r="RWF67" s="16"/>
      <c r="RWG67" s="16"/>
      <c r="RWH67" s="16"/>
      <c r="RWI67" s="16"/>
      <c r="RWJ67" s="16"/>
      <c r="RWK67" s="16"/>
      <c r="RWL67" s="16"/>
      <c r="RWM67" s="16"/>
      <c r="RWN67" s="16"/>
      <c r="RWO67" s="16"/>
      <c r="RWP67" s="16"/>
      <c r="RWQ67" s="16"/>
      <c r="RWR67" s="16"/>
      <c r="RWS67" s="16"/>
      <c r="RWT67" s="16"/>
      <c r="RWU67" s="16"/>
      <c r="RWV67" s="16"/>
      <c r="RWW67" s="16"/>
      <c r="RWX67" s="16"/>
      <c r="RWY67" s="16"/>
      <c r="RWZ67" s="16"/>
      <c r="RXA67" s="16"/>
      <c r="RXB67" s="16"/>
      <c r="RXC67" s="16"/>
      <c r="RXD67" s="16"/>
      <c r="RXE67" s="16"/>
      <c r="RXF67" s="16"/>
      <c r="RXG67" s="16"/>
      <c r="RXH67" s="16"/>
      <c r="RXI67" s="16"/>
      <c r="RXJ67" s="16"/>
      <c r="RXK67" s="16"/>
      <c r="RXL67" s="16"/>
      <c r="RXM67" s="16"/>
      <c r="RXN67" s="16"/>
      <c r="RXO67" s="16"/>
      <c r="RXP67" s="16"/>
      <c r="RXQ67" s="16"/>
      <c r="RXR67" s="16"/>
      <c r="RXS67" s="16"/>
      <c r="RXT67" s="16"/>
      <c r="RXU67" s="16"/>
      <c r="RXV67" s="16"/>
      <c r="RXW67" s="16"/>
      <c r="RXX67" s="16"/>
      <c r="RXY67" s="16"/>
      <c r="RXZ67" s="16"/>
      <c r="RYA67" s="16"/>
      <c r="RYB67" s="16"/>
      <c r="RYC67" s="16"/>
      <c r="RYD67" s="16"/>
      <c r="RYE67" s="16"/>
      <c r="RYF67" s="16"/>
      <c r="RYG67" s="16"/>
      <c r="RYH67" s="16"/>
      <c r="RYI67" s="16"/>
      <c r="RYJ67" s="16"/>
      <c r="RYK67" s="16"/>
      <c r="RYL67" s="16"/>
      <c r="RYM67" s="16"/>
      <c r="RYN67" s="16"/>
      <c r="RYO67" s="16"/>
      <c r="RYP67" s="16"/>
      <c r="RYQ67" s="16"/>
      <c r="RYR67" s="16"/>
      <c r="RYS67" s="16"/>
      <c r="RYT67" s="16"/>
      <c r="RYU67" s="16"/>
      <c r="RYV67" s="16"/>
      <c r="RYW67" s="16"/>
      <c r="RYX67" s="16"/>
      <c r="RYY67" s="16"/>
      <c r="RYZ67" s="16"/>
      <c r="RZA67" s="16"/>
      <c r="RZB67" s="16"/>
      <c r="RZC67" s="16"/>
      <c r="RZD67" s="16"/>
      <c r="RZE67" s="16"/>
      <c r="RZF67" s="16"/>
      <c r="RZG67" s="16"/>
      <c r="RZH67" s="16"/>
      <c r="RZI67" s="16"/>
      <c r="RZJ67" s="16"/>
      <c r="RZK67" s="16"/>
      <c r="RZL67" s="16"/>
      <c r="RZM67" s="16"/>
      <c r="RZN67" s="16"/>
      <c r="RZO67" s="16"/>
      <c r="RZP67" s="16"/>
      <c r="RZQ67" s="16"/>
      <c r="RZR67" s="16"/>
      <c r="RZS67" s="16"/>
      <c r="RZT67" s="16"/>
      <c r="RZU67" s="16"/>
      <c r="RZV67" s="16"/>
      <c r="RZW67" s="16"/>
      <c r="RZX67" s="16"/>
      <c r="RZY67" s="16"/>
      <c r="RZZ67" s="16"/>
      <c r="SAA67" s="16"/>
      <c r="SAB67" s="16"/>
      <c r="SAC67" s="16"/>
      <c r="SAD67" s="16"/>
      <c r="SAE67" s="16"/>
      <c r="SAF67" s="16"/>
      <c r="SAG67" s="16"/>
      <c r="SAH67" s="16"/>
      <c r="SAI67" s="16"/>
      <c r="SAJ67" s="16"/>
      <c r="SAK67" s="16"/>
      <c r="SAL67" s="16"/>
      <c r="SAM67" s="16"/>
      <c r="SAN67" s="16"/>
      <c r="SAO67" s="16"/>
      <c r="SAP67" s="16"/>
      <c r="SAQ67" s="16"/>
      <c r="SAR67" s="16"/>
      <c r="SAS67" s="16"/>
      <c r="SAT67" s="16"/>
      <c r="SAU67" s="16"/>
      <c r="SAV67" s="16"/>
      <c r="SAW67" s="16"/>
      <c r="SAX67" s="16"/>
      <c r="SAY67" s="16"/>
      <c r="SAZ67" s="16"/>
      <c r="SBA67" s="16"/>
      <c r="SBB67" s="16"/>
      <c r="SBC67" s="16"/>
      <c r="SBD67" s="16"/>
      <c r="SBE67" s="16"/>
      <c r="SBF67" s="16"/>
      <c r="SBG67" s="16"/>
      <c r="SBH67" s="16"/>
      <c r="SBI67" s="16"/>
      <c r="SBJ67" s="16"/>
      <c r="SBK67" s="16"/>
      <c r="SBL67" s="16"/>
      <c r="SBM67" s="16"/>
      <c r="SBN67" s="16"/>
      <c r="SBO67" s="16"/>
      <c r="SBP67" s="16"/>
      <c r="SBQ67" s="16"/>
      <c r="SBR67" s="16"/>
      <c r="SBS67" s="16"/>
      <c r="SBT67" s="16"/>
      <c r="SBU67" s="16"/>
      <c r="SBV67" s="16"/>
      <c r="SBW67" s="16"/>
      <c r="SBX67" s="16"/>
      <c r="SBY67" s="16"/>
      <c r="SBZ67" s="16"/>
      <c r="SCA67" s="16"/>
      <c r="SCB67" s="16"/>
      <c r="SCC67" s="16"/>
      <c r="SCD67" s="16"/>
      <c r="SCE67" s="16"/>
      <c r="SCF67" s="16"/>
      <c r="SCG67" s="16"/>
      <c r="SCH67" s="16"/>
      <c r="SCI67" s="16"/>
      <c r="SCJ67" s="16"/>
      <c r="SCK67" s="16"/>
      <c r="SCL67" s="16"/>
      <c r="SCM67" s="16"/>
      <c r="SCN67" s="16"/>
      <c r="SCO67" s="16"/>
      <c r="SCP67" s="16"/>
      <c r="SCQ67" s="16"/>
      <c r="SCR67" s="16"/>
      <c r="SCS67" s="16"/>
      <c r="SCT67" s="16"/>
      <c r="SCU67" s="16"/>
      <c r="SCV67" s="16"/>
      <c r="SCW67" s="16"/>
      <c r="SCX67" s="16"/>
      <c r="SCY67" s="16"/>
      <c r="SCZ67" s="16"/>
      <c r="SDA67" s="16"/>
      <c r="SDB67" s="16"/>
      <c r="SDC67" s="16"/>
      <c r="SDD67" s="16"/>
      <c r="SDE67" s="16"/>
      <c r="SDF67" s="16"/>
      <c r="SDG67" s="16"/>
      <c r="SDH67" s="16"/>
      <c r="SDI67" s="16"/>
      <c r="SDJ67" s="16"/>
      <c r="SDK67" s="16"/>
      <c r="SDL67" s="16"/>
      <c r="SDM67" s="16"/>
      <c r="SDN67" s="16"/>
      <c r="SDO67" s="16"/>
      <c r="SDP67" s="16"/>
      <c r="SDQ67" s="16"/>
      <c r="SDR67" s="16"/>
      <c r="SDS67" s="16"/>
      <c r="SDT67" s="16"/>
      <c r="SDU67" s="16"/>
      <c r="SDV67" s="16"/>
      <c r="SDW67" s="16"/>
      <c r="SDX67" s="16"/>
      <c r="SDY67" s="16"/>
      <c r="SDZ67" s="16"/>
      <c r="SEA67" s="16"/>
      <c r="SEB67" s="16"/>
      <c r="SEC67" s="16"/>
      <c r="SED67" s="16"/>
      <c r="SEE67" s="16"/>
      <c r="SEF67" s="16"/>
      <c r="SEG67" s="16"/>
      <c r="SEH67" s="16"/>
      <c r="SEI67" s="16"/>
      <c r="SEJ67" s="16"/>
      <c r="SEK67" s="16"/>
      <c r="SEL67" s="16"/>
      <c r="SEM67" s="16"/>
      <c r="SEN67" s="16"/>
      <c r="SEO67" s="16"/>
      <c r="SEP67" s="16"/>
      <c r="SEQ67" s="16"/>
      <c r="SER67" s="16"/>
      <c r="SES67" s="16"/>
      <c r="SET67" s="16"/>
      <c r="SEU67" s="16"/>
      <c r="SEV67" s="16"/>
      <c r="SEW67" s="16"/>
      <c r="SEX67" s="16"/>
      <c r="SEY67" s="16"/>
      <c r="SEZ67" s="16"/>
      <c r="SFA67" s="16"/>
      <c r="SFB67" s="16"/>
      <c r="SFC67" s="16"/>
      <c r="SFD67" s="16"/>
      <c r="SFE67" s="16"/>
      <c r="SFF67" s="16"/>
      <c r="SFG67" s="16"/>
      <c r="SFH67" s="16"/>
      <c r="SFI67" s="16"/>
      <c r="SFJ67" s="16"/>
      <c r="SFK67" s="16"/>
      <c r="SFL67" s="16"/>
      <c r="SFM67" s="16"/>
      <c r="SFN67" s="16"/>
      <c r="SFO67" s="16"/>
      <c r="SFP67" s="16"/>
      <c r="SFQ67" s="16"/>
      <c r="SFR67" s="16"/>
      <c r="SFS67" s="16"/>
      <c r="SFT67" s="16"/>
      <c r="SFU67" s="16"/>
      <c r="SFV67" s="16"/>
      <c r="SFW67" s="16"/>
      <c r="SFX67" s="16"/>
      <c r="SFY67" s="16"/>
      <c r="SFZ67" s="16"/>
      <c r="SGA67" s="16"/>
      <c r="SGB67" s="16"/>
      <c r="SGC67" s="16"/>
      <c r="SGD67" s="16"/>
      <c r="SGE67" s="16"/>
      <c r="SGF67" s="16"/>
      <c r="SGG67" s="16"/>
      <c r="SGH67" s="16"/>
      <c r="SGI67" s="16"/>
      <c r="SGJ67" s="16"/>
      <c r="SGK67" s="16"/>
      <c r="SGL67" s="16"/>
      <c r="SGM67" s="16"/>
      <c r="SGN67" s="16"/>
      <c r="SGO67" s="16"/>
      <c r="SGP67" s="16"/>
      <c r="SGQ67" s="16"/>
      <c r="SGR67" s="16"/>
      <c r="SGS67" s="16"/>
      <c r="SGT67" s="16"/>
      <c r="SGU67" s="16"/>
      <c r="SGV67" s="16"/>
      <c r="SGW67" s="16"/>
      <c r="SGX67" s="16"/>
      <c r="SGY67" s="16"/>
      <c r="SGZ67" s="16"/>
      <c r="SHA67" s="16"/>
      <c r="SHB67" s="16"/>
      <c r="SHC67" s="16"/>
      <c r="SHD67" s="16"/>
      <c r="SHE67" s="16"/>
      <c r="SHF67" s="16"/>
      <c r="SHG67" s="16"/>
      <c r="SHH67" s="16"/>
      <c r="SHI67" s="16"/>
      <c r="SHJ67" s="16"/>
      <c r="SHK67" s="16"/>
      <c r="SHL67" s="16"/>
      <c r="SHM67" s="16"/>
      <c r="SHN67" s="16"/>
      <c r="SHO67" s="16"/>
      <c r="SHP67" s="16"/>
      <c r="SHQ67" s="16"/>
      <c r="SHR67" s="16"/>
      <c r="SHS67" s="16"/>
      <c r="SHT67" s="16"/>
      <c r="SHU67" s="16"/>
      <c r="SHV67" s="16"/>
      <c r="SHW67" s="16"/>
      <c r="SHX67" s="16"/>
      <c r="SHY67" s="16"/>
      <c r="SHZ67" s="16"/>
      <c r="SIA67" s="16"/>
      <c r="SIB67" s="16"/>
      <c r="SIC67" s="16"/>
      <c r="SID67" s="16"/>
      <c r="SIE67" s="16"/>
      <c r="SIF67" s="16"/>
      <c r="SIG67" s="16"/>
      <c r="SIH67" s="16"/>
      <c r="SII67" s="16"/>
      <c r="SIJ67" s="16"/>
      <c r="SIK67" s="16"/>
      <c r="SIL67" s="16"/>
      <c r="SIM67" s="16"/>
      <c r="SIN67" s="16"/>
      <c r="SIO67" s="16"/>
      <c r="SIP67" s="16"/>
      <c r="SIQ67" s="16"/>
      <c r="SIR67" s="16"/>
      <c r="SIS67" s="16"/>
      <c r="SIT67" s="16"/>
      <c r="SIU67" s="16"/>
      <c r="SIV67" s="16"/>
      <c r="SIW67" s="16"/>
      <c r="SIX67" s="16"/>
      <c r="SIY67" s="16"/>
      <c r="SIZ67" s="16"/>
      <c r="SJA67" s="16"/>
      <c r="SJB67" s="16"/>
      <c r="SJC67" s="16"/>
      <c r="SJD67" s="16"/>
      <c r="SJE67" s="16"/>
      <c r="SJF67" s="16"/>
      <c r="SJG67" s="16"/>
      <c r="SJH67" s="16"/>
      <c r="SJI67" s="16"/>
      <c r="SJJ67" s="16"/>
      <c r="SJK67" s="16"/>
      <c r="SJL67" s="16"/>
      <c r="SJM67" s="16"/>
      <c r="SJN67" s="16"/>
      <c r="SJO67" s="16"/>
      <c r="SJP67" s="16"/>
      <c r="SJQ67" s="16"/>
      <c r="SJR67" s="16"/>
      <c r="SJS67" s="16"/>
      <c r="SJT67" s="16"/>
      <c r="SJU67" s="16"/>
      <c r="SJV67" s="16"/>
      <c r="SJW67" s="16"/>
      <c r="SJX67" s="16"/>
      <c r="SJY67" s="16"/>
      <c r="SJZ67" s="16"/>
      <c r="SKA67" s="16"/>
      <c r="SKB67" s="16"/>
      <c r="SKC67" s="16"/>
      <c r="SKD67" s="16"/>
      <c r="SKE67" s="16"/>
      <c r="SKF67" s="16"/>
      <c r="SKG67" s="16"/>
      <c r="SKH67" s="16"/>
      <c r="SKI67" s="16"/>
      <c r="SKJ67" s="16"/>
      <c r="SKK67" s="16"/>
      <c r="SKL67" s="16"/>
      <c r="SKM67" s="16"/>
      <c r="SKN67" s="16"/>
      <c r="SKO67" s="16"/>
      <c r="SKP67" s="16"/>
      <c r="SKQ67" s="16"/>
      <c r="SKR67" s="16"/>
      <c r="SKS67" s="16"/>
      <c r="SKT67" s="16"/>
      <c r="SKU67" s="16"/>
      <c r="SKV67" s="16"/>
      <c r="SKW67" s="16"/>
      <c r="SKX67" s="16"/>
      <c r="SKY67" s="16"/>
      <c r="SKZ67" s="16"/>
      <c r="SLA67" s="16"/>
      <c r="SLB67" s="16"/>
      <c r="SLC67" s="16"/>
      <c r="SLD67" s="16"/>
      <c r="SLE67" s="16"/>
      <c r="SLF67" s="16"/>
      <c r="SLG67" s="16"/>
      <c r="SLH67" s="16"/>
      <c r="SLI67" s="16"/>
      <c r="SLJ67" s="16"/>
      <c r="SLK67" s="16"/>
      <c r="SLL67" s="16"/>
      <c r="SLM67" s="16"/>
      <c r="SLN67" s="16"/>
      <c r="SLO67" s="16"/>
      <c r="SLP67" s="16"/>
      <c r="SLQ67" s="16"/>
      <c r="SLR67" s="16"/>
      <c r="SLS67" s="16"/>
      <c r="SLT67" s="16"/>
      <c r="SLU67" s="16"/>
      <c r="SLV67" s="16"/>
      <c r="SLW67" s="16"/>
      <c r="SLX67" s="16"/>
      <c r="SLY67" s="16"/>
      <c r="SLZ67" s="16"/>
      <c r="SMA67" s="16"/>
      <c r="SMB67" s="16"/>
      <c r="SMC67" s="16"/>
      <c r="SMD67" s="16"/>
      <c r="SME67" s="16"/>
      <c r="SMF67" s="16"/>
      <c r="SMG67" s="16"/>
      <c r="SMH67" s="16"/>
      <c r="SMI67" s="16"/>
      <c r="SMJ67" s="16"/>
      <c r="SMK67" s="16"/>
      <c r="SML67" s="16"/>
      <c r="SMM67" s="16"/>
      <c r="SMN67" s="16"/>
      <c r="SMO67" s="16"/>
      <c r="SMP67" s="16"/>
      <c r="SMQ67" s="16"/>
      <c r="SMR67" s="16"/>
      <c r="SMS67" s="16"/>
      <c r="SMT67" s="16"/>
      <c r="SMU67" s="16"/>
      <c r="SMV67" s="16"/>
      <c r="SMW67" s="16"/>
      <c r="SMX67" s="16"/>
      <c r="SMY67" s="16"/>
      <c r="SMZ67" s="16"/>
      <c r="SNA67" s="16"/>
      <c r="SNB67" s="16"/>
      <c r="SNC67" s="16"/>
      <c r="SND67" s="16"/>
      <c r="SNE67" s="16"/>
      <c r="SNF67" s="16"/>
      <c r="SNG67" s="16"/>
      <c r="SNH67" s="16"/>
      <c r="SNI67" s="16"/>
      <c r="SNJ67" s="16"/>
      <c r="SNK67" s="16"/>
      <c r="SNL67" s="16"/>
      <c r="SNM67" s="16"/>
      <c r="SNN67" s="16"/>
      <c r="SNO67" s="16"/>
      <c r="SNP67" s="16"/>
      <c r="SNQ67" s="16"/>
      <c r="SNR67" s="16"/>
      <c r="SNS67" s="16"/>
      <c r="SNT67" s="16"/>
      <c r="SNU67" s="16"/>
      <c r="SNV67" s="16"/>
      <c r="SNW67" s="16"/>
      <c r="SNX67" s="16"/>
      <c r="SNY67" s="16"/>
      <c r="SNZ67" s="16"/>
      <c r="SOA67" s="16"/>
      <c r="SOB67" s="16"/>
      <c r="SOC67" s="16"/>
      <c r="SOD67" s="16"/>
      <c r="SOE67" s="16"/>
      <c r="SOF67" s="16"/>
      <c r="SOG67" s="16"/>
      <c r="SOH67" s="16"/>
      <c r="SOI67" s="16"/>
      <c r="SOJ67" s="16"/>
      <c r="SOK67" s="16"/>
      <c r="SOL67" s="16"/>
      <c r="SOM67" s="16"/>
      <c r="SON67" s="16"/>
      <c r="SOO67" s="16"/>
      <c r="SOP67" s="16"/>
      <c r="SOQ67" s="16"/>
      <c r="SOR67" s="16"/>
      <c r="SOS67" s="16"/>
      <c r="SOT67" s="16"/>
      <c r="SOU67" s="16"/>
      <c r="SOV67" s="16"/>
      <c r="SOW67" s="16"/>
      <c r="SOX67" s="16"/>
      <c r="SOY67" s="16"/>
      <c r="SOZ67" s="16"/>
      <c r="SPA67" s="16"/>
      <c r="SPB67" s="16"/>
      <c r="SPC67" s="16"/>
      <c r="SPD67" s="16"/>
      <c r="SPE67" s="16"/>
      <c r="SPF67" s="16"/>
      <c r="SPG67" s="16"/>
      <c r="SPH67" s="16"/>
      <c r="SPI67" s="16"/>
      <c r="SPJ67" s="16"/>
      <c r="SPK67" s="16"/>
      <c r="SPL67" s="16"/>
      <c r="SPM67" s="16"/>
      <c r="SPN67" s="16"/>
      <c r="SPO67" s="16"/>
      <c r="SPP67" s="16"/>
      <c r="SPQ67" s="16"/>
      <c r="SPR67" s="16"/>
      <c r="SPS67" s="16"/>
      <c r="SPT67" s="16"/>
      <c r="SPU67" s="16"/>
      <c r="SPV67" s="16"/>
      <c r="SPW67" s="16"/>
      <c r="SPX67" s="16"/>
      <c r="SPY67" s="16"/>
      <c r="SPZ67" s="16"/>
      <c r="SQA67" s="16"/>
      <c r="SQB67" s="16"/>
      <c r="SQC67" s="16"/>
      <c r="SQD67" s="16"/>
      <c r="SQE67" s="16"/>
      <c r="SQF67" s="16"/>
      <c r="SQG67" s="16"/>
      <c r="SQH67" s="16"/>
      <c r="SQI67" s="16"/>
      <c r="SQJ67" s="16"/>
      <c r="SQK67" s="16"/>
      <c r="SQL67" s="16"/>
      <c r="SQM67" s="16"/>
      <c r="SQN67" s="16"/>
      <c r="SQO67" s="16"/>
      <c r="SQP67" s="16"/>
      <c r="SQQ67" s="16"/>
      <c r="SQR67" s="16"/>
      <c r="SQS67" s="16"/>
      <c r="SQT67" s="16"/>
      <c r="SQU67" s="16"/>
      <c r="SQV67" s="16"/>
      <c r="SQW67" s="16"/>
      <c r="SQX67" s="16"/>
      <c r="SQY67" s="16"/>
      <c r="SQZ67" s="16"/>
      <c r="SRA67" s="16"/>
      <c r="SRB67" s="16"/>
      <c r="SRC67" s="16"/>
      <c r="SRD67" s="16"/>
      <c r="SRE67" s="16"/>
      <c r="SRF67" s="16"/>
      <c r="SRG67" s="16"/>
      <c r="SRH67" s="16"/>
      <c r="SRI67" s="16"/>
      <c r="SRJ67" s="16"/>
      <c r="SRK67" s="16"/>
      <c r="SRL67" s="16"/>
      <c r="SRM67" s="16"/>
      <c r="SRN67" s="16"/>
      <c r="SRO67" s="16"/>
      <c r="SRP67" s="16"/>
      <c r="SRQ67" s="16"/>
      <c r="SRR67" s="16"/>
      <c r="SRS67" s="16"/>
      <c r="SRT67" s="16"/>
      <c r="SRU67" s="16"/>
      <c r="SRV67" s="16"/>
      <c r="SRW67" s="16"/>
      <c r="SRX67" s="16"/>
      <c r="SRY67" s="16"/>
      <c r="SRZ67" s="16"/>
      <c r="SSA67" s="16"/>
      <c r="SSB67" s="16"/>
      <c r="SSC67" s="16"/>
      <c r="SSD67" s="16"/>
      <c r="SSE67" s="16"/>
      <c r="SSF67" s="16"/>
      <c r="SSG67" s="16"/>
      <c r="SSH67" s="16"/>
      <c r="SSI67" s="16"/>
      <c r="SSJ67" s="16"/>
      <c r="SSK67" s="16"/>
      <c r="SSL67" s="16"/>
      <c r="SSM67" s="16"/>
      <c r="SSN67" s="16"/>
      <c r="SSO67" s="16"/>
      <c r="SSP67" s="16"/>
      <c r="SSQ67" s="16"/>
      <c r="SSR67" s="16"/>
      <c r="SSS67" s="16"/>
      <c r="SST67" s="16"/>
      <c r="SSU67" s="16"/>
      <c r="SSV67" s="16"/>
      <c r="SSW67" s="16"/>
      <c r="SSX67" s="16"/>
      <c r="SSY67" s="16"/>
      <c r="SSZ67" s="16"/>
      <c r="STA67" s="16"/>
      <c r="STB67" s="16"/>
      <c r="STC67" s="16"/>
      <c r="STD67" s="16"/>
      <c r="STE67" s="16"/>
      <c r="STF67" s="16"/>
      <c r="STG67" s="16"/>
      <c r="STH67" s="16"/>
      <c r="STI67" s="16"/>
      <c r="STJ67" s="16"/>
      <c r="STK67" s="16"/>
      <c r="STL67" s="16"/>
      <c r="STM67" s="16"/>
      <c r="STN67" s="16"/>
      <c r="STO67" s="16"/>
      <c r="STP67" s="16"/>
      <c r="STQ67" s="16"/>
      <c r="STR67" s="16"/>
      <c r="STS67" s="16"/>
      <c r="STT67" s="16"/>
      <c r="STU67" s="16"/>
      <c r="STV67" s="16"/>
      <c r="STW67" s="16"/>
      <c r="STX67" s="16"/>
      <c r="STY67" s="16"/>
      <c r="STZ67" s="16"/>
      <c r="SUA67" s="16"/>
      <c r="SUB67" s="16"/>
      <c r="SUC67" s="16"/>
      <c r="SUD67" s="16"/>
      <c r="SUE67" s="16"/>
      <c r="SUF67" s="16"/>
      <c r="SUG67" s="16"/>
      <c r="SUH67" s="16"/>
      <c r="SUI67" s="16"/>
      <c r="SUJ67" s="16"/>
      <c r="SUK67" s="16"/>
      <c r="SUL67" s="16"/>
      <c r="SUM67" s="16"/>
      <c r="SUN67" s="16"/>
      <c r="SUO67" s="16"/>
      <c r="SUP67" s="16"/>
      <c r="SUQ67" s="16"/>
      <c r="SUR67" s="16"/>
      <c r="SUS67" s="16"/>
      <c r="SUT67" s="16"/>
      <c r="SUU67" s="16"/>
      <c r="SUV67" s="16"/>
      <c r="SUW67" s="16"/>
      <c r="SUX67" s="16"/>
      <c r="SUY67" s="16"/>
      <c r="SUZ67" s="16"/>
      <c r="SVA67" s="16"/>
      <c r="SVB67" s="16"/>
      <c r="SVC67" s="16"/>
      <c r="SVD67" s="16"/>
      <c r="SVE67" s="16"/>
      <c r="SVF67" s="16"/>
      <c r="SVG67" s="16"/>
      <c r="SVH67" s="16"/>
      <c r="SVI67" s="16"/>
      <c r="SVJ67" s="16"/>
      <c r="SVK67" s="16"/>
      <c r="SVL67" s="16"/>
      <c r="SVM67" s="16"/>
      <c r="SVN67" s="16"/>
      <c r="SVO67" s="16"/>
      <c r="SVP67" s="16"/>
      <c r="SVQ67" s="16"/>
      <c r="SVR67" s="16"/>
      <c r="SVS67" s="16"/>
      <c r="SVT67" s="16"/>
      <c r="SVU67" s="16"/>
      <c r="SVV67" s="16"/>
      <c r="SVW67" s="16"/>
      <c r="SVX67" s="16"/>
      <c r="SVY67" s="16"/>
      <c r="SVZ67" s="16"/>
      <c r="SWA67" s="16"/>
      <c r="SWB67" s="16"/>
      <c r="SWC67" s="16"/>
      <c r="SWD67" s="16"/>
      <c r="SWE67" s="16"/>
      <c r="SWF67" s="16"/>
      <c r="SWG67" s="16"/>
      <c r="SWH67" s="16"/>
      <c r="SWI67" s="16"/>
      <c r="SWJ67" s="16"/>
      <c r="SWK67" s="16"/>
      <c r="SWL67" s="16"/>
      <c r="SWM67" s="16"/>
      <c r="SWN67" s="16"/>
      <c r="SWO67" s="16"/>
      <c r="SWP67" s="16"/>
      <c r="SWQ67" s="16"/>
      <c r="SWR67" s="16"/>
      <c r="SWS67" s="16"/>
      <c r="SWT67" s="16"/>
      <c r="SWU67" s="16"/>
      <c r="SWV67" s="16"/>
      <c r="SWW67" s="16"/>
      <c r="SWX67" s="16"/>
      <c r="SWY67" s="16"/>
      <c r="SWZ67" s="16"/>
      <c r="SXA67" s="16"/>
      <c r="SXB67" s="16"/>
      <c r="SXC67" s="16"/>
      <c r="SXD67" s="16"/>
      <c r="SXE67" s="16"/>
      <c r="SXF67" s="16"/>
      <c r="SXG67" s="16"/>
      <c r="SXH67" s="16"/>
      <c r="SXI67" s="16"/>
      <c r="SXJ67" s="16"/>
      <c r="SXK67" s="16"/>
      <c r="SXL67" s="16"/>
      <c r="SXM67" s="16"/>
      <c r="SXN67" s="16"/>
      <c r="SXO67" s="16"/>
      <c r="SXP67" s="16"/>
      <c r="SXQ67" s="16"/>
      <c r="SXR67" s="16"/>
      <c r="SXS67" s="16"/>
      <c r="SXT67" s="16"/>
      <c r="SXU67" s="16"/>
      <c r="SXV67" s="16"/>
      <c r="SXW67" s="16"/>
      <c r="SXX67" s="16"/>
      <c r="SXY67" s="16"/>
      <c r="SXZ67" s="16"/>
      <c r="SYA67" s="16"/>
      <c r="SYB67" s="16"/>
      <c r="SYC67" s="16"/>
      <c r="SYD67" s="16"/>
      <c r="SYE67" s="16"/>
      <c r="SYF67" s="16"/>
      <c r="SYG67" s="16"/>
      <c r="SYH67" s="16"/>
      <c r="SYI67" s="16"/>
      <c r="SYJ67" s="16"/>
      <c r="SYK67" s="16"/>
      <c r="SYL67" s="16"/>
      <c r="SYM67" s="16"/>
      <c r="SYN67" s="16"/>
      <c r="SYO67" s="16"/>
      <c r="SYP67" s="16"/>
      <c r="SYQ67" s="16"/>
      <c r="SYR67" s="16"/>
      <c r="SYS67" s="16"/>
      <c r="SYT67" s="16"/>
      <c r="SYU67" s="16"/>
      <c r="SYV67" s="16"/>
      <c r="SYW67" s="16"/>
      <c r="SYX67" s="16"/>
      <c r="SYY67" s="16"/>
      <c r="SYZ67" s="16"/>
      <c r="SZA67" s="16"/>
      <c r="SZB67" s="16"/>
      <c r="SZC67" s="16"/>
      <c r="SZD67" s="16"/>
      <c r="SZE67" s="16"/>
      <c r="SZF67" s="16"/>
      <c r="SZG67" s="16"/>
      <c r="SZH67" s="16"/>
      <c r="SZI67" s="16"/>
      <c r="SZJ67" s="16"/>
      <c r="SZK67" s="16"/>
      <c r="SZL67" s="16"/>
      <c r="SZM67" s="16"/>
      <c r="SZN67" s="16"/>
      <c r="SZO67" s="16"/>
      <c r="SZP67" s="16"/>
      <c r="SZQ67" s="16"/>
      <c r="SZR67" s="16"/>
      <c r="SZS67" s="16"/>
      <c r="SZT67" s="16"/>
      <c r="SZU67" s="16"/>
      <c r="SZV67" s="16"/>
      <c r="SZW67" s="16"/>
      <c r="SZX67" s="16"/>
      <c r="SZY67" s="16"/>
      <c r="SZZ67" s="16"/>
      <c r="TAA67" s="16"/>
      <c r="TAB67" s="16"/>
      <c r="TAC67" s="16"/>
      <c r="TAD67" s="16"/>
      <c r="TAE67" s="16"/>
      <c r="TAF67" s="16"/>
      <c r="TAG67" s="16"/>
      <c r="TAH67" s="16"/>
      <c r="TAI67" s="16"/>
      <c r="TAJ67" s="16"/>
      <c r="TAK67" s="16"/>
      <c r="TAL67" s="16"/>
      <c r="TAM67" s="16"/>
      <c r="TAN67" s="16"/>
      <c r="TAO67" s="16"/>
      <c r="TAP67" s="16"/>
      <c r="TAQ67" s="16"/>
      <c r="TAR67" s="16"/>
      <c r="TAS67" s="16"/>
      <c r="TAT67" s="16"/>
      <c r="TAU67" s="16"/>
      <c r="TAV67" s="16"/>
      <c r="TAW67" s="16"/>
      <c r="TAX67" s="16"/>
      <c r="TAY67" s="16"/>
      <c r="TAZ67" s="16"/>
      <c r="TBA67" s="16"/>
      <c r="TBB67" s="16"/>
      <c r="TBC67" s="16"/>
      <c r="TBD67" s="16"/>
      <c r="TBE67" s="16"/>
      <c r="TBF67" s="16"/>
      <c r="TBG67" s="16"/>
      <c r="TBH67" s="16"/>
      <c r="TBI67" s="16"/>
      <c r="TBJ67" s="16"/>
      <c r="TBK67" s="16"/>
      <c r="TBL67" s="16"/>
      <c r="TBM67" s="16"/>
      <c r="TBN67" s="16"/>
      <c r="TBO67" s="16"/>
      <c r="TBP67" s="16"/>
      <c r="TBQ67" s="16"/>
      <c r="TBR67" s="16"/>
      <c r="TBS67" s="16"/>
      <c r="TBT67" s="16"/>
      <c r="TBU67" s="16"/>
      <c r="TBV67" s="16"/>
      <c r="TBW67" s="16"/>
      <c r="TBX67" s="16"/>
      <c r="TBY67" s="16"/>
      <c r="TBZ67" s="16"/>
      <c r="TCA67" s="16"/>
      <c r="TCB67" s="16"/>
      <c r="TCC67" s="16"/>
      <c r="TCD67" s="16"/>
      <c r="TCE67" s="16"/>
      <c r="TCF67" s="16"/>
      <c r="TCG67" s="16"/>
      <c r="TCH67" s="16"/>
      <c r="TCI67" s="16"/>
      <c r="TCJ67" s="16"/>
      <c r="TCK67" s="16"/>
      <c r="TCL67" s="16"/>
      <c r="TCM67" s="16"/>
      <c r="TCN67" s="16"/>
      <c r="TCO67" s="16"/>
      <c r="TCP67" s="16"/>
      <c r="TCQ67" s="16"/>
      <c r="TCR67" s="16"/>
      <c r="TCS67" s="16"/>
      <c r="TCT67" s="16"/>
      <c r="TCU67" s="16"/>
      <c r="TCV67" s="16"/>
      <c r="TCW67" s="16"/>
      <c r="TCX67" s="16"/>
      <c r="TCY67" s="16"/>
      <c r="TCZ67" s="16"/>
      <c r="TDA67" s="16"/>
      <c r="TDB67" s="16"/>
      <c r="TDC67" s="16"/>
      <c r="TDD67" s="16"/>
      <c r="TDE67" s="16"/>
      <c r="TDF67" s="16"/>
      <c r="TDG67" s="16"/>
      <c r="TDH67" s="16"/>
      <c r="TDI67" s="16"/>
      <c r="TDJ67" s="16"/>
      <c r="TDK67" s="16"/>
      <c r="TDL67" s="16"/>
      <c r="TDM67" s="16"/>
      <c r="TDN67" s="16"/>
      <c r="TDO67" s="16"/>
      <c r="TDP67" s="16"/>
      <c r="TDQ67" s="16"/>
      <c r="TDR67" s="16"/>
      <c r="TDS67" s="16"/>
      <c r="TDT67" s="16"/>
      <c r="TDU67" s="16"/>
      <c r="TDV67" s="16"/>
      <c r="TDW67" s="16"/>
      <c r="TDX67" s="16"/>
      <c r="TDY67" s="16"/>
      <c r="TDZ67" s="16"/>
      <c r="TEA67" s="16"/>
      <c r="TEB67" s="16"/>
      <c r="TEC67" s="16"/>
      <c r="TED67" s="16"/>
      <c r="TEE67" s="16"/>
      <c r="TEF67" s="16"/>
      <c r="TEG67" s="16"/>
      <c r="TEH67" s="16"/>
      <c r="TEI67" s="16"/>
      <c r="TEJ67" s="16"/>
      <c r="TEK67" s="16"/>
      <c r="TEL67" s="16"/>
      <c r="TEM67" s="16"/>
      <c r="TEN67" s="16"/>
      <c r="TEO67" s="16"/>
      <c r="TEP67" s="16"/>
      <c r="TEQ67" s="16"/>
      <c r="TER67" s="16"/>
      <c r="TES67" s="16"/>
      <c r="TET67" s="16"/>
      <c r="TEU67" s="16"/>
      <c r="TEV67" s="16"/>
      <c r="TEW67" s="16"/>
      <c r="TEX67" s="16"/>
      <c r="TEY67" s="16"/>
      <c r="TEZ67" s="16"/>
      <c r="TFA67" s="16"/>
      <c r="TFB67" s="16"/>
      <c r="TFC67" s="16"/>
      <c r="TFD67" s="16"/>
      <c r="TFE67" s="16"/>
      <c r="TFF67" s="16"/>
      <c r="TFG67" s="16"/>
      <c r="TFH67" s="16"/>
      <c r="TFI67" s="16"/>
      <c r="TFJ67" s="16"/>
      <c r="TFK67" s="16"/>
      <c r="TFL67" s="16"/>
      <c r="TFM67" s="16"/>
      <c r="TFN67" s="16"/>
      <c r="TFO67" s="16"/>
      <c r="TFP67" s="16"/>
      <c r="TFQ67" s="16"/>
      <c r="TFR67" s="16"/>
      <c r="TFS67" s="16"/>
      <c r="TFT67" s="16"/>
      <c r="TFU67" s="16"/>
      <c r="TFV67" s="16"/>
      <c r="TFW67" s="16"/>
      <c r="TFX67" s="16"/>
      <c r="TFY67" s="16"/>
      <c r="TFZ67" s="16"/>
      <c r="TGA67" s="16"/>
      <c r="TGB67" s="16"/>
      <c r="TGC67" s="16"/>
      <c r="TGD67" s="16"/>
      <c r="TGE67" s="16"/>
      <c r="TGF67" s="16"/>
      <c r="TGG67" s="16"/>
      <c r="TGH67" s="16"/>
      <c r="TGI67" s="16"/>
      <c r="TGJ67" s="16"/>
      <c r="TGK67" s="16"/>
      <c r="TGL67" s="16"/>
      <c r="TGM67" s="16"/>
      <c r="TGN67" s="16"/>
      <c r="TGO67" s="16"/>
      <c r="TGP67" s="16"/>
      <c r="TGQ67" s="16"/>
      <c r="TGR67" s="16"/>
      <c r="TGS67" s="16"/>
      <c r="TGT67" s="16"/>
      <c r="TGU67" s="16"/>
      <c r="TGV67" s="16"/>
      <c r="TGW67" s="16"/>
      <c r="TGX67" s="16"/>
      <c r="TGY67" s="16"/>
      <c r="TGZ67" s="16"/>
      <c r="THA67" s="16"/>
      <c r="THB67" s="16"/>
      <c r="THC67" s="16"/>
      <c r="THD67" s="16"/>
      <c r="THE67" s="16"/>
      <c r="THF67" s="16"/>
      <c r="THG67" s="16"/>
      <c r="THH67" s="16"/>
      <c r="THI67" s="16"/>
      <c r="THJ67" s="16"/>
      <c r="THK67" s="16"/>
      <c r="THL67" s="16"/>
      <c r="THM67" s="16"/>
      <c r="THN67" s="16"/>
      <c r="THO67" s="16"/>
      <c r="THP67" s="16"/>
      <c r="THQ67" s="16"/>
      <c r="THR67" s="16"/>
      <c r="THS67" s="16"/>
      <c r="THT67" s="16"/>
      <c r="THU67" s="16"/>
      <c r="THV67" s="16"/>
      <c r="THW67" s="16"/>
      <c r="THX67" s="16"/>
      <c r="THY67" s="16"/>
      <c r="THZ67" s="16"/>
      <c r="TIA67" s="16"/>
      <c r="TIB67" s="16"/>
      <c r="TIC67" s="16"/>
      <c r="TID67" s="16"/>
      <c r="TIE67" s="16"/>
      <c r="TIF67" s="16"/>
      <c r="TIG67" s="16"/>
      <c r="TIH67" s="16"/>
      <c r="TII67" s="16"/>
      <c r="TIJ67" s="16"/>
      <c r="TIK67" s="16"/>
      <c r="TIL67" s="16"/>
      <c r="TIM67" s="16"/>
      <c r="TIN67" s="16"/>
      <c r="TIO67" s="16"/>
      <c r="TIP67" s="16"/>
      <c r="TIQ67" s="16"/>
      <c r="TIR67" s="16"/>
      <c r="TIS67" s="16"/>
      <c r="TIT67" s="16"/>
      <c r="TIU67" s="16"/>
      <c r="TIV67" s="16"/>
      <c r="TIW67" s="16"/>
      <c r="TIX67" s="16"/>
      <c r="TIY67" s="16"/>
      <c r="TIZ67" s="16"/>
      <c r="TJA67" s="16"/>
      <c r="TJB67" s="16"/>
      <c r="TJC67" s="16"/>
      <c r="TJD67" s="16"/>
      <c r="TJE67" s="16"/>
      <c r="TJF67" s="16"/>
      <c r="TJG67" s="16"/>
      <c r="TJH67" s="16"/>
      <c r="TJI67" s="16"/>
      <c r="TJJ67" s="16"/>
      <c r="TJK67" s="16"/>
      <c r="TJL67" s="16"/>
      <c r="TJM67" s="16"/>
      <c r="TJN67" s="16"/>
      <c r="TJO67" s="16"/>
      <c r="TJP67" s="16"/>
      <c r="TJQ67" s="16"/>
      <c r="TJR67" s="16"/>
      <c r="TJS67" s="16"/>
      <c r="TJT67" s="16"/>
      <c r="TJU67" s="16"/>
      <c r="TJV67" s="16"/>
      <c r="TJW67" s="16"/>
      <c r="TJX67" s="16"/>
      <c r="TJY67" s="16"/>
      <c r="TJZ67" s="16"/>
      <c r="TKA67" s="16"/>
      <c r="TKB67" s="16"/>
      <c r="TKC67" s="16"/>
      <c r="TKD67" s="16"/>
      <c r="TKE67" s="16"/>
      <c r="TKF67" s="16"/>
      <c r="TKG67" s="16"/>
      <c r="TKH67" s="16"/>
      <c r="TKI67" s="16"/>
      <c r="TKJ67" s="16"/>
      <c r="TKK67" s="16"/>
      <c r="TKL67" s="16"/>
      <c r="TKM67" s="16"/>
      <c r="TKN67" s="16"/>
      <c r="TKO67" s="16"/>
      <c r="TKP67" s="16"/>
      <c r="TKQ67" s="16"/>
      <c r="TKR67" s="16"/>
      <c r="TKS67" s="16"/>
      <c r="TKT67" s="16"/>
      <c r="TKU67" s="16"/>
      <c r="TKV67" s="16"/>
      <c r="TKW67" s="16"/>
      <c r="TKX67" s="16"/>
      <c r="TKY67" s="16"/>
      <c r="TKZ67" s="16"/>
      <c r="TLA67" s="16"/>
      <c r="TLB67" s="16"/>
      <c r="TLC67" s="16"/>
      <c r="TLD67" s="16"/>
      <c r="TLE67" s="16"/>
      <c r="TLF67" s="16"/>
      <c r="TLG67" s="16"/>
      <c r="TLH67" s="16"/>
      <c r="TLI67" s="16"/>
      <c r="TLJ67" s="16"/>
      <c r="TLK67" s="16"/>
      <c r="TLL67" s="16"/>
      <c r="TLM67" s="16"/>
      <c r="TLN67" s="16"/>
      <c r="TLO67" s="16"/>
      <c r="TLP67" s="16"/>
      <c r="TLQ67" s="16"/>
      <c r="TLR67" s="16"/>
      <c r="TLS67" s="16"/>
      <c r="TLT67" s="16"/>
      <c r="TLU67" s="16"/>
      <c r="TLV67" s="16"/>
      <c r="TLW67" s="16"/>
      <c r="TLX67" s="16"/>
      <c r="TLY67" s="16"/>
      <c r="TLZ67" s="16"/>
      <c r="TMA67" s="16"/>
      <c r="TMB67" s="16"/>
      <c r="TMC67" s="16"/>
      <c r="TMD67" s="16"/>
      <c r="TME67" s="16"/>
      <c r="TMF67" s="16"/>
      <c r="TMG67" s="16"/>
      <c r="TMH67" s="16"/>
      <c r="TMI67" s="16"/>
      <c r="TMJ67" s="16"/>
      <c r="TMK67" s="16"/>
      <c r="TML67" s="16"/>
      <c r="TMM67" s="16"/>
      <c r="TMN67" s="16"/>
      <c r="TMO67" s="16"/>
      <c r="TMP67" s="16"/>
      <c r="TMQ67" s="16"/>
      <c r="TMR67" s="16"/>
      <c r="TMS67" s="16"/>
      <c r="TMT67" s="16"/>
      <c r="TMU67" s="16"/>
      <c r="TMV67" s="16"/>
      <c r="TMW67" s="16"/>
      <c r="TMX67" s="16"/>
      <c r="TMY67" s="16"/>
      <c r="TMZ67" s="16"/>
      <c r="TNA67" s="16"/>
      <c r="TNB67" s="16"/>
      <c r="TNC67" s="16"/>
      <c r="TND67" s="16"/>
      <c r="TNE67" s="16"/>
      <c r="TNF67" s="16"/>
      <c r="TNG67" s="16"/>
      <c r="TNH67" s="16"/>
      <c r="TNI67" s="16"/>
      <c r="TNJ67" s="16"/>
      <c r="TNK67" s="16"/>
      <c r="TNL67" s="16"/>
      <c r="TNM67" s="16"/>
      <c r="TNN67" s="16"/>
      <c r="TNO67" s="16"/>
      <c r="TNP67" s="16"/>
      <c r="TNQ67" s="16"/>
      <c r="TNR67" s="16"/>
      <c r="TNS67" s="16"/>
      <c r="TNT67" s="16"/>
      <c r="TNU67" s="16"/>
      <c r="TNV67" s="16"/>
      <c r="TNW67" s="16"/>
      <c r="TNX67" s="16"/>
      <c r="TNY67" s="16"/>
      <c r="TNZ67" s="16"/>
      <c r="TOA67" s="16"/>
      <c r="TOB67" s="16"/>
      <c r="TOC67" s="16"/>
      <c r="TOD67" s="16"/>
      <c r="TOE67" s="16"/>
      <c r="TOF67" s="16"/>
      <c r="TOG67" s="16"/>
      <c r="TOH67" s="16"/>
      <c r="TOI67" s="16"/>
      <c r="TOJ67" s="16"/>
      <c r="TOK67" s="16"/>
      <c r="TOL67" s="16"/>
      <c r="TOM67" s="16"/>
      <c r="TON67" s="16"/>
      <c r="TOO67" s="16"/>
      <c r="TOP67" s="16"/>
      <c r="TOQ67" s="16"/>
      <c r="TOR67" s="16"/>
      <c r="TOS67" s="16"/>
      <c r="TOT67" s="16"/>
      <c r="TOU67" s="16"/>
      <c r="TOV67" s="16"/>
      <c r="TOW67" s="16"/>
      <c r="TOX67" s="16"/>
      <c r="TOY67" s="16"/>
      <c r="TOZ67" s="16"/>
      <c r="TPA67" s="16"/>
      <c r="TPB67" s="16"/>
      <c r="TPC67" s="16"/>
      <c r="TPD67" s="16"/>
      <c r="TPE67" s="16"/>
      <c r="TPF67" s="16"/>
      <c r="TPG67" s="16"/>
      <c r="TPH67" s="16"/>
      <c r="TPI67" s="16"/>
      <c r="TPJ67" s="16"/>
      <c r="TPK67" s="16"/>
      <c r="TPL67" s="16"/>
      <c r="TPM67" s="16"/>
      <c r="TPN67" s="16"/>
      <c r="TPO67" s="16"/>
      <c r="TPP67" s="16"/>
      <c r="TPQ67" s="16"/>
      <c r="TPR67" s="16"/>
      <c r="TPS67" s="16"/>
      <c r="TPT67" s="16"/>
      <c r="TPU67" s="16"/>
      <c r="TPV67" s="16"/>
      <c r="TPW67" s="16"/>
      <c r="TPX67" s="16"/>
      <c r="TPY67" s="16"/>
      <c r="TPZ67" s="16"/>
      <c r="TQA67" s="16"/>
      <c r="TQB67" s="16"/>
      <c r="TQC67" s="16"/>
      <c r="TQD67" s="16"/>
      <c r="TQE67" s="16"/>
      <c r="TQF67" s="16"/>
      <c r="TQG67" s="16"/>
      <c r="TQH67" s="16"/>
      <c r="TQI67" s="16"/>
      <c r="TQJ67" s="16"/>
      <c r="TQK67" s="16"/>
      <c r="TQL67" s="16"/>
      <c r="TQM67" s="16"/>
      <c r="TQN67" s="16"/>
      <c r="TQO67" s="16"/>
      <c r="TQP67" s="16"/>
      <c r="TQQ67" s="16"/>
      <c r="TQR67" s="16"/>
      <c r="TQS67" s="16"/>
      <c r="TQT67" s="16"/>
      <c r="TQU67" s="16"/>
      <c r="TQV67" s="16"/>
      <c r="TQW67" s="16"/>
      <c r="TQX67" s="16"/>
      <c r="TQY67" s="16"/>
      <c r="TQZ67" s="16"/>
      <c r="TRA67" s="16"/>
      <c r="TRB67" s="16"/>
      <c r="TRC67" s="16"/>
      <c r="TRD67" s="16"/>
      <c r="TRE67" s="16"/>
      <c r="TRF67" s="16"/>
      <c r="TRG67" s="16"/>
      <c r="TRH67" s="16"/>
      <c r="TRI67" s="16"/>
      <c r="TRJ67" s="16"/>
      <c r="TRK67" s="16"/>
      <c r="TRL67" s="16"/>
      <c r="TRM67" s="16"/>
      <c r="TRN67" s="16"/>
      <c r="TRO67" s="16"/>
      <c r="TRP67" s="16"/>
      <c r="TRQ67" s="16"/>
      <c r="TRR67" s="16"/>
      <c r="TRS67" s="16"/>
      <c r="TRT67" s="16"/>
      <c r="TRU67" s="16"/>
      <c r="TRV67" s="16"/>
      <c r="TRW67" s="16"/>
      <c r="TRX67" s="16"/>
      <c r="TRY67" s="16"/>
      <c r="TRZ67" s="16"/>
      <c r="TSA67" s="16"/>
      <c r="TSB67" s="16"/>
      <c r="TSC67" s="16"/>
      <c r="TSD67" s="16"/>
      <c r="TSE67" s="16"/>
      <c r="TSF67" s="16"/>
      <c r="TSG67" s="16"/>
      <c r="TSH67" s="16"/>
      <c r="TSI67" s="16"/>
      <c r="TSJ67" s="16"/>
      <c r="TSK67" s="16"/>
      <c r="TSL67" s="16"/>
      <c r="TSM67" s="16"/>
      <c r="TSN67" s="16"/>
      <c r="TSO67" s="16"/>
      <c r="TSP67" s="16"/>
      <c r="TSQ67" s="16"/>
      <c r="TSR67" s="16"/>
      <c r="TSS67" s="16"/>
      <c r="TST67" s="16"/>
      <c r="TSU67" s="16"/>
      <c r="TSV67" s="16"/>
      <c r="TSW67" s="16"/>
      <c r="TSX67" s="16"/>
      <c r="TSY67" s="16"/>
      <c r="TSZ67" s="16"/>
      <c r="TTA67" s="16"/>
      <c r="TTB67" s="16"/>
      <c r="TTC67" s="16"/>
      <c r="TTD67" s="16"/>
      <c r="TTE67" s="16"/>
      <c r="TTF67" s="16"/>
      <c r="TTG67" s="16"/>
      <c r="TTH67" s="16"/>
      <c r="TTI67" s="16"/>
      <c r="TTJ67" s="16"/>
      <c r="TTK67" s="16"/>
      <c r="TTL67" s="16"/>
      <c r="TTM67" s="16"/>
      <c r="TTN67" s="16"/>
      <c r="TTO67" s="16"/>
      <c r="TTP67" s="16"/>
      <c r="TTQ67" s="16"/>
      <c r="TTR67" s="16"/>
      <c r="TTS67" s="16"/>
      <c r="TTT67" s="16"/>
      <c r="TTU67" s="16"/>
      <c r="TTV67" s="16"/>
      <c r="TTW67" s="16"/>
      <c r="TTX67" s="16"/>
      <c r="TTY67" s="16"/>
      <c r="TTZ67" s="16"/>
      <c r="TUA67" s="16"/>
      <c r="TUB67" s="16"/>
      <c r="TUC67" s="16"/>
      <c r="TUD67" s="16"/>
      <c r="TUE67" s="16"/>
      <c r="TUF67" s="16"/>
      <c r="TUG67" s="16"/>
      <c r="TUH67" s="16"/>
      <c r="TUI67" s="16"/>
      <c r="TUJ67" s="16"/>
      <c r="TUK67" s="16"/>
      <c r="TUL67" s="16"/>
      <c r="TUM67" s="16"/>
      <c r="TUN67" s="16"/>
      <c r="TUO67" s="16"/>
      <c r="TUP67" s="16"/>
      <c r="TUQ67" s="16"/>
      <c r="TUR67" s="16"/>
      <c r="TUS67" s="16"/>
      <c r="TUT67" s="16"/>
      <c r="TUU67" s="16"/>
      <c r="TUV67" s="16"/>
      <c r="TUW67" s="16"/>
      <c r="TUX67" s="16"/>
      <c r="TUY67" s="16"/>
      <c r="TUZ67" s="16"/>
      <c r="TVA67" s="16"/>
      <c r="TVB67" s="16"/>
      <c r="TVC67" s="16"/>
      <c r="TVD67" s="16"/>
      <c r="TVE67" s="16"/>
      <c r="TVF67" s="16"/>
      <c r="TVG67" s="16"/>
      <c r="TVH67" s="16"/>
      <c r="TVI67" s="16"/>
      <c r="TVJ67" s="16"/>
      <c r="TVK67" s="16"/>
      <c r="TVL67" s="16"/>
      <c r="TVM67" s="16"/>
      <c r="TVN67" s="16"/>
      <c r="TVO67" s="16"/>
      <c r="TVP67" s="16"/>
      <c r="TVQ67" s="16"/>
      <c r="TVR67" s="16"/>
      <c r="TVS67" s="16"/>
      <c r="TVT67" s="16"/>
      <c r="TVU67" s="16"/>
      <c r="TVV67" s="16"/>
      <c r="TVW67" s="16"/>
      <c r="TVX67" s="16"/>
      <c r="TVY67" s="16"/>
      <c r="TVZ67" s="16"/>
      <c r="TWA67" s="16"/>
      <c r="TWB67" s="16"/>
      <c r="TWC67" s="16"/>
      <c r="TWD67" s="16"/>
      <c r="TWE67" s="16"/>
      <c r="TWF67" s="16"/>
      <c r="TWG67" s="16"/>
      <c r="TWH67" s="16"/>
      <c r="TWI67" s="16"/>
      <c r="TWJ67" s="16"/>
      <c r="TWK67" s="16"/>
      <c r="TWL67" s="16"/>
      <c r="TWM67" s="16"/>
      <c r="TWN67" s="16"/>
      <c r="TWO67" s="16"/>
      <c r="TWP67" s="16"/>
      <c r="TWQ67" s="16"/>
      <c r="TWR67" s="16"/>
      <c r="TWS67" s="16"/>
      <c r="TWT67" s="16"/>
      <c r="TWU67" s="16"/>
      <c r="TWV67" s="16"/>
      <c r="TWW67" s="16"/>
      <c r="TWX67" s="16"/>
      <c r="TWY67" s="16"/>
      <c r="TWZ67" s="16"/>
      <c r="TXA67" s="16"/>
      <c r="TXB67" s="16"/>
      <c r="TXC67" s="16"/>
      <c r="TXD67" s="16"/>
      <c r="TXE67" s="16"/>
      <c r="TXF67" s="16"/>
      <c r="TXG67" s="16"/>
      <c r="TXH67" s="16"/>
      <c r="TXI67" s="16"/>
      <c r="TXJ67" s="16"/>
      <c r="TXK67" s="16"/>
      <c r="TXL67" s="16"/>
      <c r="TXM67" s="16"/>
      <c r="TXN67" s="16"/>
      <c r="TXO67" s="16"/>
      <c r="TXP67" s="16"/>
      <c r="TXQ67" s="16"/>
      <c r="TXR67" s="16"/>
      <c r="TXS67" s="16"/>
      <c r="TXT67" s="16"/>
      <c r="TXU67" s="16"/>
      <c r="TXV67" s="16"/>
      <c r="TXW67" s="16"/>
      <c r="TXX67" s="16"/>
      <c r="TXY67" s="16"/>
      <c r="TXZ67" s="16"/>
      <c r="TYA67" s="16"/>
      <c r="TYB67" s="16"/>
      <c r="TYC67" s="16"/>
      <c r="TYD67" s="16"/>
      <c r="TYE67" s="16"/>
      <c r="TYF67" s="16"/>
      <c r="TYG67" s="16"/>
      <c r="TYH67" s="16"/>
      <c r="TYI67" s="16"/>
      <c r="TYJ67" s="16"/>
      <c r="TYK67" s="16"/>
      <c r="TYL67" s="16"/>
      <c r="TYM67" s="16"/>
      <c r="TYN67" s="16"/>
      <c r="TYO67" s="16"/>
      <c r="TYP67" s="16"/>
      <c r="TYQ67" s="16"/>
      <c r="TYR67" s="16"/>
      <c r="TYS67" s="16"/>
      <c r="TYT67" s="16"/>
      <c r="TYU67" s="16"/>
      <c r="TYV67" s="16"/>
      <c r="TYW67" s="16"/>
      <c r="TYX67" s="16"/>
      <c r="TYY67" s="16"/>
      <c r="TYZ67" s="16"/>
      <c r="TZA67" s="16"/>
      <c r="TZB67" s="16"/>
      <c r="TZC67" s="16"/>
      <c r="TZD67" s="16"/>
      <c r="TZE67" s="16"/>
      <c r="TZF67" s="16"/>
      <c r="TZG67" s="16"/>
      <c r="TZH67" s="16"/>
      <c r="TZI67" s="16"/>
      <c r="TZJ67" s="16"/>
      <c r="TZK67" s="16"/>
      <c r="TZL67" s="16"/>
      <c r="TZM67" s="16"/>
      <c r="TZN67" s="16"/>
      <c r="TZO67" s="16"/>
      <c r="TZP67" s="16"/>
      <c r="TZQ67" s="16"/>
      <c r="TZR67" s="16"/>
      <c r="TZS67" s="16"/>
      <c r="TZT67" s="16"/>
      <c r="TZU67" s="16"/>
      <c r="TZV67" s="16"/>
      <c r="TZW67" s="16"/>
      <c r="TZX67" s="16"/>
      <c r="TZY67" s="16"/>
      <c r="TZZ67" s="16"/>
      <c r="UAA67" s="16"/>
      <c r="UAB67" s="16"/>
      <c r="UAC67" s="16"/>
      <c r="UAD67" s="16"/>
      <c r="UAE67" s="16"/>
      <c r="UAF67" s="16"/>
      <c r="UAG67" s="16"/>
      <c r="UAH67" s="16"/>
      <c r="UAI67" s="16"/>
      <c r="UAJ67" s="16"/>
      <c r="UAK67" s="16"/>
      <c r="UAL67" s="16"/>
      <c r="UAM67" s="16"/>
      <c r="UAN67" s="16"/>
      <c r="UAO67" s="16"/>
      <c r="UAP67" s="16"/>
      <c r="UAQ67" s="16"/>
      <c r="UAR67" s="16"/>
      <c r="UAS67" s="16"/>
      <c r="UAT67" s="16"/>
      <c r="UAU67" s="16"/>
      <c r="UAV67" s="16"/>
      <c r="UAW67" s="16"/>
      <c r="UAX67" s="16"/>
      <c r="UAY67" s="16"/>
      <c r="UAZ67" s="16"/>
      <c r="UBA67" s="16"/>
      <c r="UBB67" s="16"/>
      <c r="UBC67" s="16"/>
      <c r="UBD67" s="16"/>
      <c r="UBE67" s="16"/>
      <c r="UBF67" s="16"/>
      <c r="UBG67" s="16"/>
      <c r="UBH67" s="16"/>
      <c r="UBI67" s="16"/>
      <c r="UBJ67" s="16"/>
      <c r="UBK67" s="16"/>
      <c r="UBL67" s="16"/>
      <c r="UBM67" s="16"/>
      <c r="UBN67" s="16"/>
      <c r="UBO67" s="16"/>
      <c r="UBP67" s="16"/>
      <c r="UBQ67" s="16"/>
      <c r="UBR67" s="16"/>
      <c r="UBS67" s="16"/>
      <c r="UBT67" s="16"/>
      <c r="UBU67" s="16"/>
      <c r="UBV67" s="16"/>
      <c r="UBW67" s="16"/>
      <c r="UBX67" s="16"/>
      <c r="UBY67" s="16"/>
      <c r="UBZ67" s="16"/>
      <c r="UCA67" s="16"/>
      <c r="UCB67" s="16"/>
      <c r="UCC67" s="16"/>
      <c r="UCD67" s="16"/>
      <c r="UCE67" s="16"/>
      <c r="UCF67" s="16"/>
      <c r="UCG67" s="16"/>
      <c r="UCH67" s="16"/>
      <c r="UCI67" s="16"/>
      <c r="UCJ67" s="16"/>
      <c r="UCK67" s="16"/>
      <c r="UCL67" s="16"/>
      <c r="UCM67" s="16"/>
      <c r="UCN67" s="16"/>
      <c r="UCO67" s="16"/>
      <c r="UCP67" s="16"/>
      <c r="UCQ67" s="16"/>
      <c r="UCR67" s="16"/>
      <c r="UCS67" s="16"/>
      <c r="UCT67" s="16"/>
      <c r="UCU67" s="16"/>
      <c r="UCV67" s="16"/>
      <c r="UCW67" s="16"/>
      <c r="UCX67" s="16"/>
      <c r="UCY67" s="16"/>
      <c r="UCZ67" s="16"/>
      <c r="UDA67" s="16"/>
      <c r="UDB67" s="16"/>
      <c r="UDC67" s="16"/>
      <c r="UDD67" s="16"/>
      <c r="UDE67" s="16"/>
      <c r="UDF67" s="16"/>
      <c r="UDG67" s="16"/>
      <c r="UDH67" s="16"/>
      <c r="UDI67" s="16"/>
      <c r="UDJ67" s="16"/>
      <c r="UDK67" s="16"/>
      <c r="UDL67" s="16"/>
      <c r="UDM67" s="16"/>
      <c r="UDN67" s="16"/>
      <c r="UDO67" s="16"/>
      <c r="UDP67" s="16"/>
      <c r="UDQ67" s="16"/>
      <c r="UDR67" s="16"/>
      <c r="UDS67" s="16"/>
      <c r="UDT67" s="16"/>
      <c r="UDU67" s="16"/>
      <c r="UDV67" s="16"/>
      <c r="UDW67" s="16"/>
      <c r="UDX67" s="16"/>
      <c r="UDY67" s="16"/>
      <c r="UDZ67" s="16"/>
      <c r="UEA67" s="16"/>
      <c r="UEB67" s="16"/>
      <c r="UEC67" s="16"/>
      <c r="UED67" s="16"/>
      <c r="UEE67" s="16"/>
      <c r="UEF67" s="16"/>
      <c r="UEG67" s="16"/>
      <c r="UEH67" s="16"/>
      <c r="UEI67" s="16"/>
      <c r="UEJ67" s="16"/>
      <c r="UEK67" s="16"/>
      <c r="UEL67" s="16"/>
      <c r="UEM67" s="16"/>
      <c r="UEN67" s="16"/>
      <c r="UEO67" s="16"/>
      <c r="UEP67" s="16"/>
      <c r="UEQ67" s="16"/>
      <c r="UER67" s="16"/>
      <c r="UES67" s="16"/>
      <c r="UET67" s="16"/>
      <c r="UEU67" s="16"/>
      <c r="UEV67" s="16"/>
      <c r="UEW67" s="16"/>
      <c r="UEX67" s="16"/>
      <c r="UEY67" s="16"/>
      <c r="UEZ67" s="16"/>
      <c r="UFA67" s="16"/>
      <c r="UFB67" s="16"/>
      <c r="UFC67" s="16"/>
      <c r="UFD67" s="16"/>
      <c r="UFE67" s="16"/>
      <c r="UFF67" s="16"/>
      <c r="UFG67" s="16"/>
      <c r="UFH67" s="16"/>
      <c r="UFI67" s="16"/>
      <c r="UFJ67" s="16"/>
      <c r="UFK67" s="16"/>
      <c r="UFL67" s="16"/>
      <c r="UFM67" s="16"/>
      <c r="UFN67" s="16"/>
      <c r="UFO67" s="16"/>
      <c r="UFP67" s="16"/>
      <c r="UFQ67" s="16"/>
      <c r="UFR67" s="16"/>
      <c r="UFS67" s="16"/>
      <c r="UFT67" s="16"/>
      <c r="UFU67" s="16"/>
      <c r="UFV67" s="16"/>
      <c r="UFW67" s="16"/>
      <c r="UFX67" s="16"/>
      <c r="UFY67" s="16"/>
      <c r="UFZ67" s="16"/>
      <c r="UGA67" s="16"/>
      <c r="UGB67" s="16"/>
      <c r="UGC67" s="16"/>
      <c r="UGD67" s="16"/>
      <c r="UGE67" s="16"/>
      <c r="UGF67" s="16"/>
      <c r="UGG67" s="16"/>
      <c r="UGH67" s="16"/>
      <c r="UGI67" s="16"/>
      <c r="UGJ67" s="16"/>
      <c r="UGK67" s="16"/>
      <c r="UGL67" s="16"/>
      <c r="UGM67" s="16"/>
      <c r="UGN67" s="16"/>
      <c r="UGO67" s="16"/>
      <c r="UGP67" s="16"/>
      <c r="UGQ67" s="16"/>
      <c r="UGR67" s="16"/>
      <c r="UGS67" s="16"/>
      <c r="UGT67" s="16"/>
      <c r="UGU67" s="16"/>
      <c r="UGV67" s="16"/>
      <c r="UGW67" s="16"/>
      <c r="UGX67" s="16"/>
      <c r="UGY67" s="16"/>
      <c r="UGZ67" s="16"/>
      <c r="UHA67" s="16"/>
      <c r="UHB67" s="16"/>
      <c r="UHC67" s="16"/>
      <c r="UHD67" s="16"/>
      <c r="UHE67" s="16"/>
      <c r="UHF67" s="16"/>
      <c r="UHG67" s="16"/>
      <c r="UHH67" s="16"/>
      <c r="UHI67" s="16"/>
      <c r="UHJ67" s="16"/>
      <c r="UHK67" s="16"/>
      <c r="UHL67" s="16"/>
      <c r="UHM67" s="16"/>
      <c r="UHN67" s="16"/>
      <c r="UHO67" s="16"/>
      <c r="UHP67" s="16"/>
      <c r="UHQ67" s="16"/>
      <c r="UHR67" s="16"/>
      <c r="UHS67" s="16"/>
      <c r="UHT67" s="16"/>
      <c r="UHU67" s="16"/>
      <c r="UHV67" s="16"/>
      <c r="UHW67" s="16"/>
      <c r="UHX67" s="16"/>
      <c r="UHY67" s="16"/>
      <c r="UHZ67" s="16"/>
      <c r="UIA67" s="16"/>
      <c r="UIB67" s="16"/>
      <c r="UIC67" s="16"/>
      <c r="UID67" s="16"/>
      <c r="UIE67" s="16"/>
      <c r="UIF67" s="16"/>
      <c r="UIG67" s="16"/>
      <c r="UIH67" s="16"/>
      <c r="UII67" s="16"/>
      <c r="UIJ67" s="16"/>
      <c r="UIK67" s="16"/>
      <c r="UIL67" s="16"/>
      <c r="UIM67" s="16"/>
      <c r="UIN67" s="16"/>
      <c r="UIO67" s="16"/>
      <c r="UIP67" s="16"/>
      <c r="UIQ67" s="16"/>
      <c r="UIR67" s="16"/>
      <c r="UIS67" s="16"/>
      <c r="UIT67" s="16"/>
      <c r="UIU67" s="16"/>
      <c r="UIV67" s="16"/>
      <c r="UIW67" s="16"/>
      <c r="UIX67" s="16"/>
      <c r="UIY67" s="16"/>
      <c r="UIZ67" s="16"/>
      <c r="UJA67" s="16"/>
      <c r="UJB67" s="16"/>
      <c r="UJC67" s="16"/>
      <c r="UJD67" s="16"/>
      <c r="UJE67" s="16"/>
      <c r="UJF67" s="16"/>
      <c r="UJG67" s="16"/>
      <c r="UJH67" s="16"/>
      <c r="UJI67" s="16"/>
      <c r="UJJ67" s="16"/>
      <c r="UJK67" s="16"/>
      <c r="UJL67" s="16"/>
      <c r="UJM67" s="16"/>
      <c r="UJN67" s="16"/>
      <c r="UJO67" s="16"/>
      <c r="UJP67" s="16"/>
      <c r="UJQ67" s="16"/>
      <c r="UJR67" s="16"/>
      <c r="UJS67" s="16"/>
      <c r="UJT67" s="16"/>
      <c r="UJU67" s="16"/>
      <c r="UJV67" s="16"/>
      <c r="UJW67" s="16"/>
      <c r="UJX67" s="16"/>
      <c r="UJY67" s="16"/>
      <c r="UJZ67" s="16"/>
      <c r="UKA67" s="16"/>
      <c r="UKB67" s="16"/>
      <c r="UKC67" s="16"/>
      <c r="UKD67" s="16"/>
      <c r="UKE67" s="16"/>
      <c r="UKF67" s="16"/>
      <c r="UKG67" s="16"/>
      <c r="UKH67" s="16"/>
      <c r="UKI67" s="16"/>
      <c r="UKJ67" s="16"/>
      <c r="UKK67" s="16"/>
      <c r="UKL67" s="16"/>
      <c r="UKM67" s="16"/>
      <c r="UKN67" s="16"/>
      <c r="UKO67" s="16"/>
      <c r="UKP67" s="16"/>
      <c r="UKQ67" s="16"/>
      <c r="UKR67" s="16"/>
      <c r="UKS67" s="16"/>
      <c r="UKT67" s="16"/>
      <c r="UKU67" s="16"/>
      <c r="UKV67" s="16"/>
      <c r="UKW67" s="16"/>
      <c r="UKX67" s="16"/>
      <c r="UKY67" s="16"/>
      <c r="UKZ67" s="16"/>
      <c r="ULA67" s="16"/>
      <c r="ULB67" s="16"/>
      <c r="ULC67" s="16"/>
      <c r="ULD67" s="16"/>
      <c r="ULE67" s="16"/>
      <c r="ULF67" s="16"/>
      <c r="ULG67" s="16"/>
      <c r="ULH67" s="16"/>
      <c r="ULI67" s="16"/>
      <c r="ULJ67" s="16"/>
      <c r="ULK67" s="16"/>
      <c r="ULL67" s="16"/>
      <c r="ULM67" s="16"/>
      <c r="ULN67" s="16"/>
      <c r="ULO67" s="16"/>
      <c r="ULP67" s="16"/>
      <c r="ULQ67" s="16"/>
      <c r="ULR67" s="16"/>
      <c r="ULS67" s="16"/>
      <c r="ULT67" s="16"/>
      <c r="ULU67" s="16"/>
      <c r="ULV67" s="16"/>
      <c r="ULW67" s="16"/>
      <c r="ULX67" s="16"/>
      <c r="ULY67" s="16"/>
      <c r="ULZ67" s="16"/>
      <c r="UMA67" s="16"/>
      <c r="UMB67" s="16"/>
      <c r="UMC67" s="16"/>
      <c r="UMD67" s="16"/>
      <c r="UME67" s="16"/>
      <c r="UMF67" s="16"/>
      <c r="UMG67" s="16"/>
      <c r="UMH67" s="16"/>
      <c r="UMI67" s="16"/>
      <c r="UMJ67" s="16"/>
      <c r="UMK67" s="16"/>
      <c r="UML67" s="16"/>
      <c r="UMM67" s="16"/>
      <c r="UMN67" s="16"/>
      <c r="UMO67" s="16"/>
      <c r="UMP67" s="16"/>
      <c r="UMQ67" s="16"/>
      <c r="UMR67" s="16"/>
      <c r="UMS67" s="16"/>
      <c r="UMT67" s="16"/>
      <c r="UMU67" s="16"/>
      <c r="UMV67" s="16"/>
      <c r="UMW67" s="16"/>
      <c r="UMX67" s="16"/>
      <c r="UMY67" s="16"/>
      <c r="UMZ67" s="16"/>
      <c r="UNA67" s="16"/>
      <c r="UNB67" s="16"/>
      <c r="UNC67" s="16"/>
      <c r="UND67" s="16"/>
      <c r="UNE67" s="16"/>
      <c r="UNF67" s="16"/>
      <c r="UNG67" s="16"/>
      <c r="UNH67" s="16"/>
      <c r="UNI67" s="16"/>
      <c r="UNJ67" s="16"/>
      <c r="UNK67" s="16"/>
      <c r="UNL67" s="16"/>
      <c r="UNM67" s="16"/>
      <c r="UNN67" s="16"/>
      <c r="UNO67" s="16"/>
      <c r="UNP67" s="16"/>
      <c r="UNQ67" s="16"/>
      <c r="UNR67" s="16"/>
      <c r="UNS67" s="16"/>
      <c r="UNT67" s="16"/>
      <c r="UNU67" s="16"/>
      <c r="UNV67" s="16"/>
      <c r="UNW67" s="16"/>
      <c r="UNX67" s="16"/>
      <c r="UNY67" s="16"/>
      <c r="UNZ67" s="16"/>
      <c r="UOA67" s="16"/>
      <c r="UOB67" s="16"/>
      <c r="UOC67" s="16"/>
      <c r="UOD67" s="16"/>
      <c r="UOE67" s="16"/>
      <c r="UOF67" s="16"/>
      <c r="UOG67" s="16"/>
      <c r="UOH67" s="16"/>
      <c r="UOI67" s="16"/>
      <c r="UOJ67" s="16"/>
      <c r="UOK67" s="16"/>
      <c r="UOL67" s="16"/>
      <c r="UOM67" s="16"/>
      <c r="UON67" s="16"/>
      <c r="UOO67" s="16"/>
      <c r="UOP67" s="16"/>
      <c r="UOQ67" s="16"/>
      <c r="UOR67" s="16"/>
      <c r="UOS67" s="16"/>
      <c r="UOT67" s="16"/>
      <c r="UOU67" s="16"/>
      <c r="UOV67" s="16"/>
      <c r="UOW67" s="16"/>
      <c r="UOX67" s="16"/>
      <c r="UOY67" s="16"/>
      <c r="UOZ67" s="16"/>
      <c r="UPA67" s="16"/>
      <c r="UPB67" s="16"/>
      <c r="UPC67" s="16"/>
      <c r="UPD67" s="16"/>
      <c r="UPE67" s="16"/>
      <c r="UPF67" s="16"/>
      <c r="UPG67" s="16"/>
      <c r="UPH67" s="16"/>
      <c r="UPI67" s="16"/>
      <c r="UPJ67" s="16"/>
      <c r="UPK67" s="16"/>
      <c r="UPL67" s="16"/>
      <c r="UPM67" s="16"/>
      <c r="UPN67" s="16"/>
      <c r="UPO67" s="16"/>
      <c r="UPP67" s="16"/>
      <c r="UPQ67" s="16"/>
      <c r="UPR67" s="16"/>
      <c r="UPS67" s="16"/>
      <c r="UPT67" s="16"/>
      <c r="UPU67" s="16"/>
      <c r="UPV67" s="16"/>
      <c r="UPW67" s="16"/>
      <c r="UPX67" s="16"/>
      <c r="UPY67" s="16"/>
      <c r="UPZ67" s="16"/>
      <c r="UQA67" s="16"/>
      <c r="UQB67" s="16"/>
      <c r="UQC67" s="16"/>
      <c r="UQD67" s="16"/>
      <c r="UQE67" s="16"/>
      <c r="UQF67" s="16"/>
      <c r="UQG67" s="16"/>
      <c r="UQH67" s="16"/>
      <c r="UQI67" s="16"/>
      <c r="UQJ67" s="16"/>
      <c r="UQK67" s="16"/>
      <c r="UQL67" s="16"/>
      <c r="UQM67" s="16"/>
      <c r="UQN67" s="16"/>
      <c r="UQO67" s="16"/>
      <c r="UQP67" s="16"/>
      <c r="UQQ67" s="16"/>
      <c r="UQR67" s="16"/>
      <c r="UQS67" s="16"/>
      <c r="UQT67" s="16"/>
      <c r="UQU67" s="16"/>
      <c r="UQV67" s="16"/>
      <c r="UQW67" s="16"/>
      <c r="UQX67" s="16"/>
      <c r="UQY67" s="16"/>
      <c r="UQZ67" s="16"/>
      <c r="URA67" s="16"/>
      <c r="URB67" s="16"/>
      <c r="URC67" s="16"/>
      <c r="URD67" s="16"/>
      <c r="URE67" s="16"/>
      <c r="URF67" s="16"/>
      <c r="URG67" s="16"/>
      <c r="URH67" s="16"/>
      <c r="URI67" s="16"/>
      <c r="URJ67" s="16"/>
      <c r="URK67" s="16"/>
      <c r="URL67" s="16"/>
      <c r="URM67" s="16"/>
      <c r="URN67" s="16"/>
      <c r="URO67" s="16"/>
      <c r="URP67" s="16"/>
      <c r="URQ67" s="16"/>
      <c r="URR67" s="16"/>
      <c r="URS67" s="16"/>
      <c r="URT67" s="16"/>
      <c r="URU67" s="16"/>
      <c r="URV67" s="16"/>
      <c r="URW67" s="16"/>
      <c r="URX67" s="16"/>
      <c r="URY67" s="16"/>
      <c r="URZ67" s="16"/>
      <c r="USA67" s="16"/>
      <c r="USB67" s="16"/>
      <c r="USC67" s="16"/>
      <c r="USD67" s="16"/>
      <c r="USE67" s="16"/>
      <c r="USF67" s="16"/>
      <c r="USG67" s="16"/>
      <c r="USH67" s="16"/>
      <c r="USI67" s="16"/>
      <c r="USJ67" s="16"/>
      <c r="USK67" s="16"/>
      <c r="USL67" s="16"/>
      <c r="USM67" s="16"/>
      <c r="USN67" s="16"/>
      <c r="USO67" s="16"/>
      <c r="USP67" s="16"/>
      <c r="USQ67" s="16"/>
      <c r="USR67" s="16"/>
      <c r="USS67" s="16"/>
      <c r="UST67" s="16"/>
      <c r="USU67" s="16"/>
      <c r="USV67" s="16"/>
      <c r="USW67" s="16"/>
      <c r="USX67" s="16"/>
      <c r="USY67" s="16"/>
      <c r="USZ67" s="16"/>
      <c r="UTA67" s="16"/>
      <c r="UTB67" s="16"/>
      <c r="UTC67" s="16"/>
      <c r="UTD67" s="16"/>
      <c r="UTE67" s="16"/>
      <c r="UTF67" s="16"/>
      <c r="UTG67" s="16"/>
      <c r="UTH67" s="16"/>
      <c r="UTI67" s="16"/>
      <c r="UTJ67" s="16"/>
      <c r="UTK67" s="16"/>
      <c r="UTL67" s="16"/>
      <c r="UTM67" s="16"/>
      <c r="UTN67" s="16"/>
      <c r="UTO67" s="16"/>
      <c r="UTP67" s="16"/>
      <c r="UTQ67" s="16"/>
      <c r="UTR67" s="16"/>
      <c r="UTS67" s="16"/>
      <c r="UTT67" s="16"/>
      <c r="UTU67" s="16"/>
      <c r="UTV67" s="16"/>
      <c r="UTW67" s="16"/>
      <c r="UTX67" s="16"/>
      <c r="UTY67" s="16"/>
      <c r="UTZ67" s="16"/>
      <c r="UUA67" s="16"/>
      <c r="UUB67" s="16"/>
      <c r="UUC67" s="16"/>
      <c r="UUD67" s="16"/>
      <c r="UUE67" s="16"/>
      <c r="UUF67" s="16"/>
      <c r="UUG67" s="16"/>
      <c r="UUH67" s="16"/>
      <c r="UUI67" s="16"/>
      <c r="UUJ67" s="16"/>
      <c r="UUK67" s="16"/>
      <c r="UUL67" s="16"/>
      <c r="UUM67" s="16"/>
      <c r="UUN67" s="16"/>
      <c r="UUO67" s="16"/>
      <c r="UUP67" s="16"/>
      <c r="UUQ67" s="16"/>
      <c r="UUR67" s="16"/>
      <c r="UUS67" s="16"/>
      <c r="UUT67" s="16"/>
      <c r="UUU67" s="16"/>
      <c r="UUV67" s="16"/>
      <c r="UUW67" s="16"/>
      <c r="UUX67" s="16"/>
      <c r="UUY67" s="16"/>
      <c r="UUZ67" s="16"/>
      <c r="UVA67" s="16"/>
      <c r="UVB67" s="16"/>
      <c r="UVC67" s="16"/>
      <c r="UVD67" s="16"/>
      <c r="UVE67" s="16"/>
      <c r="UVF67" s="16"/>
      <c r="UVG67" s="16"/>
      <c r="UVH67" s="16"/>
      <c r="UVI67" s="16"/>
      <c r="UVJ67" s="16"/>
      <c r="UVK67" s="16"/>
      <c r="UVL67" s="16"/>
      <c r="UVM67" s="16"/>
      <c r="UVN67" s="16"/>
      <c r="UVO67" s="16"/>
      <c r="UVP67" s="16"/>
      <c r="UVQ67" s="16"/>
      <c r="UVR67" s="16"/>
      <c r="UVS67" s="16"/>
      <c r="UVT67" s="16"/>
      <c r="UVU67" s="16"/>
      <c r="UVV67" s="16"/>
      <c r="UVW67" s="16"/>
      <c r="UVX67" s="16"/>
      <c r="UVY67" s="16"/>
      <c r="UVZ67" s="16"/>
      <c r="UWA67" s="16"/>
      <c r="UWB67" s="16"/>
      <c r="UWC67" s="16"/>
      <c r="UWD67" s="16"/>
      <c r="UWE67" s="16"/>
      <c r="UWF67" s="16"/>
      <c r="UWG67" s="16"/>
      <c r="UWH67" s="16"/>
      <c r="UWI67" s="16"/>
      <c r="UWJ67" s="16"/>
      <c r="UWK67" s="16"/>
      <c r="UWL67" s="16"/>
      <c r="UWM67" s="16"/>
      <c r="UWN67" s="16"/>
      <c r="UWO67" s="16"/>
      <c r="UWP67" s="16"/>
      <c r="UWQ67" s="16"/>
      <c r="UWR67" s="16"/>
      <c r="UWS67" s="16"/>
      <c r="UWT67" s="16"/>
      <c r="UWU67" s="16"/>
      <c r="UWV67" s="16"/>
      <c r="UWW67" s="16"/>
      <c r="UWX67" s="16"/>
      <c r="UWY67" s="16"/>
      <c r="UWZ67" s="16"/>
      <c r="UXA67" s="16"/>
      <c r="UXB67" s="16"/>
      <c r="UXC67" s="16"/>
      <c r="UXD67" s="16"/>
      <c r="UXE67" s="16"/>
      <c r="UXF67" s="16"/>
      <c r="UXG67" s="16"/>
      <c r="UXH67" s="16"/>
      <c r="UXI67" s="16"/>
      <c r="UXJ67" s="16"/>
      <c r="UXK67" s="16"/>
      <c r="UXL67" s="16"/>
      <c r="UXM67" s="16"/>
      <c r="UXN67" s="16"/>
      <c r="UXO67" s="16"/>
      <c r="UXP67" s="16"/>
      <c r="UXQ67" s="16"/>
      <c r="UXR67" s="16"/>
      <c r="UXS67" s="16"/>
      <c r="UXT67" s="16"/>
      <c r="UXU67" s="16"/>
      <c r="UXV67" s="16"/>
      <c r="UXW67" s="16"/>
      <c r="UXX67" s="16"/>
      <c r="UXY67" s="16"/>
      <c r="UXZ67" s="16"/>
      <c r="UYA67" s="16"/>
      <c r="UYB67" s="16"/>
      <c r="UYC67" s="16"/>
      <c r="UYD67" s="16"/>
      <c r="UYE67" s="16"/>
      <c r="UYF67" s="16"/>
      <c r="UYG67" s="16"/>
      <c r="UYH67" s="16"/>
      <c r="UYI67" s="16"/>
      <c r="UYJ67" s="16"/>
      <c r="UYK67" s="16"/>
      <c r="UYL67" s="16"/>
      <c r="UYM67" s="16"/>
      <c r="UYN67" s="16"/>
      <c r="UYO67" s="16"/>
      <c r="UYP67" s="16"/>
      <c r="UYQ67" s="16"/>
      <c r="UYR67" s="16"/>
      <c r="UYS67" s="16"/>
      <c r="UYT67" s="16"/>
      <c r="UYU67" s="16"/>
      <c r="UYV67" s="16"/>
      <c r="UYW67" s="16"/>
      <c r="UYX67" s="16"/>
      <c r="UYY67" s="16"/>
      <c r="UYZ67" s="16"/>
      <c r="UZA67" s="16"/>
      <c r="UZB67" s="16"/>
      <c r="UZC67" s="16"/>
      <c r="UZD67" s="16"/>
      <c r="UZE67" s="16"/>
      <c r="UZF67" s="16"/>
      <c r="UZG67" s="16"/>
      <c r="UZH67" s="16"/>
      <c r="UZI67" s="16"/>
      <c r="UZJ67" s="16"/>
      <c r="UZK67" s="16"/>
      <c r="UZL67" s="16"/>
      <c r="UZM67" s="16"/>
      <c r="UZN67" s="16"/>
      <c r="UZO67" s="16"/>
      <c r="UZP67" s="16"/>
      <c r="UZQ67" s="16"/>
      <c r="UZR67" s="16"/>
      <c r="UZS67" s="16"/>
      <c r="UZT67" s="16"/>
      <c r="UZU67" s="16"/>
      <c r="UZV67" s="16"/>
      <c r="UZW67" s="16"/>
      <c r="UZX67" s="16"/>
      <c r="UZY67" s="16"/>
      <c r="UZZ67" s="16"/>
      <c r="VAA67" s="16"/>
      <c r="VAB67" s="16"/>
      <c r="VAC67" s="16"/>
      <c r="VAD67" s="16"/>
      <c r="VAE67" s="16"/>
      <c r="VAF67" s="16"/>
      <c r="VAG67" s="16"/>
      <c r="VAH67" s="16"/>
      <c r="VAI67" s="16"/>
      <c r="VAJ67" s="16"/>
      <c r="VAK67" s="16"/>
      <c r="VAL67" s="16"/>
      <c r="VAM67" s="16"/>
      <c r="VAN67" s="16"/>
      <c r="VAO67" s="16"/>
      <c r="VAP67" s="16"/>
      <c r="VAQ67" s="16"/>
      <c r="VAR67" s="16"/>
      <c r="VAS67" s="16"/>
      <c r="VAT67" s="16"/>
      <c r="VAU67" s="16"/>
      <c r="VAV67" s="16"/>
      <c r="VAW67" s="16"/>
      <c r="VAX67" s="16"/>
      <c r="VAY67" s="16"/>
      <c r="VAZ67" s="16"/>
      <c r="VBA67" s="16"/>
      <c r="VBB67" s="16"/>
      <c r="VBC67" s="16"/>
      <c r="VBD67" s="16"/>
      <c r="VBE67" s="16"/>
      <c r="VBF67" s="16"/>
      <c r="VBG67" s="16"/>
      <c r="VBH67" s="16"/>
      <c r="VBI67" s="16"/>
      <c r="VBJ67" s="16"/>
      <c r="VBK67" s="16"/>
      <c r="VBL67" s="16"/>
      <c r="VBM67" s="16"/>
      <c r="VBN67" s="16"/>
      <c r="VBO67" s="16"/>
      <c r="VBP67" s="16"/>
      <c r="VBQ67" s="16"/>
      <c r="VBR67" s="16"/>
      <c r="VBS67" s="16"/>
      <c r="VBT67" s="16"/>
      <c r="VBU67" s="16"/>
      <c r="VBV67" s="16"/>
      <c r="VBW67" s="16"/>
      <c r="VBX67" s="16"/>
      <c r="VBY67" s="16"/>
      <c r="VBZ67" s="16"/>
      <c r="VCA67" s="16"/>
      <c r="VCB67" s="16"/>
      <c r="VCC67" s="16"/>
      <c r="VCD67" s="16"/>
      <c r="VCE67" s="16"/>
      <c r="VCF67" s="16"/>
      <c r="VCG67" s="16"/>
      <c r="VCH67" s="16"/>
      <c r="VCI67" s="16"/>
      <c r="VCJ67" s="16"/>
      <c r="VCK67" s="16"/>
      <c r="VCL67" s="16"/>
      <c r="VCM67" s="16"/>
      <c r="VCN67" s="16"/>
      <c r="VCO67" s="16"/>
      <c r="VCP67" s="16"/>
      <c r="VCQ67" s="16"/>
      <c r="VCR67" s="16"/>
      <c r="VCS67" s="16"/>
      <c r="VCT67" s="16"/>
      <c r="VCU67" s="16"/>
      <c r="VCV67" s="16"/>
      <c r="VCW67" s="16"/>
      <c r="VCX67" s="16"/>
      <c r="VCY67" s="16"/>
      <c r="VCZ67" s="16"/>
      <c r="VDA67" s="16"/>
      <c r="VDB67" s="16"/>
      <c r="VDC67" s="16"/>
      <c r="VDD67" s="16"/>
      <c r="VDE67" s="16"/>
      <c r="VDF67" s="16"/>
      <c r="VDG67" s="16"/>
      <c r="VDH67" s="16"/>
      <c r="VDI67" s="16"/>
      <c r="VDJ67" s="16"/>
      <c r="VDK67" s="16"/>
      <c r="VDL67" s="16"/>
      <c r="VDM67" s="16"/>
      <c r="VDN67" s="16"/>
      <c r="VDO67" s="16"/>
      <c r="VDP67" s="16"/>
      <c r="VDQ67" s="16"/>
      <c r="VDR67" s="16"/>
      <c r="VDS67" s="16"/>
      <c r="VDT67" s="16"/>
      <c r="VDU67" s="16"/>
      <c r="VDV67" s="16"/>
      <c r="VDW67" s="16"/>
      <c r="VDX67" s="16"/>
      <c r="VDY67" s="16"/>
      <c r="VDZ67" s="16"/>
      <c r="VEA67" s="16"/>
      <c r="VEB67" s="16"/>
      <c r="VEC67" s="16"/>
      <c r="VED67" s="16"/>
      <c r="VEE67" s="16"/>
      <c r="VEF67" s="16"/>
      <c r="VEG67" s="16"/>
      <c r="VEH67" s="16"/>
      <c r="VEI67" s="16"/>
      <c r="VEJ67" s="16"/>
      <c r="VEK67" s="16"/>
      <c r="VEL67" s="16"/>
      <c r="VEM67" s="16"/>
      <c r="VEN67" s="16"/>
      <c r="VEO67" s="16"/>
      <c r="VEP67" s="16"/>
      <c r="VEQ67" s="16"/>
      <c r="VER67" s="16"/>
      <c r="VES67" s="16"/>
      <c r="VET67" s="16"/>
      <c r="VEU67" s="16"/>
      <c r="VEV67" s="16"/>
      <c r="VEW67" s="16"/>
      <c r="VEX67" s="16"/>
      <c r="VEY67" s="16"/>
      <c r="VEZ67" s="16"/>
      <c r="VFA67" s="16"/>
      <c r="VFB67" s="16"/>
      <c r="VFC67" s="16"/>
      <c r="VFD67" s="16"/>
      <c r="VFE67" s="16"/>
      <c r="VFF67" s="16"/>
      <c r="VFG67" s="16"/>
      <c r="VFH67" s="16"/>
      <c r="VFI67" s="16"/>
      <c r="VFJ67" s="16"/>
      <c r="VFK67" s="16"/>
      <c r="VFL67" s="16"/>
      <c r="VFM67" s="16"/>
      <c r="VFN67" s="16"/>
      <c r="VFO67" s="16"/>
      <c r="VFP67" s="16"/>
      <c r="VFQ67" s="16"/>
      <c r="VFR67" s="16"/>
      <c r="VFS67" s="16"/>
      <c r="VFT67" s="16"/>
      <c r="VFU67" s="16"/>
      <c r="VFV67" s="16"/>
      <c r="VFW67" s="16"/>
      <c r="VFX67" s="16"/>
      <c r="VFY67" s="16"/>
      <c r="VFZ67" s="16"/>
      <c r="VGA67" s="16"/>
      <c r="VGB67" s="16"/>
      <c r="VGC67" s="16"/>
      <c r="VGD67" s="16"/>
      <c r="VGE67" s="16"/>
      <c r="VGF67" s="16"/>
      <c r="VGG67" s="16"/>
      <c r="VGH67" s="16"/>
      <c r="VGI67" s="16"/>
      <c r="VGJ67" s="16"/>
      <c r="VGK67" s="16"/>
      <c r="VGL67" s="16"/>
      <c r="VGM67" s="16"/>
      <c r="VGN67" s="16"/>
      <c r="VGO67" s="16"/>
      <c r="VGP67" s="16"/>
      <c r="VGQ67" s="16"/>
      <c r="VGR67" s="16"/>
      <c r="VGS67" s="16"/>
      <c r="VGT67" s="16"/>
      <c r="VGU67" s="16"/>
      <c r="VGV67" s="16"/>
      <c r="VGW67" s="16"/>
      <c r="VGX67" s="16"/>
      <c r="VGY67" s="16"/>
      <c r="VGZ67" s="16"/>
      <c r="VHA67" s="16"/>
      <c r="VHB67" s="16"/>
      <c r="VHC67" s="16"/>
      <c r="VHD67" s="16"/>
      <c r="VHE67" s="16"/>
      <c r="VHF67" s="16"/>
      <c r="VHG67" s="16"/>
      <c r="VHH67" s="16"/>
      <c r="VHI67" s="16"/>
      <c r="VHJ67" s="16"/>
      <c r="VHK67" s="16"/>
      <c r="VHL67" s="16"/>
      <c r="VHM67" s="16"/>
      <c r="VHN67" s="16"/>
      <c r="VHO67" s="16"/>
      <c r="VHP67" s="16"/>
      <c r="VHQ67" s="16"/>
      <c r="VHR67" s="16"/>
      <c r="VHS67" s="16"/>
      <c r="VHT67" s="16"/>
      <c r="VHU67" s="16"/>
      <c r="VHV67" s="16"/>
      <c r="VHW67" s="16"/>
      <c r="VHX67" s="16"/>
      <c r="VHY67" s="16"/>
      <c r="VHZ67" s="16"/>
      <c r="VIA67" s="16"/>
      <c r="VIB67" s="16"/>
      <c r="VIC67" s="16"/>
      <c r="VID67" s="16"/>
      <c r="VIE67" s="16"/>
      <c r="VIF67" s="16"/>
      <c r="VIG67" s="16"/>
      <c r="VIH67" s="16"/>
      <c r="VII67" s="16"/>
      <c r="VIJ67" s="16"/>
      <c r="VIK67" s="16"/>
      <c r="VIL67" s="16"/>
      <c r="VIM67" s="16"/>
      <c r="VIN67" s="16"/>
      <c r="VIO67" s="16"/>
      <c r="VIP67" s="16"/>
      <c r="VIQ67" s="16"/>
      <c r="VIR67" s="16"/>
      <c r="VIS67" s="16"/>
      <c r="VIT67" s="16"/>
      <c r="VIU67" s="16"/>
      <c r="VIV67" s="16"/>
      <c r="VIW67" s="16"/>
      <c r="VIX67" s="16"/>
      <c r="VIY67" s="16"/>
      <c r="VIZ67" s="16"/>
      <c r="VJA67" s="16"/>
      <c r="VJB67" s="16"/>
      <c r="VJC67" s="16"/>
      <c r="VJD67" s="16"/>
      <c r="VJE67" s="16"/>
      <c r="VJF67" s="16"/>
      <c r="VJG67" s="16"/>
      <c r="VJH67" s="16"/>
      <c r="VJI67" s="16"/>
      <c r="VJJ67" s="16"/>
      <c r="VJK67" s="16"/>
      <c r="VJL67" s="16"/>
      <c r="VJM67" s="16"/>
      <c r="VJN67" s="16"/>
      <c r="VJO67" s="16"/>
      <c r="VJP67" s="16"/>
      <c r="VJQ67" s="16"/>
      <c r="VJR67" s="16"/>
      <c r="VJS67" s="16"/>
      <c r="VJT67" s="16"/>
      <c r="VJU67" s="16"/>
      <c r="VJV67" s="16"/>
      <c r="VJW67" s="16"/>
      <c r="VJX67" s="16"/>
      <c r="VJY67" s="16"/>
      <c r="VJZ67" s="16"/>
      <c r="VKA67" s="16"/>
      <c r="VKB67" s="16"/>
      <c r="VKC67" s="16"/>
      <c r="VKD67" s="16"/>
      <c r="VKE67" s="16"/>
      <c r="VKF67" s="16"/>
      <c r="VKG67" s="16"/>
      <c r="VKH67" s="16"/>
      <c r="VKI67" s="16"/>
      <c r="VKJ67" s="16"/>
      <c r="VKK67" s="16"/>
      <c r="VKL67" s="16"/>
      <c r="VKM67" s="16"/>
      <c r="VKN67" s="16"/>
      <c r="VKO67" s="16"/>
      <c r="VKP67" s="16"/>
      <c r="VKQ67" s="16"/>
      <c r="VKR67" s="16"/>
      <c r="VKS67" s="16"/>
      <c r="VKT67" s="16"/>
      <c r="VKU67" s="16"/>
      <c r="VKV67" s="16"/>
      <c r="VKW67" s="16"/>
      <c r="VKX67" s="16"/>
      <c r="VKY67" s="16"/>
      <c r="VKZ67" s="16"/>
      <c r="VLA67" s="16"/>
      <c r="VLB67" s="16"/>
      <c r="VLC67" s="16"/>
      <c r="VLD67" s="16"/>
      <c r="VLE67" s="16"/>
      <c r="VLF67" s="16"/>
      <c r="VLG67" s="16"/>
      <c r="VLH67" s="16"/>
      <c r="VLI67" s="16"/>
      <c r="VLJ67" s="16"/>
      <c r="VLK67" s="16"/>
      <c r="VLL67" s="16"/>
      <c r="VLM67" s="16"/>
      <c r="VLN67" s="16"/>
      <c r="VLO67" s="16"/>
      <c r="VLP67" s="16"/>
      <c r="VLQ67" s="16"/>
      <c r="VLR67" s="16"/>
      <c r="VLS67" s="16"/>
      <c r="VLT67" s="16"/>
      <c r="VLU67" s="16"/>
      <c r="VLV67" s="16"/>
      <c r="VLW67" s="16"/>
      <c r="VLX67" s="16"/>
      <c r="VLY67" s="16"/>
      <c r="VLZ67" s="16"/>
      <c r="VMA67" s="16"/>
      <c r="VMB67" s="16"/>
      <c r="VMC67" s="16"/>
      <c r="VMD67" s="16"/>
      <c r="VME67" s="16"/>
      <c r="VMF67" s="16"/>
      <c r="VMG67" s="16"/>
      <c r="VMH67" s="16"/>
      <c r="VMI67" s="16"/>
      <c r="VMJ67" s="16"/>
      <c r="VMK67" s="16"/>
      <c r="VML67" s="16"/>
      <c r="VMM67" s="16"/>
      <c r="VMN67" s="16"/>
      <c r="VMO67" s="16"/>
      <c r="VMP67" s="16"/>
      <c r="VMQ67" s="16"/>
      <c r="VMR67" s="16"/>
      <c r="VMS67" s="16"/>
      <c r="VMT67" s="16"/>
      <c r="VMU67" s="16"/>
      <c r="VMV67" s="16"/>
      <c r="VMW67" s="16"/>
      <c r="VMX67" s="16"/>
      <c r="VMY67" s="16"/>
      <c r="VMZ67" s="16"/>
      <c r="VNA67" s="16"/>
      <c r="VNB67" s="16"/>
      <c r="VNC67" s="16"/>
      <c r="VND67" s="16"/>
      <c r="VNE67" s="16"/>
      <c r="VNF67" s="16"/>
      <c r="VNG67" s="16"/>
      <c r="VNH67" s="16"/>
      <c r="VNI67" s="16"/>
      <c r="VNJ67" s="16"/>
      <c r="VNK67" s="16"/>
      <c r="VNL67" s="16"/>
      <c r="VNM67" s="16"/>
      <c r="VNN67" s="16"/>
      <c r="VNO67" s="16"/>
      <c r="VNP67" s="16"/>
      <c r="VNQ67" s="16"/>
      <c r="VNR67" s="16"/>
      <c r="VNS67" s="16"/>
      <c r="VNT67" s="16"/>
      <c r="VNU67" s="16"/>
      <c r="VNV67" s="16"/>
      <c r="VNW67" s="16"/>
      <c r="VNX67" s="16"/>
      <c r="VNY67" s="16"/>
      <c r="VNZ67" s="16"/>
      <c r="VOA67" s="16"/>
      <c r="VOB67" s="16"/>
      <c r="VOC67" s="16"/>
      <c r="VOD67" s="16"/>
      <c r="VOE67" s="16"/>
      <c r="VOF67" s="16"/>
      <c r="VOG67" s="16"/>
      <c r="VOH67" s="16"/>
      <c r="VOI67" s="16"/>
      <c r="VOJ67" s="16"/>
      <c r="VOK67" s="16"/>
      <c r="VOL67" s="16"/>
      <c r="VOM67" s="16"/>
      <c r="VON67" s="16"/>
      <c r="VOO67" s="16"/>
      <c r="VOP67" s="16"/>
      <c r="VOQ67" s="16"/>
      <c r="VOR67" s="16"/>
      <c r="VOS67" s="16"/>
      <c r="VOT67" s="16"/>
      <c r="VOU67" s="16"/>
      <c r="VOV67" s="16"/>
      <c r="VOW67" s="16"/>
      <c r="VOX67" s="16"/>
      <c r="VOY67" s="16"/>
      <c r="VOZ67" s="16"/>
      <c r="VPA67" s="16"/>
      <c r="VPB67" s="16"/>
      <c r="VPC67" s="16"/>
      <c r="VPD67" s="16"/>
      <c r="VPE67" s="16"/>
      <c r="VPF67" s="16"/>
      <c r="VPG67" s="16"/>
      <c r="VPH67" s="16"/>
      <c r="VPI67" s="16"/>
      <c r="VPJ67" s="16"/>
      <c r="VPK67" s="16"/>
      <c r="VPL67" s="16"/>
      <c r="VPM67" s="16"/>
      <c r="VPN67" s="16"/>
      <c r="VPO67" s="16"/>
      <c r="VPP67" s="16"/>
      <c r="VPQ67" s="16"/>
      <c r="VPR67" s="16"/>
      <c r="VPS67" s="16"/>
      <c r="VPT67" s="16"/>
      <c r="VPU67" s="16"/>
      <c r="VPV67" s="16"/>
      <c r="VPW67" s="16"/>
      <c r="VPX67" s="16"/>
      <c r="VPY67" s="16"/>
      <c r="VPZ67" s="16"/>
      <c r="VQA67" s="16"/>
      <c r="VQB67" s="16"/>
      <c r="VQC67" s="16"/>
      <c r="VQD67" s="16"/>
      <c r="VQE67" s="16"/>
      <c r="VQF67" s="16"/>
      <c r="VQG67" s="16"/>
      <c r="VQH67" s="16"/>
      <c r="VQI67" s="16"/>
      <c r="VQJ67" s="16"/>
      <c r="VQK67" s="16"/>
      <c r="VQL67" s="16"/>
      <c r="VQM67" s="16"/>
      <c r="VQN67" s="16"/>
      <c r="VQO67" s="16"/>
      <c r="VQP67" s="16"/>
      <c r="VQQ67" s="16"/>
      <c r="VQR67" s="16"/>
      <c r="VQS67" s="16"/>
      <c r="VQT67" s="16"/>
      <c r="VQU67" s="16"/>
      <c r="VQV67" s="16"/>
      <c r="VQW67" s="16"/>
      <c r="VQX67" s="16"/>
      <c r="VQY67" s="16"/>
      <c r="VQZ67" s="16"/>
      <c r="VRA67" s="16"/>
      <c r="VRB67" s="16"/>
      <c r="VRC67" s="16"/>
      <c r="VRD67" s="16"/>
      <c r="VRE67" s="16"/>
      <c r="VRF67" s="16"/>
      <c r="VRG67" s="16"/>
      <c r="VRH67" s="16"/>
      <c r="VRI67" s="16"/>
      <c r="VRJ67" s="16"/>
      <c r="VRK67" s="16"/>
      <c r="VRL67" s="16"/>
      <c r="VRM67" s="16"/>
      <c r="VRN67" s="16"/>
      <c r="VRO67" s="16"/>
      <c r="VRP67" s="16"/>
      <c r="VRQ67" s="16"/>
      <c r="VRR67" s="16"/>
      <c r="VRS67" s="16"/>
      <c r="VRT67" s="16"/>
      <c r="VRU67" s="16"/>
      <c r="VRV67" s="16"/>
      <c r="VRW67" s="16"/>
      <c r="VRX67" s="16"/>
      <c r="VRY67" s="16"/>
      <c r="VRZ67" s="16"/>
      <c r="VSA67" s="16"/>
      <c r="VSB67" s="16"/>
      <c r="VSC67" s="16"/>
      <c r="VSD67" s="16"/>
      <c r="VSE67" s="16"/>
      <c r="VSF67" s="16"/>
      <c r="VSG67" s="16"/>
      <c r="VSH67" s="16"/>
      <c r="VSI67" s="16"/>
      <c r="VSJ67" s="16"/>
      <c r="VSK67" s="16"/>
      <c r="VSL67" s="16"/>
      <c r="VSM67" s="16"/>
      <c r="VSN67" s="16"/>
      <c r="VSO67" s="16"/>
      <c r="VSP67" s="16"/>
      <c r="VSQ67" s="16"/>
      <c r="VSR67" s="16"/>
      <c r="VSS67" s="16"/>
      <c r="VST67" s="16"/>
      <c r="VSU67" s="16"/>
      <c r="VSV67" s="16"/>
      <c r="VSW67" s="16"/>
      <c r="VSX67" s="16"/>
      <c r="VSY67" s="16"/>
      <c r="VSZ67" s="16"/>
      <c r="VTA67" s="16"/>
      <c r="VTB67" s="16"/>
      <c r="VTC67" s="16"/>
      <c r="VTD67" s="16"/>
      <c r="VTE67" s="16"/>
      <c r="VTF67" s="16"/>
      <c r="VTG67" s="16"/>
      <c r="VTH67" s="16"/>
      <c r="VTI67" s="16"/>
      <c r="VTJ67" s="16"/>
      <c r="VTK67" s="16"/>
      <c r="VTL67" s="16"/>
      <c r="VTM67" s="16"/>
      <c r="VTN67" s="16"/>
      <c r="VTO67" s="16"/>
      <c r="VTP67" s="16"/>
      <c r="VTQ67" s="16"/>
      <c r="VTR67" s="16"/>
      <c r="VTS67" s="16"/>
      <c r="VTT67" s="16"/>
      <c r="VTU67" s="16"/>
      <c r="VTV67" s="16"/>
      <c r="VTW67" s="16"/>
      <c r="VTX67" s="16"/>
      <c r="VTY67" s="16"/>
      <c r="VTZ67" s="16"/>
      <c r="VUA67" s="16"/>
      <c r="VUB67" s="16"/>
      <c r="VUC67" s="16"/>
      <c r="VUD67" s="16"/>
      <c r="VUE67" s="16"/>
      <c r="VUF67" s="16"/>
      <c r="VUG67" s="16"/>
      <c r="VUH67" s="16"/>
      <c r="VUI67" s="16"/>
      <c r="VUJ67" s="16"/>
      <c r="VUK67" s="16"/>
      <c r="VUL67" s="16"/>
      <c r="VUM67" s="16"/>
      <c r="VUN67" s="16"/>
      <c r="VUO67" s="16"/>
      <c r="VUP67" s="16"/>
      <c r="VUQ67" s="16"/>
      <c r="VUR67" s="16"/>
      <c r="VUS67" s="16"/>
      <c r="VUT67" s="16"/>
      <c r="VUU67" s="16"/>
      <c r="VUV67" s="16"/>
      <c r="VUW67" s="16"/>
      <c r="VUX67" s="16"/>
      <c r="VUY67" s="16"/>
      <c r="VUZ67" s="16"/>
      <c r="VVA67" s="16"/>
      <c r="VVB67" s="16"/>
      <c r="VVC67" s="16"/>
      <c r="VVD67" s="16"/>
      <c r="VVE67" s="16"/>
      <c r="VVF67" s="16"/>
      <c r="VVG67" s="16"/>
      <c r="VVH67" s="16"/>
      <c r="VVI67" s="16"/>
      <c r="VVJ67" s="16"/>
      <c r="VVK67" s="16"/>
      <c r="VVL67" s="16"/>
      <c r="VVM67" s="16"/>
      <c r="VVN67" s="16"/>
      <c r="VVO67" s="16"/>
      <c r="VVP67" s="16"/>
      <c r="VVQ67" s="16"/>
      <c r="VVR67" s="16"/>
      <c r="VVS67" s="16"/>
      <c r="VVT67" s="16"/>
      <c r="VVU67" s="16"/>
      <c r="VVV67" s="16"/>
      <c r="VVW67" s="16"/>
      <c r="VVX67" s="16"/>
      <c r="VVY67" s="16"/>
      <c r="VVZ67" s="16"/>
      <c r="VWA67" s="16"/>
      <c r="VWB67" s="16"/>
      <c r="VWC67" s="16"/>
      <c r="VWD67" s="16"/>
      <c r="VWE67" s="16"/>
      <c r="VWF67" s="16"/>
      <c r="VWG67" s="16"/>
      <c r="VWH67" s="16"/>
      <c r="VWI67" s="16"/>
      <c r="VWJ67" s="16"/>
      <c r="VWK67" s="16"/>
      <c r="VWL67" s="16"/>
      <c r="VWM67" s="16"/>
      <c r="VWN67" s="16"/>
      <c r="VWO67" s="16"/>
      <c r="VWP67" s="16"/>
      <c r="VWQ67" s="16"/>
      <c r="VWR67" s="16"/>
      <c r="VWS67" s="16"/>
      <c r="VWT67" s="16"/>
      <c r="VWU67" s="16"/>
      <c r="VWV67" s="16"/>
      <c r="VWW67" s="16"/>
      <c r="VWX67" s="16"/>
      <c r="VWY67" s="16"/>
      <c r="VWZ67" s="16"/>
      <c r="VXA67" s="16"/>
      <c r="VXB67" s="16"/>
      <c r="VXC67" s="16"/>
      <c r="VXD67" s="16"/>
      <c r="VXE67" s="16"/>
      <c r="VXF67" s="16"/>
      <c r="VXG67" s="16"/>
      <c r="VXH67" s="16"/>
      <c r="VXI67" s="16"/>
      <c r="VXJ67" s="16"/>
      <c r="VXK67" s="16"/>
      <c r="VXL67" s="16"/>
      <c r="VXM67" s="16"/>
      <c r="VXN67" s="16"/>
      <c r="VXO67" s="16"/>
      <c r="VXP67" s="16"/>
      <c r="VXQ67" s="16"/>
      <c r="VXR67" s="16"/>
      <c r="VXS67" s="16"/>
      <c r="VXT67" s="16"/>
      <c r="VXU67" s="16"/>
      <c r="VXV67" s="16"/>
      <c r="VXW67" s="16"/>
      <c r="VXX67" s="16"/>
      <c r="VXY67" s="16"/>
      <c r="VXZ67" s="16"/>
      <c r="VYA67" s="16"/>
      <c r="VYB67" s="16"/>
      <c r="VYC67" s="16"/>
      <c r="VYD67" s="16"/>
      <c r="VYE67" s="16"/>
      <c r="VYF67" s="16"/>
      <c r="VYG67" s="16"/>
      <c r="VYH67" s="16"/>
      <c r="VYI67" s="16"/>
      <c r="VYJ67" s="16"/>
      <c r="VYK67" s="16"/>
      <c r="VYL67" s="16"/>
      <c r="VYM67" s="16"/>
      <c r="VYN67" s="16"/>
      <c r="VYO67" s="16"/>
      <c r="VYP67" s="16"/>
      <c r="VYQ67" s="16"/>
      <c r="VYR67" s="16"/>
      <c r="VYS67" s="16"/>
      <c r="VYT67" s="16"/>
      <c r="VYU67" s="16"/>
      <c r="VYV67" s="16"/>
      <c r="VYW67" s="16"/>
      <c r="VYX67" s="16"/>
      <c r="VYY67" s="16"/>
      <c r="VYZ67" s="16"/>
      <c r="VZA67" s="16"/>
      <c r="VZB67" s="16"/>
      <c r="VZC67" s="16"/>
      <c r="VZD67" s="16"/>
      <c r="VZE67" s="16"/>
      <c r="VZF67" s="16"/>
      <c r="VZG67" s="16"/>
      <c r="VZH67" s="16"/>
      <c r="VZI67" s="16"/>
      <c r="VZJ67" s="16"/>
      <c r="VZK67" s="16"/>
      <c r="VZL67" s="16"/>
      <c r="VZM67" s="16"/>
      <c r="VZN67" s="16"/>
      <c r="VZO67" s="16"/>
      <c r="VZP67" s="16"/>
      <c r="VZQ67" s="16"/>
      <c r="VZR67" s="16"/>
      <c r="VZS67" s="16"/>
      <c r="VZT67" s="16"/>
      <c r="VZU67" s="16"/>
      <c r="VZV67" s="16"/>
      <c r="VZW67" s="16"/>
      <c r="VZX67" s="16"/>
      <c r="VZY67" s="16"/>
      <c r="VZZ67" s="16"/>
      <c r="WAA67" s="16"/>
      <c r="WAB67" s="16"/>
      <c r="WAC67" s="16"/>
      <c r="WAD67" s="16"/>
      <c r="WAE67" s="16"/>
      <c r="WAF67" s="16"/>
      <c r="WAG67" s="16"/>
      <c r="WAH67" s="16"/>
      <c r="WAI67" s="16"/>
      <c r="WAJ67" s="16"/>
      <c r="WAK67" s="16"/>
      <c r="WAL67" s="16"/>
      <c r="WAM67" s="16"/>
      <c r="WAN67" s="16"/>
      <c r="WAO67" s="16"/>
      <c r="WAP67" s="16"/>
      <c r="WAQ67" s="16"/>
      <c r="WAR67" s="16"/>
      <c r="WAS67" s="16"/>
      <c r="WAT67" s="16"/>
      <c r="WAU67" s="16"/>
      <c r="WAV67" s="16"/>
      <c r="WAW67" s="16"/>
      <c r="WAX67" s="16"/>
      <c r="WAY67" s="16"/>
      <c r="WAZ67" s="16"/>
      <c r="WBA67" s="16"/>
      <c r="WBB67" s="16"/>
      <c r="WBC67" s="16"/>
      <c r="WBD67" s="16"/>
      <c r="WBE67" s="16"/>
      <c r="WBF67" s="16"/>
      <c r="WBG67" s="16"/>
      <c r="WBH67" s="16"/>
      <c r="WBI67" s="16"/>
      <c r="WBJ67" s="16"/>
      <c r="WBK67" s="16"/>
      <c r="WBL67" s="16"/>
      <c r="WBM67" s="16"/>
      <c r="WBN67" s="16"/>
      <c r="WBO67" s="16"/>
      <c r="WBP67" s="16"/>
      <c r="WBQ67" s="16"/>
      <c r="WBR67" s="16"/>
      <c r="WBS67" s="16"/>
      <c r="WBT67" s="16"/>
      <c r="WBU67" s="16"/>
      <c r="WBV67" s="16"/>
      <c r="WBW67" s="16"/>
      <c r="WBX67" s="16"/>
      <c r="WBY67" s="16"/>
      <c r="WBZ67" s="16"/>
      <c r="WCA67" s="16"/>
      <c r="WCB67" s="16"/>
      <c r="WCC67" s="16"/>
      <c r="WCD67" s="16"/>
      <c r="WCE67" s="16"/>
      <c r="WCF67" s="16"/>
      <c r="WCG67" s="16"/>
      <c r="WCH67" s="16"/>
      <c r="WCI67" s="16"/>
      <c r="WCJ67" s="16"/>
      <c r="WCK67" s="16"/>
      <c r="WCL67" s="16"/>
      <c r="WCM67" s="16"/>
      <c r="WCN67" s="16"/>
      <c r="WCO67" s="16"/>
      <c r="WCP67" s="16"/>
      <c r="WCQ67" s="16"/>
      <c r="WCR67" s="16"/>
      <c r="WCS67" s="16"/>
      <c r="WCT67" s="16"/>
      <c r="WCU67" s="16"/>
      <c r="WCV67" s="16"/>
      <c r="WCW67" s="16"/>
      <c r="WCX67" s="16"/>
      <c r="WCY67" s="16"/>
      <c r="WCZ67" s="16"/>
      <c r="WDA67" s="16"/>
      <c r="WDB67" s="16"/>
      <c r="WDC67" s="16"/>
      <c r="WDD67" s="16"/>
      <c r="WDE67" s="16"/>
      <c r="WDF67" s="16"/>
      <c r="WDG67" s="16"/>
      <c r="WDH67" s="16"/>
      <c r="WDI67" s="16"/>
      <c r="WDJ67" s="16"/>
      <c r="WDK67" s="16"/>
      <c r="WDL67" s="16"/>
      <c r="WDM67" s="16"/>
      <c r="WDN67" s="16"/>
      <c r="WDO67" s="16"/>
      <c r="WDP67" s="16"/>
      <c r="WDQ67" s="16"/>
      <c r="WDR67" s="16"/>
      <c r="WDS67" s="16"/>
      <c r="WDT67" s="16"/>
      <c r="WDU67" s="16"/>
      <c r="WDV67" s="16"/>
      <c r="WDW67" s="16"/>
      <c r="WDX67" s="16"/>
      <c r="WDY67" s="16"/>
      <c r="WDZ67" s="16"/>
      <c r="WEA67" s="16"/>
      <c r="WEB67" s="16"/>
      <c r="WEC67" s="16"/>
      <c r="WED67" s="16"/>
      <c r="WEE67" s="16"/>
      <c r="WEF67" s="16"/>
      <c r="WEG67" s="16"/>
      <c r="WEH67" s="16"/>
      <c r="WEI67" s="16"/>
      <c r="WEJ67" s="16"/>
      <c r="WEK67" s="16"/>
      <c r="WEL67" s="16"/>
      <c r="WEM67" s="16"/>
      <c r="WEN67" s="16"/>
      <c r="WEO67" s="16"/>
      <c r="WEP67" s="16"/>
      <c r="WEQ67" s="16"/>
      <c r="WER67" s="16"/>
      <c r="WES67" s="16"/>
      <c r="WET67" s="16"/>
      <c r="WEU67" s="16"/>
      <c r="WEV67" s="16"/>
      <c r="WEW67" s="16"/>
      <c r="WEX67" s="16"/>
      <c r="WEY67" s="16"/>
      <c r="WEZ67" s="16"/>
      <c r="WFA67" s="16"/>
      <c r="WFB67" s="16"/>
      <c r="WFC67" s="16"/>
      <c r="WFD67" s="16"/>
      <c r="WFE67" s="16"/>
      <c r="WFF67" s="16"/>
      <c r="WFG67" s="16"/>
      <c r="WFH67" s="16"/>
      <c r="WFI67" s="16"/>
      <c r="WFJ67" s="16"/>
      <c r="WFK67" s="16"/>
      <c r="WFL67" s="16"/>
      <c r="WFM67" s="16"/>
      <c r="WFN67" s="16"/>
      <c r="WFO67" s="16"/>
      <c r="WFP67" s="16"/>
      <c r="WFQ67" s="16"/>
      <c r="WFR67" s="16"/>
      <c r="WFS67" s="16"/>
      <c r="WFT67" s="16"/>
      <c r="WFU67" s="16"/>
      <c r="WFV67" s="16"/>
      <c r="WFW67" s="16"/>
      <c r="WFX67" s="16"/>
      <c r="WFY67" s="16"/>
      <c r="WFZ67" s="16"/>
      <c r="WGA67" s="16"/>
      <c r="WGB67" s="16"/>
      <c r="WGC67" s="16"/>
      <c r="WGD67" s="16"/>
      <c r="WGE67" s="16"/>
      <c r="WGF67" s="16"/>
      <c r="WGG67" s="16"/>
      <c r="WGH67" s="16"/>
      <c r="WGI67" s="16"/>
      <c r="WGJ67" s="16"/>
      <c r="WGK67" s="16"/>
      <c r="WGL67" s="16"/>
      <c r="WGM67" s="16"/>
      <c r="WGN67" s="16"/>
      <c r="WGO67" s="16"/>
      <c r="WGP67" s="16"/>
      <c r="WGQ67" s="16"/>
      <c r="WGR67" s="16"/>
      <c r="WGS67" s="16"/>
      <c r="WGT67" s="16"/>
      <c r="WGU67" s="16"/>
      <c r="WGV67" s="16"/>
      <c r="WGW67" s="16"/>
      <c r="WGX67" s="16"/>
      <c r="WGY67" s="16"/>
      <c r="WGZ67" s="16"/>
      <c r="WHA67" s="16"/>
      <c r="WHB67" s="16"/>
      <c r="WHC67" s="16"/>
      <c r="WHD67" s="16"/>
      <c r="WHE67" s="16"/>
      <c r="WHF67" s="16"/>
      <c r="WHG67" s="16"/>
      <c r="WHH67" s="16"/>
      <c r="WHI67" s="16"/>
      <c r="WHJ67" s="16"/>
      <c r="WHK67" s="16"/>
      <c r="WHL67" s="16"/>
      <c r="WHM67" s="16"/>
      <c r="WHN67" s="16"/>
      <c r="WHO67" s="16"/>
      <c r="WHP67" s="16"/>
      <c r="WHQ67" s="16"/>
      <c r="WHR67" s="16"/>
      <c r="WHS67" s="16"/>
      <c r="WHT67" s="16"/>
      <c r="WHU67" s="16"/>
      <c r="WHV67" s="16"/>
      <c r="WHW67" s="16"/>
      <c r="WHX67" s="16"/>
      <c r="WHY67" s="16"/>
      <c r="WHZ67" s="16"/>
      <c r="WIA67" s="16"/>
      <c r="WIB67" s="16"/>
      <c r="WIC67" s="16"/>
      <c r="WID67" s="16"/>
      <c r="WIE67" s="16"/>
      <c r="WIF67" s="16"/>
      <c r="WIG67" s="16"/>
      <c r="WIH67" s="16"/>
      <c r="WII67" s="16"/>
      <c r="WIJ67" s="16"/>
      <c r="WIK67" s="16"/>
      <c r="WIL67" s="16"/>
      <c r="WIM67" s="16"/>
      <c r="WIN67" s="16"/>
      <c r="WIO67" s="16"/>
      <c r="WIP67" s="16"/>
      <c r="WIQ67" s="16"/>
      <c r="WIR67" s="16"/>
      <c r="WIS67" s="16"/>
      <c r="WIT67" s="16"/>
      <c r="WIU67" s="16"/>
      <c r="WIV67" s="16"/>
      <c r="WIW67" s="16"/>
      <c r="WIX67" s="16"/>
      <c r="WIY67" s="16"/>
      <c r="WIZ67" s="16"/>
      <c r="WJA67" s="16"/>
      <c r="WJB67" s="16"/>
      <c r="WJC67" s="16"/>
      <c r="WJD67" s="16"/>
      <c r="WJE67" s="16"/>
      <c r="WJF67" s="16"/>
      <c r="WJG67" s="16"/>
      <c r="WJH67" s="16"/>
      <c r="WJI67" s="16"/>
      <c r="WJJ67" s="16"/>
      <c r="WJK67" s="16"/>
      <c r="WJL67" s="16"/>
      <c r="WJM67" s="16"/>
      <c r="WJN67" s="16"/>
      <c r="WJO67" s="16"/>
      <c r="WJP67" s="16"/>
      <c r="WJQ67" s="16"/>
      <c r="WJR67" s="16"/>
      <c r="WJS67" s="16"/>
      <c r="WJT67" s="16"/>
      <c r="WJU67" s="16"/>
      <c r="WJV67" s="16"/>
      <c r="WJW67" s="16"/>
      <c r="WJX67" s="16"/>
      <c r="WJY67" s="16"/>
      <c r="WJZ67" s="16"/>
      <c r="WKA67" s="16"/>
      <c r="WKB67" s="16"/>
      <c r="WKC67" s="16"/>
      <c r="WKD67" s="16"/>
      <c r="WKE67" s="16"/>
      <c r="WKF67" s="16"/>
      <c r="WKG67" s="16"/>
      <c r="WKH67" s="16"/>
      <c r="WKI67" s="16"/>
      <c r="WKJ67" s="16"/>
      <c r="WKK67" s="16"/>
      <c r="WKL67" s="16"/>
      <c r="WKM67" s="16"/>
      <c r="WKN67" s="16"/>
      <c r="WKO67" s="16"/>
      <c r="WKP67" s="16"/>
      <c r="WKQ67" s="16"/>
      <c r="WKR67" s="16"/>
      <c r="WKS67" s="16"/>
      <c r="WKT67" s="16"/>
      <c r="WKU67" s="16"/>
      <c r="WKV67" s="16"/>
      <c r="WKW67" s="16"/>
      <c r="WKX67" s="16"/>
      <c r="WKY67" s="16"/>
      <c r="WKZ67" s="16"/>
      <c r="WLA67" s="16"/>
      <c r="WLB67" s="16"/>
      <c r="WLC67" s="16"/>
      <c r="WLD67" s="16"/>
      <c r="WLE67" s="16"/>
      <c r="WLF67" s="16"/>
      <c r="WLG67" s="16"/>
      <c r="WLH67" s="16"/>
      <c r="WLI67" s="16"/>
      <c r="WLJ67" s="16"/>
      <c r="WLK67" s="16"/>
      <c r="WLL67" s="16"/>
      <c r="WLM67" s="16"/>
      <c r="WLN67" s="16"/>
      <c r="WLO67" s="16"/>
      <c r="WLP67" s="16"/>
      <c r="WLQ67" s="16"/>
      <c r="WLR67" s="16"/>
      <c r="WLS67" s="16"/>
      <c r="WLT67" s="16"/>
      <c r="WLU67" s="16"/>
      <c r="WLV67" s="16"/>
      <c r="WLW67" s="16"/>
      <c r="WLX67" s="16"/>
      <c r="WLY67" s="16"/>
      <c r="WLZ67" s="16"/>
      <c r="WMA67" s="16"/>
      <c r="WMB67" s="16"/>
      <c r="WMC67" s="16"/>
      <c r="WMD67" s="16"/>
      <c r="WME67" s="16"/>
      <c r="WMF67" s="16"/>
      <c r="WMG67" s="16"/>
      <c r="WMH67" s="16"/>
      <c r="WMI67" s="16"/>
      <c r="WMJ67" s="16"/>
      <c r="WMK67" s="16"/>
      <c r="WML67" s="16"/>
      <c r="WMM67" s="16"/>
      <c r="WMN67" s="16"/>
      <c r="WMO67" s="16"/>
      <c r="WMP67" s="16"/>
      <c r="WMQ67" s="16"/>
      <c r="WMR67" s="16"/>
      <c r="WMS67" s="16"/>
      <c r="WMT67" s="16"/>
      <c r="WMU67" s="16"/>
      <c r="WMV67" s="16"/>
      <c r="WMW67" s="16"/>
      <c r="WMX67" s="16"/>
      <c r="WMY67" s="16"/>
      <c r="WMZ67" s="16"/>
      <c r="WNA67" s="16"/>
      <c r="WNB67" s="16"/>
      <c r="WNC67" s="16"/>
      <c r="WND67" s="16"/>
      <c r="WNE67" s="16"/>
      <c r="WNF67" s="16"/>
      <c r="WNG67" s="16"/>
      <c r="WNH67" s="16"/>
      <c r="WNI67" s="16"/>
      <c r="WNJ67" s="16"/>
      <c r="WNK67" s="16"/>
      <c r="WNL67" s="16"/>
      <c r="WNM67" s="16"/>
      <c r="WNN67" s="16"/>
      <c r="WNO67" s="16"/>
      <c r="WNP67" s="16"/>
      <c r="WNQ67" s="16"/>
      <c r="WNR67" s="16"/>
      <c r="WNS67" s="16"/>
      <c r="WNT67" s="16"/>
      <c r="WNU67" s="16"/>
      <c r="WNV67" s="16"/>
      <c r="WNW67" s="16"/>
      <c r="WNX67" s="16"/>
      <c r="WNY67" s="16"/>
      <c r="WNZ67" s="16"/>
      <c r="WOA67" s="16"/>
      <c r="WOB67" s="16"/>
      <c r="WOC67" s="16"/>
      <c r="WOD67" s="16"/>
      <c r="WOE67" s="16"/>
      <c r="WOF67" s="16"/>
      <c r="WOG67" s="16"/>
      <c r="WOH67" s="16"/>
      <c r="WOI67" s="16"/>
      <c r="WOJ67" s="16"/>
      <c r="WOK67" s="16"/>
      <c r="WOL67" s="16"/>
      <c r="WOM67" s="16"/>
      <c r="WON67" s="16"/>
      <c r="WOO67" s="16"/>
      <c r="WOP67" s="16"/>
      <c r="WOQ67" s="16"/>
      <c r="WOR67" s="16"/>
      <c r="WOS67" s="16"/>
      <c r="WOT67" s="16"/>
      <c r="WOU67" s="16"/>
      <c r="WOV67" s="16"/>
      <c r="WOW67" s="16"/>
      <c r="WOX67" s="16"/>
      <c r="WOY67" s="16"/>
      <c r="WOZ67" s="16"/>
      <c r="WPA67" s="16"/>
      <c r="WPB67" s="16"/>
      <c r="WPC67" s="16"/>
      <c r="WPD67" s="16"/>
      <c r="WPE67" s="16"/>
      <c r="WPF67" s="16"/>
      <c r="WPG67" s="16"/>
      <c r="WPH67" s="16"/>
      <c r="WPI67" s="16"/>
      <c r="WPJ67" s="16"/>
      <c r="WPK67" s="16"/>
      <c r="WPL67" s="16"/>
      <c r="WPM67" s="16"/>
      <c r="WPN67" s="16"/>
      <c r="WPO67" s="16"/>
      <c r="WPP67" s="16"/>
      <c r="WPQ67" s="16"/>
      <c r="WPR67" s="16"/>
      <c r="WPS67" s="16"/>
      <c r="WPT67" s="16"/>
      <c r="WPU67" s="16"/>
      <c r="WPV67" s="16"/>
      <c r="WPW67" s="16"/>
      <c r="WPX67" s="16"/>
      <c r="WPY67" s="16"/>
      <c r="WPZ67" s="16"/>
      <c r="WQA67" s="16"/>
      <c r="WQB67" s="16"/>
      <c r="WQC67" s="16"/>
      <c r="WQD67" s="16"/>
      <c r="WQE67" s="16"/>
      <c r="WQF67" s="16"/>
      <c r="WQG67" s="16"/>
      <c r="WQH67" s="16"/>
      <c r="WQI67" s="16"/>
      <c r="WQJ67" s="16"/>
      <c r="WQK67" s="16"/>
      <c r="WQL67" s="16"/>
      <c r="WQM67" s="16"/>
      <c r="WQN67" s="16"/>
      <c r="WQO67" s="16"/>
      <c r="WQP67" s="16"/>
      <c r="WQQ67" s="16"/>
      <c r="WQR67" s="16"/>
      <c r="WQS67" s="16"/>
      <c r="WQT67" s="16"/>
      <c r="WQU67" s="16"/>
      <c r="WQV67" s="16"/>
      <c r="WQW67" s="16"/>
      <c r="WQX67" s="16"/>
      <c r="WQY67" s="16"/>
      <c r="WQZ67" s="16"/>
      <c r="WRA67" s="16"/>
      <c r="WRB67" s="16"/>
      <c r="WRC67" s="16"/>
      <c r="WRD67" s="16"/>
      <c r="WRE67" s="16"/>
      <c r="WRF67" s="16"/>
      <c r="WRG67" s="16"/>
      <c r="WRH67" s="16"/>
      <c r="WRI67" s="16"/>
      <c r="WRJ67" s="16"/>
      <c r="WRK67" s="16"/>
      <c r="WRL67" s="16"/>
      <c r="WRM67" s="16"/>
      <c r="WRN67" s="16"/>
      <c r="WRO67" s="16"/>
      <c r="WRP67" s="16"/>
      <c r="WRQ67" s="16"/>
      <c r="WRR67" s="16"/>
      <c r="WRS67" s="16"/>
      <c r="WRT67" s="16"/>
      <c r="WRU67" s="16"/>
      <c r="WRV67" s="16"/>
      <c r="WRW67" s="16"/>
      <c r="WRX67" s="16"/>
      <c r="WRY67" s="16"/>
      <c r="WRZ67" s="16"/>
      <c r="WSA67" s="16"/>
      <c r="WSB67" s="16"/>
      <c r="WSC67" s="16"/>
      <c r="WSD67" s="16"/>
      <c r="WSE67" s="16"/>
      <c r="WSF67" s="16"/>
      <c r="WSG67" s="16"/>
      <c r="WSH67" s="16"/>
      <c r="WSI67" s="16"/>
      <c r="WSJ67" s="16"/>
      <c r="WSK67" s="16"/>
      <c r="WSL67" s="16"/>
      <c r="WSM67" s="16"/>
      <c r="WSN67" s="16"/>
      <c r="WSO67" s="16"/>
      <c r="WSP67" s="16"/>
      <c r="WSQ67" s="16"/>
      <c r="WSR67" s="16"/>
      <c r="WSS67" s="16"/>
      <c r="WST67" s="16"/>
      <c r="WSU67" s="16"/>
      <c r="WSV67" s="16"/>
      <c r="WSW67" s="16"/>
      <c r="WSX67" s="16"/>
      <c r="WSY67" s="16"/>
      <c r="WSZ67" s="16"/>
      <c r="WTA67" s="16"/>
      <c r="WTB67" s="16"/>
      <c r="WTC67" s="16"/>
      <c r="WTD67" s="16"/>
      <c r="WTE67" s="16"/>
      <c r="WTF67" s="16"/>
      <c r="WTG67" s="16"/>
      <c r="WTH67" s="16"/>
      <c r="WTI67" s="16"/>
      <c r="WTJ67" s="16"/>
      <c r="WTK67" s="16"/>
      <c r="WTL67" s="16"/>
      <c r="WTM67" s="16"/>
      <c r="WTN67" s="16"/>
      <c r="WTO67" s="16"/>
      <c r="WTP67" s="16"/>
      <c r="WTQ67" s="16"/>
      <c r="WTR67" s="16"/>
      <c r="WTS67" s="16"/>
      <c r="WTT67" s="16"/>
      <c r="WTU67" s="16"/>
      <c r="WTV67" s="16"/>
      <c r="WTW67" s="16"/>
      <c r="WTX67" s="16"/>
      <c r="WTY67" s="16"/>
      <c r="WTZ67" s="16"/>
      <c r="WUA67" s="16"/>
      <c r="WUB67" s="16"/>
      <c r="WUC67" s="16"/>
      <c r="WUD67" s="16"/>
      <c r="WUE67" s="16"/>
      <c r="WUF67" s="16"/>
      <c r="WUG67" s="16"/>
      <c r="WUH67" s="16"/>
      <c r="WUI67" s="16"/>
      <c r="WUJ67" s="16"/>
      <c r="WUK67" s="16"/>
      <c r="WUL67" s="16"/>
      <c r="WUM67" s="16"/>
      <c r="WUN67" s="16"/>
      <c r="WUO67" s="16"/>
      <c r="WUP67" s="16"/>
      <c r="WUQ67" s="16"/>
      <c r="WUR67" s="16"/>
      <c r="WUS67" s="16"/>
      <c r="WUT67" s="16"/>
      <c r="WUU67" s="16"/>
      <c r="WUV67" s="16"/>
      <c r="WUW67" s="16"/>
      <c r="WUX67" s="16"/>
      <c r="WUY67" s="16"/>
      <c r="WUZ67" s="16"/>
      <c r="WVA67" s="16"/>
      <c r="WVB67" s="16"/>
      <c r="WVC67" s="16"/>
      <c r="WVD67" s="16"/>
      <c r="WVE67" s="16"/>
      <c r="WVF67" s="16"/>
      <c r="WVG67" s="16"/>
      <c r="WVH67" s="16"/>
      <c r="WVI67" s="16"/>
      <c r="WVJ67" s="16"/>
      <c r="WVK67" s="16"/>
      <c r="WVL67" s="16"/>
      <c r="WVM67" s="16"/>
      <c r="WVN67" s="16"/>
      <c r="WVO67" s="16"/>
      <c r="WVP67" s="16"/>
      <c r="WVQ67" s="16"/>
      <c r="WVR67" s="16"/>
      <c r="WVS67" s="16"/>
      <c r="WVT67" s="16"/>
      <c r="WVU67" s="16"/>
      <c r="WVV67" s="16"/>
      <c r="WVW67" s="16"/>
      <c r="WVX67" s="16"/>
      <c r="WVY67" s="16"/>
      <c r="WVZ67" s="16"/>
      <c r="WWA67" s="16"/>
      <c r="WWB67" s="16"/>
      <c r="WWC67" s="16"/>
      <c r="WWD67" s="16"/>
      <c r="WWE67" s="16"/>
      <c r="WWF67" s="16"/>
      <c r="WWG67" s="16"/>
      <c r="WWH67" s="16"/>
      <c r="WWI67" s="16"/>
      <c r="WWJ67" s="16"/>
      <c r="WWK67" s="16"/>
      <c r="WWL67" s="16"/>
      <c r="WWM67" s="16"/>
      <c r="WWN67" s="16"/>
      <c r="WWO67" s="16"/>
      <c r="WWP67" s="16"/>
      <c r="WWQ67" s="16"/>
      <c r="WWR67" s="16"/>
      <c r="WWS67" s="16"/>
      <c r="WWT67" s="16"/>
      <c r="WWU67" s="16"/>
      <c r="WWV67" s="16"/>
      <c r="WWW67" s="16"/>
      <c r="WWX67" s="16"/>
      <c r="WWY67" s="16"/>
      <c r="WWZ67" s="16"/>
      <c r="WXA67" s="16"/>
      <c r="WXB67" s="16"/>
      <c r="WXC67" s="16"/>
      <c r="WXD67" s="16"/>
      <c r="WXE67" s="16"/>
      <c r="WXF67" s="16"/>
      <c r="WXG67" s="16"/>
      <c r="WXH67" s="16"/>
      <c r="WXI67" s="16"/>
      <c r="WXJ67" s="16"/>
      <c r="WXK67" s="16"/>
      <c r="WXL67" s="16"/>
      <c r="WXM67" s="16"/>
      <c r="WXN67" s="16"/>
      <c r="WXO67" s="16"/>
      <c r="WXP67" s="16"/>
      <c r="WXQ67" s="16"/>
      <c r="WXR67" s="16"/>
      <c r="WXS67" s="16"/>
      <c r="WXT67" s="16"/>
      <c r="WXU67" s="16"/>
      <c r="WXV67" s="16"/>
      <c r="WXW67" s="16"/>
      <c r="WXX67" s="16"/>
      <c r="WXY67" s="16"/>
      <c r="WXZ67" s="16"/>
      <c r="WYA67" s="16"/>
      <c r="WYB67" s="16"/>
      <c r="WYC67" s="16"/>
      <c r="WYD67" s="16"/>
      <c r="WYE67" s="16"/>
      <c r="WYF67" s="16"/>
      <c r="WYG67" s="16"/>
      <c r="WYH67" s="16"/>
      <c r="WYI67" s="16"/>
      <c r="WYJ67" s="16"/>
      <c r="WYK67" s="16"/>
      <c r="WYL67" s="16"/>
      <c r="WYM67" s="16"/>
      <c r="WYN67" s="16"/>
      <c r="WYO67" s="16"/>
      <c r="WYP67" s="16"/>
      <c r="WYQ67" s="16"/>
      <c r="WYR67" s="16"/>
      <c r="WYS67" s="16"/>
      <c r="WYT67" s="16"/>
      <c r="WYU67" s="16"/>
      <c r="WYV67" s="16"/>
      <c r="WYW67" s="16"/>
      <c r="WYX67" s="16"/>
      <c r="WYY67" s="16"/>
      <c r="WYZ67" s="16"/>
      <c r="WZA67" s="16"/>
      <c r="WZB67" s="16"/>
      <c r="WZC67" s="16"/>
      <c r="WZD67" s="16"/>
      <c r="WZE67" s="16"/>
      <c r="WZF67" s="16"/>
      <c r="WZG67" s="16"/>
      <c r="WZH67" s="16"/>
      <c r="WZI67" s="16"/>
      <c r="WZJ67" s="16"/>
      <c r="WZK67" s="16"/>
      <c r="WZL67" s="16"/>
      <c r="WZM67" s="16"/>
      <c r="WZN67" s="16"/>
      <c r="WZO67" s="16"/>
      <c r="WZP67" s="16"/>
      <c r="WZQ67" s="16"/>
      <c r="WZR67" s="16"/>
      <c r="WZS67" s="16"/>
      <c r="WZT67" s="16"/>
      <c r="WZU67" s="16"/>
      <c r="WZV67" s="16"/>
      <c r="WZW67" s="16"/>
      <c r="WZX67" s="16"/>
      <c r="WZY67" s="16"/>
      <c r="WZZ67" s="16"/>
      <c r="XAA67" s="16"/>
      <c r="XAB67" s="16"/>
      <c r="XAC67" s="16"/>
      <c r="XAD67" s="16"/>
      <c r="XAE67" s="16"/>
      <c r="XAF67" s="16"/>
      <c r="XAG67" s="16"/>
      <c r="XAH67" s="16"/>
      <c r="XAI67" s="16"/>
      <c r="XAJ67" s="16"/>
      <c r="XAK67" s="16"/>
      <c r="XAL67" s="16"/>
      <c r="XAM67" s="16"/>
      <c r="XAN67" s="16"/>
      <c r="XAO67" s="16"/>
      <c r="XAP67" s="16"/>
      <c r="XAQ67" s="16"/>
      <c r="XAR67" s="16"/>
      <c r="XAS67" s="16"/>
      <c r="XAT67" s="16"/>
      <c r="XAU67" s="16"/>
      <c r="XAV67" s="16"/>
      <c r="XAW67" s="16"/>
      <c r="XAX67" s="16"/>
      <c r="XAY67" s="16"/>
      <c r="XAZ67" s="16"/>
      <c r="XBA67" s="16"/>
      <c r="XBB67" s="16"/>
      <c r="XBC67" s="16"/>
      <c r="XBD67" s="16"/>
      <c r="XBE67" s="16"/>
      <c r="XBF67" s="16"/>
      <c r="XBG67" s="16"/>
      <c r="XBH67" s="16"/>
      <c r="XBI67" s="16"/>
      <c r="XBJ67" s="16"/>
      <c r="XBK67" s="16"/>
      <c r="XBL67" s="16"/>
      <c r="XBM67" s="16"/>
      <c r="XBN67" s="16"/>
      <c r="XBO67" s="16"/>
      <c r="XBP67" s="16"/>
      <c r="XBQ67" s="16"/>
      <c r="XBR67" s="16"/>
      <c r="XBS67" s="16"/>
      <c r="XBT67" s="16"/>
      <c r="XBU67" s="16"/>
      <c r="XBV67" s="16"/>
      <c r="XBW67" s="16"/>
      <c r="XBX67" s="16"/>
      <c r="XBY67" s="16"/>
      <c r="XBZ67" s="16"/>
      <c r="XCA67" s="16"/>
      <c r="XCB67" s="16"/>
      <c r="XCC67" s="16"/>
      <c r="XCD67" s="16"/>
      <c r="XCE67" s="16"/>
      <c r="XCF67" s="16"/>
      <c r="XCG67" s="16"/>
      <c r="XCH67" s="16"/>
      <c r="XCI67" s="16"/>
      <c r="XCJ67" s="16"/>
      <c r="XCK67" s="16"/>
      <c r="XCL67" s="16"/>
      <c r="XCM67" s="16"/>
      <c r="XCN67" s="16"/>
      <c r="XCO67" s="16"/>
      <c r="XCP67" s="16"/>
      <c r="XCQ67" s="16"/>
      <c r="XCR67" s="16"/>
      <c r="XCS67" s="16"/>
      <c r="XCT67" s="16"/>
      <c r="XCU67" s="16"/>
      <c r="XCV67" s="16"/>
      <c r="XCW67" s="16"/>
      <c r="XCX67" s="16"/>
      <c r="XCY67" s="16"/>
      <c r="XCZ67" s="16"/>
      <c r="XDA67" s="16"/>
      <c r="XDB67" s="16"/>
      <c r="XDC67" s="16"/>
      <c r="XDD67" s="16"/>
      <c r="XDE67" s="16"/>
      <c r="XDF67" s="16"/>
      <c r="XDG67" s="16"/>
      <c r="XDH67" s="16"/>
      <c r="XDI67" s="16"/>
      <c r="XDJ67" s="16"/>
      <c r="XDK67" s="16"/>
      <c r="XDL67" s="16"/>
      <c r="XDM67" s="16"/>
      <c r="XDN67" s="16"/>
      <c r="XDO67" s="16"/>
      <c r="XDP67" s="16"/>
      <c r="XDQ67" s="16"/>
      <c r="XDR67" s="16"/>
      <c r="XDS67" s="16"/>
      <c r="XDT67" s="16"/>
      <c r="XDU67" s="16"/>
      <c r="XDV67" s="16"/>
      <c r="XDW67" s="16"/>
      <c r="XDX67" s="16"/>
      <c r="XDY67" s="16"/>
      <c r="XDZ67" s="16"/>
      <c r="XEA67" s="16"/>
      <c r="XEB67" s="16"/>
      <c r="XEC67" s="16"/>
      <c r="XED67" s="16"/>
      <c r="XEE67" s="16"/>
      <c r="XEF67" s="16"/>
      <c r="XEG67" s="16"/>
      <c r="XEH67" s="16"/>
      <c r="XEI67" s="16"/>
      <c r="XEJ67" s="16"/>
      <c r="XEK67" s="16"/>
      <c r="XEL67" s="16"/>
      <c r="XEM67" s="16"/>
      <c r="XEN67" s="16"/>
      <c r="XEO67" s="16"/>
      <c r="XEP67" s="16"/>
      <c r="XEQ67" s="16"/>
      <c r="XER67" s="16"/>
      <c r="XES67" s="16"/>
      <c r="XET67" s="16"/>
      <c r="XEU67" s="16"/>
      <c r="XEV67" s="16"/>
      <c r="XEW67" s="16"/>
      <c r="XEX67" s="16"/>
      <c r="XEY67" s="16"/>
      <c r="XEZ67" s="16"/>
      <c r="XFA67" s="16"/>
      <c r="XFB67" s="16"/>
      <c r="XFC67" s="16"/>
      <c r="XFD67" s="16"/>
    </row>
    <row r="68" spans="2:16384" s="108" customFormat="1" x14ac:dyDescent="0.45">
      <c r="B68" s="109"/>
      <c r="C68" s="109"/>
      <c r="D68" s="110"/>
      <c r="E68" s="87"/>
      <c r="F68" s="87"/>
      <c r="G68" s="87"/>
      <c r="H68" s="102" t="s">
        <v>336</v>
      </c>
      <c r="I68" s="17"/>
      <c r="J68" s="90">
        <f>SUM($L$60:L60)</f>
        <v>3</v>
      </c>
      <c r="K68" s="90">
        <f>SUM($L$60:M60)</f>
        <v>3</v>
      </c>
      <c r="L68" s="90">
        <f>SUM($L$60:N60)</f>
        <v>3</v>
      </c>
      <c r="M68" s="90">
        <f>SUM($L$60:O60)</f>
        <v>6</v>
      </c>
      <c r="N68" s="90">
        <f>SUM($L$60:P60)</f>
        <v>6</v>
      </c>
      <c r="O68" s="90">
        <f>SUM($L$60:Q60)</f>
        <v>6</v>
      </c>
      <c r="P68" s="90">
        <f>SUM($L$60:R60)</f>
        <v>9</v>
      </c>
      <c r="Q68" s="90">
        <f>SUM($L$60:S60)</f>
        <v>9</v>
      </c>
      <c r="R68" s="90">
        <f>SUM($L$60:T60)</f>
        <v>9</v>
      </c>
      <c r="S68" s="90">
        <f>SUM($L$60:U60)</f>
        <v>12</v>
      </c>
      <c r="T68" s="90">
        <f>SUM($L$60:V60)</f>
        <v>12</v>
      </c>
      <c r="U68" s="90">
        <f>SUM($L$60:W60)</f>
        <v>12</v>
      </c>
      <c r="V68" s="90">
        <f>SUM($L$60:X60)</f>
        <v>15</v>
      </c>
      <c r="W68" s="90">
        <f>SUM($L$60:Y60)</f>
        <v>15</v>
      </c>
      <c r="X68" s="90">
        <f>SUM($L$60:Z60)</f>
        <v>15</v>
      </c>
      <c r="Y68" s="90">
        <f>SUM($L$60:AA60)</f>
        <v>18</v>
      </c>
      <c r="Z68" s="90">
        <f>SUM($L$60:AB60)</f>
        <v>18</v>
      </c>
      <c r="AA68" s="90">
        <f>SUM($L$60:AC60)</f>
        <v>18</v>
      </c>
      <c r="AB68" s="90">
        <f>SUM($L$60:AD60)</f>
        <v>21</v>
      </c>
      <c r="AC68" s="90">
        <f>SUM($L$60:AE60)</f>
        <v>21</v>
      </c>
      <c r="AD68" s="90">
        <f>SUM($L$60:AF60)</f>
        <v>21</v>
      </c>
      <c r="AE68" s="90">
        <f>SUM($L$60:AG60)</f>
        <v>24</v>
      </c>
      <c r="AF68" s="90">
        <f>SUM($L$60:AH60)</f>
        <v>24</v>
      </c>
      <c r="AG68" s="90">
        <f>SUM($L$60:AI60)</f>
        <v>24</v>
      </c>
      <c r="AH68" s="90">
        <f>SUM($L$60:AJ60)</f>
        <v>27</v>
      </c>
      <c r="AI68" s="90">
        <f>SUM($L$60:AK60)</f>
        <v>27</v>
      </c>
      <c r="AJ68" s="90">
        <f>SUM($L$60:AL60)</f>
        <v>27</v>
      </c>
      <c r="AK68" s="90">
        <f>SUM($L$60:AM60)</f>
        <v>30</v>
      </c>
      <c r="AL68" s="90">
        <f>SUM($L$60:AN60)</f>
        <v>30</v>
      </c>
      <c r="AM68" s="90">
        <f>SUM($L$60:AO60)</f>
        <v>30</v>
      </c>
      <c r="AN68" s="90">
        <f>SUM($L$60:AP60)</f>
        <v>33</v>
      </c>
      <c r="AO68" s="90">
        <f>SUM($L$60:AQ60)</f>
        <v>33</v>
      </c>
      <c r="AP68" s="90">
        <f>SUM($L$60:AR60)</f>
        <v>33</v>
      </c>
      <c r="AQ68" s="109"/>
    </row>
    <row r="69" spans="2:16384" x14ac:dyDescent="0.45">
      <c r="J69" s="97"/>
      <c r="K69" s="97"/>
      <c r="L69" s="98"/>
      <c r="M69" s="97"/>
      <c r="N69" s="97"/>
      <c r="O69" s="98"/>
      <c r="P69" s="97"/>
      <c r="Q69" s="97"/>
      <c r="R69" s="98"/>
      <c r="S69" s="97"/>
      <c r="T69" s="97"/>
      <c r="U69" s="98"/>
      <c r="V69" s="97"/>
      <c r="W69" s="97"/>
      <c r="X69" s="98"/>
      <c r="Y69" s="97"/>
      <c r="Z69" s="97"/>
      <c r="AA69" s="98"/>
      <c r="AB69" s="97"/>
      <c r="AC69" s="97"/>
      <c r="AD69" s="98"/>
      <c r="AE69" s="97"/>
      <c r="AF69" s="97"/>
      <c r="AG69" s="98"/>
      <c r="AH69" s="97"/>
      <c r="AI69" s="97"/>
      <c r="AJ69" s="98"/>
      <c r="AK69" s="97"/>
      <c r="AL69" s="97"/>
      <c r="AM69" s="98"/>
      <c r="AN69" s="97"/>
      <c r="AO69" s="97"/>
      <c r="AP69" s="98"/>
    </row>
  </sheetData>
  <pageMargins left="0.7" right="0.7" top="0.75" bottom="0.75" header="0.3" footer="0.3"/>
  <pageSetup orientation="portrait" r:id="rId1"/>
  <ignoredErrors>
    <ignoredError sqref="P22:R2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69"/>
  <sheetViews>
    <sheetView showGridLines="0" tabSelected="1" zoomScaleNormal="100" workbookViewId="0">
      <pane xSplit="4" ySplit="10" topLeftCell="E17" activePane="bottomRight" state="frozen"/>
      <selection pane="topRight" activeCell="E1" sqref="E1"/>
      <selection pane="bottomLeft" activeCell="A11" sqref="A11"/>
      <selection pane="bottomRight" activeCell="F34" sqref="F34"/>
    </sheetView>
  </sheetViews>
  <sheetFormatPr defaultColWidth="31.73046875" defaultRowHeight="14.25" x14ac:dyDescent="0.45"/>
  <cols>
    <col min="1" max="1" width="3.59765625" style="16" customWidth="1"/>
    <col min="2" max="2" width="9.1328125" customWidth="1"/>
    <col min="3" max="3" width="12.86328125" customWidth="1"/>
    <col min="4" max="4" width="27.1328125" bestFit="1" customWidth="1"/>
    <col min="5" max="5" width="134" customWidth="1"/>
    <col min="6" max="16384" width="31.73046875" style="14"/>
  </cols>
  <sheetData>
    <row r="1" spans="1:234" s="21" customFormat="1" ht="17.25" customHeight="1" x14ac:dyDescent="0.45">
      <c r="A1" s="16"/>
      <c r="B1" s="16"/>
      <c r="C1" s="16"/>
      <c r="D1" s="16"/>
      <c r="E1" s="16"/>
    </row>
    <row r="2" spans="1:234" ht="64.5" customHeight="1" x14ac:dyDescent="0.45">
      <c r="C2" s="15"/>
    </row>
    <row r="3" spans="1:234" ht="21" x14ac:dyDescent="0.65">
      <c r="C3" s="3" t="s">
        <v>205</v>
      </c>
      <c r="E3" s="113" t="s">
        <v>309</v>
      </c>
    </row>
    <row r="4" spans="1:234" ht="21" x14ac:dyDescent="0.65">
      <c r="C4" s="3" t="s">
        <v>204</v>
      </c>
      <c r="E4" s="158" t="s">
        <v>326</v>
      </c>
    </row>
    <row r="5" spans="1:234" ht="18" x14ac:dyDescent="0.55000000000000004">
      <c r="C5" s="2" t="s">
        <v>117</v>
      </c>
      <c r="E5" s="159" t="s">
        <v>327</v>
      </c>
    </row>
    <row r="6" spans="1:234" x14ac:dyDescent="0.45">
      <c r="C6" s="1"/>
    </row>
    <row r="7" spans="1:234" x14ac:dyDescent="0.45">
      <c r="C7" s="161" t="s">
        <v>242</v>
      </c>
    </row>
    <row r="8" spans="1:234" s="17" customFormat="1" x14ac:dyDescent="0.45">
      <c r="A8" s="16"/>
      <c r="B8"/>
      <c r="C8"/>
      <c r="D8" s="27" t="s">
        <v>310</v>
      </c>
      <c r="E8" s="45"/>
      <c r="G8" s="17" t="s">
        <v>207</v>
      </c>
    </row>
    <row r="9" spans="1:234" x14ac:dyDescent="0.45">
      <c r="D9" s="1"/>
      <c r="E9" s="1"/>
    </row>
    <row r="10" spans="1:234" s="134" customFormat="1" x14ac:dyDescent="0.45">
      <c r="A10" s="16"/>
      <c r="B10"/>
      <c r="C10" s="130" t="s">
        <v>50</v>
      </c>
      <c r="D10" s="131" t="s">
        <v>219</v>
      </c>
      <c r="E10" s="132" t="s">
        <v>268</v>
      </c>
      <c r="F10" s="133" t="str">
        <f>IF(Complete="Complete",$C$7&amp;"-G"&amp;COLUMNS('Participant Data'!$F10:F$10),"")</f>
        <v>Contractor 1-G1</v>
      </c>
      <c r="G10" s="134" t="str">
        <f>IF(Complete="Complete",$C$7&amp;"-G"&amp;COLUMNS('Participant Data'!$F10:G$10),"")</f>
        <v>Contractor 1-G2</v>
      </c>
      <c r="H10" s="134" t="str">
        <f>IF(Complete="Complete",$C$7&amp;"-G"&amp;COLUMNS('Participant Data'!$F10:H$10),"")</f>
        <v>Contractor 1-G3</v>
      </c>
      <c r="I10" s="134" t="str">
        <f>IF(Complete="Complete",$C$7&amp;"-G"&amp;COLUMNS('Participant Data'!$F10:I$10),"")</f>
        <v>Contractor 1-G4</v>
      </c>
      <c r="J10" s="134" t="str">
        <f>IF(Complete="Complete",$C$7&amp;"-G"&amp;COLUMNS('Participant Data'!$F10:J$10),"")</f>
        <v>Contractor 1-G5</v>
      </c>
      <c r="K10" s="134" t="str">
        <f>IF(Complete="Complete",$C$7&amp;"-G"&amp;COLUMNS('Participant Data'!$F10:K$10),"")</f>
        <v/>
      </c>
      <c r="L10" s="134" t="str">
        <f>IF(Complete="Complete",$C$7&amp;"-G"&amp;COLUMNS('Participant Data'!$F10:L$10),"")</f>
        <v/>
      </c>
      <c r="M10" s="134" t="str">
        <f>IF(Complete="Complete",$C$7&amp;"-G"&amp;COLUMNS('Participant Data'!$F10:M$10),"")</f>
        <v/>
      </c>
      <c r="N10" s="134" t="str">
        <f>IF(Complete="Complete",$C$7&amp;"-G"&amp;COLUMNS('Participant Data'!$F10:N$10),"")</f>
        <v/>
      </c>
      <c r="O10" s="134" t="str">
        <f>IF(Complete="Complete",$C$7&amp;"-G"&amp;COLUMNS('Participant Data'!$F10:O$10),"")</f>
        <v/>
      </c>
      <c r="P10" s="134" t="str">
        <f>IF(Complete="Complete",$C$7&amp;"-G"&amp;COLUMNS('Participant Data'!$F10:P$10),"")</f>
        <v/>
      </c>
      <c r="Q10" s="134" t="str">
        <f>IF(Complete="Complete",$C$7&amp;"-G"&amp;COLUMNS('Participant Data'!$F10:Q$10),"")</f>
        <v/>
      </c>
      <c r="R10" s="134" t="str">
        <f>IF(Complete="Complete",$C$7&amp;"-G"&amp;COLUMNS('Participant Data'!$F10:R$10),"")</f>
        <v/>
      </c>
      <c r="S10" s="134" t="str">
        <f>IF(Complete="Complete",$C$7&amp;"-G"&amp;COLUMNS('Participant Data'!$F10:S$10),"")</f>
        <v/>
      </c>
      <c r="T10" s="134" t="str">
        <f>IF(Complete="Complete",$C$7&amp;"-G"&amp;COLUMNS('Participant Data'!$F10:T$10),"")</f>
        <v/>
      </c>
      <c r="U10" s="134" t="str">
        <f>IF(Complete="Complete",$C$7&amp;"-G"&amp;COLUMNS('Participant Data'!$F10:U$10),"")</f>
        <v/>
      </c>
      <c r="V10" s="134" t="str">
        <f>IF(Complete="Complete",$C$7&amp;"-G"&amp;COLUMNS('Participant Data'!$F10:V$10),"")</f>
        <v/>
      </c>
      <c r="W10" s="134" t="str">
        <f>IF(Complete="Complete",$C$7&amp;"-G"&amp;COLUMNS('Participant Data'!$F10:W$10),"")</f>
        <v/>
      </c>
      <c r="X10" s="134" t="str">
        <f>IF(Complete="Complete",$C$7&amp;"-G"&amp;COLUMNS('Participant Data'!$F10:X$10),"")</f>
        <v/>
      </c>
      <c r="Y10" s="134" t="str">
        <f>IF(Complete="Complete",$C$7&amp;"-G"&amp;COLUMNS('Participant Data'!$F10:Y$10),"")</f>
        <v/>
      </c>
      <c r="Z10" s="134" t="str">
        <f>IF(Complete="Complete",$C$7&amp;"-G"&amp;COLUMNS('Participant Data'!$F10:Z$10),"")</f>
        <v/>
      </c>
      <c r="AA10" s="134" t="str">
        <f>IF(Complete="Complete",$C$7&amp;"-G"&amp;COLUMNS('Participant Data'!$F10:AA$10),"")</f>
        <v/>
      </c>
      <c r="AB10" s="134" t="str">
        <f>IF(Complete="Complete",$C$7&amp;"-G"&amp;COLUMNS('Participant Data'!$F10:AB$10),"")</f>
        <v/>
      </c>
      <c r="AC10" s="134" t="str">
        <f>IF(Complete="Complete",$C$7&amp;"-G"&amp;COLUMNS('Participant Data'!$F10:AC$10),"")</f>
        <v/>
      </c>
      <c r="AD10" s="134" t="str">
        <f>IF(Complete="Complete",$C$7&amp;"-G"&amp;COLUMNS('Participant Data'!$F10:AD$10),"")</f>
        <v/>
      </c>
      <c r="AE10" s="134" t="str">
        <f>IF(Complete="Complete",$C$7&amp;"-G"&amp;COLUMNS('Participant Data'!$F10:AE$10),"")</f>
        <v/>
      </c>
      <c r="AF10" s="134" t="str">
        <f>IF(Complete="Complete",$C$7&amp;"-G"&amp;COLUMNS('Participant Data'!$F10:AF$10),"")</f>
        <v/>
      </c>
      <c r="AG10" s="134" t="str">
        <f>IF(Complete="Complete",$C$7&amp;"-G"&amp;COLUMNS('Participant Data'!$F10:AG$10),"")</f>
        <v/>
      </c>
      <c r="AH10" s="134" t="str">
        <f>IF(Complete="Complete",$C$7&amp;"-G"&amp;COLUMNS('Participant Data'!$F10:AH$10),"")</f>
        <v/>
      </c>
      <c r="AI10" s="134" t="str">
        <f>IF(Complete="Complete",$C$7&amp;"-G"&amp;COLUMNS('Participant Data'!$F10:AI$10),"")</f>
        <v/>
      </c>
      <c r="AJ10" s="134" t="str">
        <f>IF(Complete="Complete",$C$7&amp;"-G"&amp;COLUMNS('Participant Data'!$F10:AJ$10),"")</f>
        <v/>
      </c>
      <c r="AK10" s="134" t="str">
        <f>IF(Complete="Complete",$C$7&amp;"-G"&amp;COLUMNS('Participant Data'!$F10:AK$10),"")</f>
        <v/>
      </c>
      <c r="AL10" s="134" t="str">
        <f>IF(Complete="Complete",$C$7&amp;"-G"&amp;COLUMNS('Participant Data'!$F10:AL$10),"")</f>
        <v/>
      </c>
      <c r="AM10" s="134" t="str">
        <f>IF(Complete="Complete",$C$7&amp;"-G"&amp;COLUMNS('Participant Data'!$F10:AM$10),"")</f>
        <v/>
      </c>
      <c r="AN10" s="134" t="str">
        <f>IF(Complete="Complete",$C$7&amp;"-G"&amp;COLUMNS('Participant Data'!$F10:AN$10),"")</f>
        <v/>
      </c>
      <c r="AO10" s="134" t="str">
        <f>IF(Complete="Complete",$C$7&amp;"-G"&amp;COLUMNS('Participant Data'!$F10:AO$10),"")</f>
        <v/>
      </c>
      <c r="AP10" s="134" t="str">
        <f>IF(Complete="Complete",$C$7&amp;"-G"&amp;COLUMNS('Participant Data'!$F10:AP$10),"")</f>
        <v/>
      </c>
      <c r="AQ10" s="134" t="str">
        <f>IF(Complete="Complete",$C$7&amp;"-G"&amp;COLUMNS('Participant Data'!$F10:AQ$10),"")</f>
        <v/>
      </c>
      <c r="AR10" s="134" t="str">
        <f>IF(Complete="Complete",$C$7&amp;"-G"&amp;COLUMNS('Participant Data'!$F10:AR$10),"")</f>
        <v/>
      </c>
      <c r="AS10" s="134" t="str">
        <f>IF(Complete="Complete",$C$7&amp;"-G"&amp;COLUMNS('Participant Data'!$F10:AS$10),"")</f>
        <v/>
      </c>
      <c r="AT10" s="134" t="str">
        <f>IF(Complete="Complete",$C$7&amp;"-G"&amp;COLUMNS('Participant Data'!$F10:AT$10),"")</f>
        <v/>
      </c>
      <c r="AU10" s="134" t="str">
        <f>IF(Complete="Complete",$C$7&amp;"-G"&amp;COLUMNS('Participant Data'!$F10:AU$10),"")</f>
        <v/>
      </c>
      <c r="AV10" s="134" t="str">
        <f>IF(Complete="Complete",$C$7&amp;"-G"&amp;COLUMNS('Participant Data'!$F10:AV$10),"")</f>
        <v/>
      </c>
      <c r="AW10" s="134" t="str">
        <f>IF(Complete="Complete",$C$7&amp;"-G"&amp;COLUMNS('Participant Data'!$F10:AW$10),"")</f>
        <v/>
      </c>
      <c r="AX10" s="134" t="str">
        <f>IF(Complete="Complete",$C$7&amp;"-G"&amp;COLUMNS('Participant Data'!$F10:AX$10),"")</f>
        <v/>
      </c>
      <c r="AY10" s="134" t="str">
        <f>IF(Complete="Complete",$C$7&amp;"-G"&amp;COLUMNS('Participant Data'!$F10:AY$10),"")</f>
        <v/>
      </c>
      <c r="AZ10" s="134" t="str">
        <f>IF(Complete="Complete",$C$7&amp;"-G"&amp;COLUMNS('Participant Data'!$F10:AZ$10),"")</f>
        <v/>
      </c>
      <c r="BA10" s="134" t="str">
        <f>IF(Complete="Complete",$C$7&amp;"-G"&amp;COLUMNS('Participant Data'!$F10:BA$10),"")</f>
        <v/>
      </c>
      <c r="BB10" s="134" t="str">
        <f>IF(Complete="Complete",$C$7&amp;"-G"&amp;COLUMNS('Participant Data'!$F10:BB$10),"")</f>
        <v/>
      </c>
      <c r="BC10" s="134" t="str">
        <f>IF(Complete="Complete",$C$7&amp;"-G"&amp;COLUMNS('Participant Data'!$F10:BC$10),"")</f>
        <v/>
      </c>
      <c r="BD10" s="134" t="str">
        <f>IF(Complete="Complete",$C$7&amp;"-G"&amp;COLUMNS('Participant Data'!$F10:BD$10),"")</f>
        <v/>
      </c>
      <c r="BE10" s="134" t="str">
        <f>IF(Complete="Complete",$C$7&amp;"-G"&amp;COLUMNS('Participant Data'!$F10:BE$10),"")</f>
        <v/>
      </c>
      <c r="BF10" s="134" t="str">
        <f>IF(Complete="Complete",$C$7&amp;"-G"&amp;COLUMNS('Participant Data'!$F10:BF$10),"")</f>
        <v/>
      </c>
      <c r="BG10" s="134" t="str">
        <f>IF(Complete="Complete",$C$7&amp;"-G"&amp;COLUMNS('Participant Data'!$F10:BG$10),"")</f>
        <v/>
      </c>
      <c r="BH10" s="134" t="str">
        <f>IF(Complete="Complete",$C$7&amp;"-G"&amp;COLUMNS('Participant Data'!$F10:BH$10),"")</f>
        <v/>
      </c>
      <c r="BI10" s="134" t="str">
        <f>IF(Complete="Complete",$C$7&amp;"-G"&amp;COLUMNS('Participant Data'!$F10:BI$10),"")</f>
        <v/>
      </c>
      <c r="BJ10" s="134" t="str">
        <f>IF(Complete="Complete",$C$7&amp;"-G"&amp;COLUMNS('Participant Data'!$F10:BJ$10),"")</f>
        <v/>
      </c>
      <c r="BK10" s="134" t="str">
        <f>IF(Complete="Complete",$C$7&amp;"-G"&amp;COLUMNS('Participant Data'!$F10:BK$10),"")</f>
        <v/>
      </c>
      <c r="BL10" s="134" t="str">
        <f>IF(Complete="Complete",$C$7&amp;"-G"&amp;COLUMNS('Participant Data'!$F10:BL$10),"")</f>
        <v/>
      </c>
      <c r="BM10" s="134" t="str">
        <f>IF(Complete="Complete",$C$7&amp;"-G"&amp;COLUMNS('Participant Data'!$F10:BM$10),"")</f>
        <v/>
      </c>
      <c r="BN10" s="134" t="str">
        <f>IF(Complete="Complete",$C$7&amp;"-G"&amp;COLUMNS('Participant Data'!$F10:BN$10),"")</f>
        <v/>
      </c>
      <c r="BO10" s="134" t="str">
        <f>IF(Complete="Complete",$C$7&amp;"-G"&amp;COLUMNS('Participant Data'!$F10:BO$10),"")</f>
        <v/>
      </c>
      <c r="BP10" s="134" t="str">
        <f>IF(Complete="Complete",$C$7&amp;"-G"&amp;COLUMNS('Participant Data'!$F10:BP$10),"")</f>
        <v/>
      </c>
      <c r="BQ10" s="134" t="str">
        <f>IF(Complete="Complete",$C$7&amp;"-G"&amp;COLUMNS('Participant Data'!$F10:BQ$10),"")</f>
        <v/>
      </c>
      <c r="BR10" s="134" t="str">
        <f>IF(Complete="Complete",$C$7&amp;"-G"&amp;COLUMNS('Participant Data'!$F10:BR$10),"")</f>
        <v/>
      </c>
      <c r="BS10" s="134" t="str">
        <f>IF(Complete="Complete",$C$7&amp;"-G"&amp;COLUMNS('Participant Data'!$F10:BS$10),"")</f>
        <v/>
      </c>
      <c r="BT10" s="134" t="str">
        <f>IF(Complete="Complete",$C$7&amp;"-G"&amp;COLUMNS('Participant Data'!$F10:BT$10),"")</f>
        <v/>
      </c>
      <c r="BU10" s="134" t="str">
        <f>IF(Complete="Complete",$C$7&amp;"-G"&amp;COLUMNS('Participant Data'!$F10:BU$10),"")</f>
        <v/>
      </c>
      <c r="BV10" s="134" t="str">
        <f>IF(Complete="Complete",$C$7&amp;"-G"&amp;COLUMNS('Participant Data'!$F10:BV$10),"")</f>
        <v/>
      </c>
      <c r="BW10" s="134" t="str">
        <f>IF(Complete="Complete",$C$7&amp;"-G"&amp;COLUMNS('Participant Data'!$F10:BW$10),"")</f>
        <v/>
      </c>
      <c r="BX10" s="134" t="str">
        <f>IF(Complete="Complete",$C$7&amp;"-G"&amp;COLUMNS('Participant Data'!$F10:BX$10),"")</f>
        <v/>
      </c>
      <c r="BY10" s="134" t="str">
        <f>IF(Complete="Complete",$C$7&amp;"-G"&amp;COLUMNS('Participant Data'!$F10:BY$10),"")</f>
        <v/>
      </c>
      <c r="BZ10" s="134" t="str">
        <f>IF(Complete="Complete",$C$7&amp;"-G"&amp;COLUMNS('Participant Data'!$F10:BZ$10),"")</f>
        <v/>
      </c>
      <c r="CA10" s="134" t="str">
        <f>IF(Complete="Complete",$C$7&amp;"-G"&amp;COLUMNS('Participant Data'!$F10:CA$10),"")</f>
        <v/>
      </c>
      <c r="CB10" s="134" t="str">
        <f>IF(Complete="Complete",$C$7&amp;"-G"&amp;COLUMNS('Participant Data'!$F10:CB$10),"")</f>
        <v/>
      </c>
      <c r="CC10" s="134" t="str">
        <f>IF(Complete="Complete",$C$7&amp;"-G"&amp;COLUMNS('Participant Data'!$F10:CC$10),"")</f>
        <v/>
      </c>
      <c r="CD10" s="134" t="str">
        <f>IF(Complete="Complete",$C$7&amp;"-G"&amp;COLUMNS('Participant Data'!$F10:CD$10),"")</f>
        <v/>
      </c>
      <c r="CE10" s="134" t="str">
        <f>IF(Complete="Complete",$C$7&amp;"-G"&amp;COLUMNS('Participant Data'!$F10:CE$10),"")</f>
        <v/>
      </c>
      <c r="CF10" s="134" t="str">
        <f>IF(Complete="Complete",$C$7&amp;"-G"&amp;COLUMNS('Participant Data'!$F10:CF$10),"")</f>
        <v/>
      </c>
      <c r="CG10" s="134" t="str">
        <f>IF(Complete="Complete",$C$7&amp;"-G"&amp;COLUMNS('Participant Data'!$F10:CG$10),"")</f>
        <v/>
      </c>
      <c r="CH10" s="134" t="str">
        <f>IF(Complete="Complete",$C$7&amp;"-G"&amp;COLUMNS('Participant Data'!$F10:CH$10),"")</f>
        <v/>
      </c>
      <c r="CI10" s="134" t="str">
        <f>IF(Complete="Complete",$C$7&amp;"-G"&amp;COLUMNS('Participant Data'!$F10:CI$10),"")</f>
        <v/>
      </c>
      <c r="CJ10" s="134" t="str">
        <f>IF(Complete="Complete",$C$7&amp;"-G"&amp;COLUMNS('Participant Data'!$F10:CJ$10),"")</f>
        <v/>
      </c>
      <c r="CK10" s="134" t="str">
        <f>IF(Complete="Complete",$C$7&amp;"-G"&amp;COLUMNS('Participant Data'!$F10:CK$10),"")</f>
        <v/>
      </c>
      <c r="CL10" s="134" t="str">
        <f>IF(Complete="Complete",$C$7&amp;"-G"&amp;COLUMNS('Participant Data'!$F10:CL$10),"")</f>
        <v/>
      </c>
      <c r="CM10" s="134" t="str">
        <f>IF(Complete="Complete",$C$7&amp;"-G"&amp;COLUMNS('Participant Data'!$F10:CM$10),"")</f>
        <v/>
      </c>
      <c r="CN10" s="134" t="str">
        <f>IF(Complete="Complete",$C$7&amp;"-G"&amp;COLUMNS('Participant Data'!$F10:CN$10),"")</f>
        <v/>
      </c>
      <c r="CO10" s="134" t="str">
        <f>IF(Complete="Complete",$C$7&amp;"-G"&amp;COLUMNS('Participant Data'!$F10:CO$10),"")</f>
        <v/>
      </c>
      <c r="CP10" s="134" t="str">
        <f>IF(Complete="Complete",$C$7&amp;"-G"&amp;COLUMNS('Participant Data'!$F10:CP$10),"")</f>
        <v/>
      </c>
      <c r="CQ10" s="134" t="str">
        <f>IF(Complete="Complete",$C$7&amp;"-G"&amp;COLUMNS('Participant Data'!$F10:CQ$10),"")</f>
        <v/>
      </c>
      <c r="CR10" s="134" t="str">
        <f>IF(Complete="Complete",$C$7&amp;"-G"&amp;COLUMNS('Participant Data'!$F10:CR$10),"")</f>
        <v/>
      </c>
      <c r="CS10" s="134" t="str">
        <f>IF(Complete="Complete",$C$7&amp;"-G"&amp;COLUMNS('Participant Data'!$F10:CS$10),"")</f>
        <v/>
      </c>
      <c r="CT10" s="134" t="str">
        <f>IF(Complete="Complete",$C$7&amp;"-G"&amp;COLUMNS('Participant Data'!$F10:CT$10),"")</f>
        <v/>
      </c>
      <c r="CU10" s="134" t="str">
        <f>IF(Complete="Complete",$C$7&amp;"-G"&amp;COLUMNS('Participant Data'!$F10:CU$10),"")</f>
        <v/>
      </c>
      <c r="CV10" s="134" t="str">
        <f>IF(Complete="Complete",$C$7&amp;"-G"&amp;COLUMNS('Participant Data'!$F10:CV$10),"")</f>
        <v/>
      </c>
      <c r="CW10" s="134" t="str">
        <f>IF(Complete="Complete",$C$7&amp;"-G"&amp;COLUMNS('Participant Data'!$F10:CW$10),"")</f>
        <v/>
      </c>
      <c r="CX10" s="134" t="str">
        <f>IF(Complete="Complete",$C$7&amp;"-G"&amp;COLUMNS('Participant Data'!$F10:CX$10),"")</f>
        <v/>
      </c>
      <c r="CY10" s="134" t="str">
        <f>IF(Complete="Complete",$C$7&amp;"-G"&amp;COLUMNS('Participant Data'!$F10:CY$10),"")</f>
        <v/>
      </c>
      <c r="CZ10" s="134" t="str">
        <f>IF(Complete="Complete",$C$7&amp;"-G"&amp;COLUMNS('Participant Data'!$F10:CZ$10),"")</f>
        <v/>
      </c>
      <c r="DA10" s="134" t="str">
        <f>IF(Complete="Complete",$C$7&amp;"-G"&amp;COLUMNS('Participant Data'!$F10:DA$10),"")</f>
        <v/>
      </c>
      <c r="DB10" s="134" t="str">
        <f>IF(Complete="Complete",$C$7&amp;"-G"&amp;COLUMNS('Participant Data'!$F10:DB$10),"")</f>
        <v/>
      </c>
      <c r="DC10" s="134" t="str">
        <f>IF(Complete="Complete",$C$7&amp;"-G"&amp;COLUMNS('Participant Data'!$F10:DC$10),"")</f>
        <v/>
      </c>
      <c r="DD10" s="134" t="str">
        <f>IF(Complete="Complete",$C$7&amp;"-G"&amp;COLUMNS('Participant Data'!$F10:DD$10),"")</f>
        <v/>
      </c>
      <c r="DE10" s="134" t="str">
        <f>IF(Complete="Complete",$C$7&amp;"-G"&amp;COLUMNS('Participant Data'!$F10:DE$10),"")</f>
        <v/>
      </c>
      <c r="DF10" s="134" t="str">
        <f>IF(Complete="Complete",$C$7&amp;"-G"&amp;COLUMNS('Participant Data'!$F10:DF$10),"")</f>
        <v/>
      </c>
      <c r="DG10" s="134" t="str">
        <f>IF(Complete="Complete",$C$7&amp;"-G"&amp;COLUMNS('Participant Data'!$F10:DG$10),"")</f>
        <v/>
      </c>
      <c r="DH10" s="134" t="str">
        <f>IF(Complete="Complete",$C$7&amp;"-G"&amp;COLUMNS('Participant Data'!$F10:DH$10),"")</f>
        <v/>
      </c>
      <c r="DI10" s="134" t="str">
        <f>IF(Complete="Complete",$C$7&amp;"-G"&amp;COLUMNS('Participant Data'!$F10:DI$10),"")</f>
        <v/>
      </c>
      <c r="DJ10" s="134" t="str">
        <f>IF(Complete="Complete",$C$7&amp;"-G"&amp;COLUMNS('Participant Data'!$F10:DJ$10),"")</f>
        <v/>
      </c>
      <c r="DK10" s="134" t="str">
        <f>IF(Complete="Complete",$C$7&amp;"-G"&amp;COLUMNS('Participant Data'!$F10:DK$10),"")</f>
        <v/>
      </c>
      <c r="DL10" s="134" t="str">
        <f>IF(Complete="Complete",$C$7&amp;"-G"&amp;COLUMNS('Participant Data'!$F10:DL$10),"")</f>
        <v/>
      </c>
      <c r="DM10" s="134" t="str">
        <f>IF(Complete="Complete",$C$7&amp;"-G"&amp;COLUMNS('Participant Data'!$F10:DM$10),"")</f>
        <v/>
      </c>
      <c r="DN10" s="134" t="str">
        <f>IF(Complete="Complete",$C$7&amp;"-G"&amp;COLUMNS('Participant Data'!$F10:DN$10),"")</f>
        <v/>
      </c>
      <c r="DO10" s="134" t="str">
        <f>IF(Complete="Complete",$C$7&amp;"-G"&amp;COLUMNS('Participant Data'!$F10:DO$10),"")</f>
        <v/>
      </c>
      <c r="DP10" s="134" t="str">
        <f>IF(Complete="Complete",$C$7&amp;"-G"&amp;COLUMNS('Participant Data'!$F10:DP$10),"")</f>
        <v/>
      </c>
      <c r="DQ10" s="134" t="str">
        <f>IF(Complete="Complete",$C$7&amp;"-G"&amp;COLUMNS('Participant Data'!$F10:DQ$10),"")</f>
        <v/>
      </c>
      <c r="DR10" s="134" t="str">
        <f>IF(Complete="Complete",$C$7&amp;"-G"&amp;COLUMNS('Participant Data'!$F10:DR$10),"")</f>
        <v/>
      </c>
      <c r="DS10" s="134" t="str">
        <f>IF(Complete="Complete",$C$7&amp;"-G"&amp;COLUMNS('Participant Data'!$F10:DS$10),"")</f>
        <v/>
      </c>
      <c r="DT10" s="134" t="str">
        <f>IF(Complete="Complete",$C$7&amp;"-G"&amp;COLUMNS('Participant Data'!$F10:DT$10),"")</f>
        <v/>
      </c>
      <c r="DU10" s="134" t="str">
        <f>IF(Complete="Complete",$C$7&amp;"-G"&amp;COLUMNS('Participant Data'!$F10:DU$10),"")</f>
        <v/>
      </c>
      <c r="DV10" s="134" t="str">
        <f>IF(Complete="Complete",$C$7&amp;"-G"&amp;COLUMNS('Participant Data'!$F10:DV$10),"")</f>
        <v/>
      </c>
      <c r="DW10" s="134" t="str">
        <f>IF(Complete="Complete",$C$7&amp;"-G"&amp;COLUMNS('Participant Data'!$F10:DW$10),"")</f>
        <v/>
      </c>
      <c r="DX10" s="134" t="str">
        <f>IF(Complete="Complete",$C$7&amp;"-G"&amp;COLUMNS('Participant Data'!$F10:DX$10),"")</f>
        <v/>
      </c>
      <c r="DY10" s="134" t="str">
        <f>IF(Complete="Complete",$C$7&amp;"-G"&amp;COLUMNS('Participant Data'!$F10:DY$10),"")</f>
        <v/>
      </c>
      <c r="DZ10" s="134" t="str">
        <f>IF(Complete="Complete",$C$7&amp;"-G"&amp;COLUMNS('Participant Data'!$F10:DZ$10),"")</f>
        <v/>
      </c>
      <c r="EA10" s="134" t="str">
        <f>IF(Complete="Complete",$C$7&amp;"-G"&amp;COLUMNS('Participant Data'!$F10:EA$10),"")</f>
        <v/>
      </c>
      <c r="EB10" s="134" t="str">
        <f>IF(Complete="Complete",$C$7&amp;"-G"&amp;COLUMNS('Participant Data'!$F10:EB$10),"")</f>
        <v/>
      </c>
      <c r="EC10" s="134" t="str">
        <f>IF(Complete="Complete",$C$7&amp;"-G"&amp;COLUMNS('Participant Data'!$F10:EC$10),"")</f>
        <v/>
      </c>
      <c r="ED10" s="134" t="str">
        <f>IF(Complete="Complete",$C$7&amp;"-G"&amp;COLUMNS('Participant Data'!$F10:ED$10),"")</f>
        <v/>
      </c>
      <c r="EE10" s="134" t="str">
        <f>IF(Complete="Complete",$C$7&amp;"-G"&amp;COLUMNS('Participant Data'!$F10:EE$10),"")</f>
        <v/>
      </c>
      <c r="EF10" s="134" t="str">
        <f>IF(Complete="Complete",$C$7&amp;"-G"&amp;COLUMNS('Participant Data'!$F10:EF$10),"")</f>
        <v/>
      </c>
      <c r="EG10" s="134" t="str">
        <f>IF(Complete="Complete",$C$7&amp;"-G"&amp;COLUMNS('Participant Data'!$F10:EG$10),"")</f>
        <v/>
      </c>
      <c r="EH10" s="134" t="str">
        <f>IF(Complete="Complete",$C$7&amp;"-G"&amp;COLUMNS('Participant Data'!$F10:EH$10),"")</f>
        <v/>
      </c>
      <c r="EI10" s="134" t="str">
        <f>IF(Complete="Complete",$C$7&amp;"-G"&amp;COLUMNS('Participant Data'!$F10:EI$10),"")</f>
        <v/>
      </c>
      <c r="EJ10" s="134" t="str">
        <f>IF(Complete="Complete",$C$7&amp;"-G"&amp;COLUMNS('Participant Data'!$F10:EJ$10),"")</f>
        <v/>
      </c>
      <c r="EK10" s="134" t="str">
        <f>IF(Complete="Complete",$C$7&amp;"-G"&amp;COLUMNS('Participant Data'!$F10:EK$10),"")</f>
        <v/>
      </c>
      <c r="EL10" s="134" t="str">
        <f>IF(Complete="Complete",$C$7&amp;"-G"&amp;COLUMNS('Participant Data'!$F10:EL$10),"")</f>
        <v/>
      </c>
      <c r="EM10" s="134" t="str">
        <f>IF(Complete="Complete",$C$7&amp;"-G"&amp;COLUMNS('Participant Data'!$F10:EM$10),"")</f>
        <v/>
      </c>
      <c r="EN10" s="134" t="str">
        <f>IF(Complete="Complete",$C$7&amp;"-G"&amp;COLUMNS('Participant Data'!$F10:EN$10),"")</f>
        <v/>
      </c>
      <c r="EO10" s="134" t="str">
        <f>IF(Complete="Complete",$C$7&amp;"-G"&amp;COLUMNS('Participant Data'!$F10:EO$10),"")</f>
        <v/>
      </c>
      <c r="EP10" s="134" t="str">
        <f>IF(Complete="Complete",$C$7&amp;"-G"&amp;COLUMNS('Participant Data'!$F10:EP$10),"")</f>
        <v/>
      </c>
      <c r="EQ10" s="134" t="str">
        <f>IF(Complete="Complete",$C$7&amp;"-G"&amp;COLUMNS('Participant Data'!$F10:EQ$10),"")</f>
        <v/>
      </c>
      <c r="ER10" s="134" t="str">
        <f>IF(Complete="Complete",$C$7&amp;"-G"&amp;COLUMNS('Participant Data'!$F10:ER$10),"")</f>
        <v/>
      </c>
      <c r="ES10" s="134" t="str">
        <f>IF(Complete="Complete",$C$7&amp;"-G"&amp;COLUMNS('Participant Data'!$F10:ES$10),"")</f>
        <v/>
      </c>
      <c r="ET10" s="134" t="str">
        <f>IF(Complete="Complete",$C$7&amp;"-G"&amp;COLUMNS('Participant Data'!$F10:ET$10),"")</f>
        <v/>
      </c>
      <c r="EU10" s="134" t="str">
        <f>IF(Complete="Complete",$C$7&amp;"-G"&amp;COLUMNS('Participant Data'!$F10:EU$10),"")</f>
        <v/>
      </c>
      <c r="EV10" s="134" t="str">
        <f>IF(Complete="Complete",$C$7&amp;"-G"&amp;COLUMNS('Participant Data'!$F10:EV$10),"")</f>
        <v/>
      </c>
      <c r="EW10" s="134" t="str">
        <f>IF(Complete="Complete",$C$7&amp;"-G"&amp;COLUMNS('Participant Data'!$F10:EW$10),"")</f>
        <v/>
      </c>
      <c r="EX10" s="134" t="str">
        <f>IF(Complete="Complete",$C$7&amp;"-G"&amp;COLUMNS('Participant Data'!$F10:EX$10),"")</f>
        <v/>
      </c>
      <c r="EY10" s="134" t="str">
        <f>IF(Complete="Complete",$C$7&amp;"-G"&amp;COLUMNS('Participant Data'!$F10:EY$10),"")</f>
        <v/>
      </c>
      <c r="EZ10" s="134" t="str">
        <f>IF(Complete="Complete",$C$7&amp;"-G"&amp;COLUMNS('Participant Data'!$F10:EZ$10),"")</f>
        <v/>
      </c>
      <c r="FA10" s="134" t="str">
        <f>IF(Complete="Complete",$C$7&amp;"-G"&amp;COLUMNS('Participant Data'!$F10:FA$10),"")</f>
        <v/>
      </c>
      <c r="FB10" s="134" t="str">
        <f>IF(Complete="Complete",$C$7&amp;"-G"&amp;COLUMNS('Participant Data'!$F10:FB$10),"")</f>
        <v/>
      </c>
      <c r="FC10" s="134" t="str">
        <f>IF(Complete="Complete",$C$7&amp;"-G"&amp;COLUMNS('Participant Data'!$F10:FC$10),"")</f>
        <v/>
      </c>
      <c r="FD10" s="134" t="str">
        <f>IF(Complete="Complete",$C$7&amp;"-G"&amp;COLUMNS('Participant Data'!$F10:FD$10),"")</f>
        <v/>
      </c>
      <c r="FE10" s="134" t="str">
        <f>IF(Complete="Complete",$C$7&amp;"-G"&amp;COLUMNS('Participant Data'!$F10:FE$10),"")</f>
        <v/>
      </c>
      <c r="FF10" s="134" t="str">
        <f>IF(Complete="Complete",$C$7&amp;"-G"&amp;COLUMNS('Participant Data'!$F10:FF$10),"")</f>
        <v/>
      </c>
      <c r="FG10" s="134" t="str">
        <f>IF(Complete="Complete",$C$7&amp;"-G"&amp;COLUMNS('Participant Data'!$F10:FG$10),"")</f>
        <v/>
      </c>
      <c r="FH10" s="134" t="str">
        <f>IF(Complete="Complete",$C$7&amp;"-G"&amp;COLUMNS('Participant Data'!$F10:FH$10),"")</f>
        <v/>
      </c>
      <c r="FI10" s="134" t="str">
        <f>IF(Complete="Complete",$C$7&amp;"-G"&amp;COLUMNS('Participant Data'!$F10:FI$10),"")</f>
        <v/>
      </c>
      <c r="FJ10" s="134" t="str">
        <f>IF(Complete="Complete",$C$7&amp;"-G"&amp;COLUMNS('Participant Data'!$F10:FJ$10),"")</f>
        <v/>
      </c>
      <c r="FK10" s="134" t="str">
        <f>IF(Complete="Complete",$C$7&amp;"-G"&amp;COLUMNS('Participant Data'!$F10:FK$10),"")</f>
        <v/>
      </c>
      <c r="FL10" s="134" t="str">
        <f>IF(Complete="Complete",$C$7&amp;"-G"&amp;COLUMNS('Participant Data'!$F10:FL$10),"")</f>
        <v/>
      </c>
      <c r="FM10" s="134" t="str">
        <f>IF(Complete="Complete",$C$7&amp;"-G"&amp;COLUMNS('Participant Data'!$F10:FM$10),"")</f>
        <v/>
      </c>
      <c r="FN10" s="134" t="str">
        <f>IF(Complete="Complete",$C$7&amp;"-G"&amp;COLUMNS('Participant Data'!$F10:FN$10),"")</f>
        <v/>
      </c>
      <c r="FO10" s="134" t="str">
        <f>IF(Complete="Complete",$C$7&amp;"-G"&amp;COLUMNS('Participant Data'!$F10:FO$10),"")</f>
        <v/>
      </c>
      <c r="FP10" s="134" t="str">
        <f>IF(Complete="Complete",$C$7&amp;"-G"&amp;COLUMNS('Participant Data'!$F10:FP$10),"")</f>
        <v/>
      </c>
      <c r="FQ10" s="134" t="str">
        <f>IF(Complete="Complete",$C$7&amp;"-G"&amp;COLUMNS('Participant Data'!$F10:FQ$10),"")</f>
        <v/>
      </c>
      <c r="FR10" s="134" t="str">
        <f>IF(Complete="Complete",$C$7&amp;"-G"&amp;COLUMNS('Participant Data'!$F10:FR$10),"")</f>
        <v/>
      </c>
      <c r="FS10" s="134" t="str">
        <f>IF(Complete="Complete",$C$7&amp;"-G"&amp;COLUMNS('Participant Data'!$F10:FS$10),"")</f>
        <v/>
      </c>
      <c r="FT10" s="134" t="str">
        <f>IF(Complete="Complete",$C$7&amp;"-G"&amp;COLUMNS('Participant Data'!$F10:FT$10),"")</f>
        <v/>
      </c>
      <c r="FU10" s="134" t="str">
        <f>IF(Complete="Complete",$C$7&amp;"-G"&amp;COLUMNS('Participant Data'!$F10:FU$10),"")</f>
        <v/>
      </c>
      <c r="FV10" s="134" t="str">
        <f>IF(Complete="Complete",$C$7&amp;"-G"&amp;COLUMNS('Participant Data'!$F10:FV$10),"")</f>
        <v/>
      </c>
      <c r="FW10" s="134" t="str">
        <f>IF(Complete="Complete",$C$7&amp;"-G"&amp;COLUMNS('Participant Data'!$F10:FW$10),"")</f>
        <v/>
      </c>
      <c r="FX10" s="134" t="str">
        <f>IF(Complete="Complete",$C$7&amp;"-G"&amp;COLUMNS('Participant Data'!$F10:FX$10),"")</f>
        <v/>
      </c>
      <c r="FY10" s="134" t="str">
        <f>IF(Complete="Complete",$C$7&amp;"-G"&amp;COLUMNS('Participant Data'!$F10:FY$10),"")</f>
        <v/>
      </c>
      <c r="FZ10" s="134" t="str">
        <f>IF(Complete="Complete",$C$7&amp;"-G"&amp;COLUMNS('Participant Data'!$F10:FZ$10),"")</f>
        <v/>
      </c>
      <c r="GA10" s="134" t="str">
        <f>IF(Complete="Complete",$C$7&amp;"-G"&amp;COLUMNS('Participant Data'!$F10:GA$10),"")</f>
        <v/>
      </c>
      <c r="GB10" s="134" t="str">
        <f>IF(Complete="Complete",$C$7&amp;"-G"&amp;COLUMNS('Participant Data'!$F10:GB$10),"")</f>
        <v/>
      </c>
      <c r="GC10" s="134" t="str">
        <f>IF(Complete="Complete",$C$7&amp;"-G"&amp;COLUMNS('Participant Data'!$F10:GC$10),"")</f>
        <v/>
      </c>
      <c r="GD10" s="134" t="str">
        <f>IF(Complete="Complete",$C$7&amp;"-G"&amp;COLUMNS('Participant Data'!$F10:GD$10),"")</f>
        <v/>
      </c>
      <c r="GE10" s="134" t="str">
        <f>IF(Complete="Complete",$C$7&amp;"-G"&amp;COLUMNS('Participant Data'!$F10:GE$10),"")</f>
        <v/>
      </c>
      <c r="GF10" s="134" t="str">
        <f>IF(Complete="Complete",$C$7&amp;"-G"&amp;COLUMNS('Participant Data'!$F10:GF$10),"")</f>
        <v/>
      </c>
      <c r="GG10" s="134" t="str">
        <f>IF(Complete="Complete",$C$7&amp;"-G"&amp;COLUMNS('Participant Data'!$F10:GG$10),"")</f>
        <v/>
      </c>
      <c r="GH10" s="134" t="str">
        <f>IF(Complete="Complete",$C$7&amp;"-G"&amp;COLUMNS('Participant Data'!$F10:GH$10),"")</f>
        <v/>
      </c>
      <c r="GI10" s="134" t="str">
        <f>IF(Complete="Complete",$C$7&amp;"-G"&amp;COLUMNS('Participant Data'!$F10:GI$10),"")</f>
        <v/>
      </c>
      <c r="GJ10" s="134" t="str">
        <f>IF(Complete="Complete",$C$7&amp;"-G"&amp;COLUMNS('Participant Data'!$F10:GJ$10),"")</f>
        <v/>
      </c>
      <c r="GK10" s="134" t="str">
        <f>IF(Complete="Complete",$C$7&amp;"-G"&amp;COLUMNS('Participant Data'!$F10:GK$10),"")</f>
        <v/>
      </c>
      <c r="GL10" s="134" t="str">
        <f>IF(Complete="Complete",$C$7&amp;"-G"&amp;COLUMNS('Participant Data'!$F10:GL$10),"")</f>
        <v/>
      </c>
      <c r="GM10" s="134" t="str">
        <f>IF(Complete="Complete",$C$7&amp;"-G"&amp;COLUMNS('Participant Data'!$F10:GM$10),"")</f>
        <v/>
      </c>
      <c r="GN10" s="134" t="str">
        <f>IF(Complete="Complete",$C$7&amp;"-G"&amp;COLUMNS('Participant Data'!$F10:GN$10),"")</f>
        <v/>
      </c>
      <c r="GO10" s="134" t="str">
        <f>IF(Complete="Complete",$C$7&amp;"-G"&amp;COLUMNS('Participant Data'!$F10:GO$10),"")</f>
        <v/>
      </c>
      <c r="GP10" s="134" t="str">
        <f>IF(Complete="Complete",$C$7&amp;"-G"&amp;COLUMNS('Participant Data'!$F10:GP$10),"")</f>
        <v/>
      </c>
      <c r="GQ10" s="134" t="str">
        <f>IF(Complete="Complete",$C$7&amp;"-G"&amp;COLUMNS('Participant Data'!$F10:GQ$10),"")</f>
        <v/>
      </c>
      <c r="GR10" s="134" t="str">
        <f>IF(Complete="Complete",$C$7&amp;"-G"&amp;COLUMNS('Participant Data'!$F10:GR$10),"")</f>
        <v/>
      </c>
      <c r="GS10" s="134" t="str">
        <f>IF(Complete="Complete",$C$7&amp;"-G"&amp;COLUMNS('Participant Data'!$F10:GS$10),"")</f>
        <v/>
      </c>
      <c r="GT10" s="134" t="str">
        <f>IF(Complete="Complete",$C$7&amp;"-G"&amp;COLUMNS('Participant Data'!$F10:GT$10),"")</f>
        <v/>
      </c>
      <c r="GU10" s="134" t="str">
        <f>IF(Complete="Complete",$C$7&amp;"-G"&amp;COLUMNS('Participant Data'!$F10:GU$10),"")</f>
        <v/>
      </c>
      <c r="GV10" s="134" t="str">
        <f>IF(Complete="Complete",$C$7&amp;"-G"&amp;COLUMNS('Participant Data'!$F10:GV$10),"")</f>
        <v/>
      </c>
      <c r="GW10" s="134" t="str">
        <f>IF(Complete="Complete",$C$7&amp;"-G"&amp;COLUMNS('Participant Data'!$F10:GW$10),"")</f>
        <v/>
      </c>
      <c r="GX10" s="134" t="str">
        <f>IF(Complete="Complete",$C$7&amp;"-G"&amp;COLUMNS('Participant Data'!$F10:GX$10),"")</f>
        <v/>
      </c>
      <c r="GY10" s="134" t="str">
        <f>IF(Complete="Complete",$C$7&amp;"-G"&amp;COLUMNS('Participant Data'!$F10:GY$10),"")</f>
        <v/>
      </c>
      <c r="GZ10" s="134" t="str">
        <f>IF(Complete="Complete",$C$7&amp;"-G"&amp;COLUMNS('Participant Data'!$F10:GZ$10),"")</f>
        <v/>
      </c>
      <c r="HA10" s="134" t="str">
        <f>IF(Complete="Complete",$C$7&amp;"-G"&amp;COLUMNS('Participant Data'!$F10:HA$10),"")</f>
        <v/>
      </c>
      <c r="HB10" s="134" t="str">
        <f>IF(Complete="Complete",$C$7&amp;"-G"&amp;COLUMNS('Participant Data'!$F10:HB$10),"")</f>
        <v/>
      </c>
      <c r="HC10" s="134" t="str">
        <f>IF(Complete="Complete",$C$7&amp;"-G"&amp;COLUMNS('Participant Data'!$F10:HC$10),"")</f>
        <v/>
      </c>
      <c r="HD10" s="134" t="str">
        <f>IF(Complete="Complete",$C$7&amp;"-G"&amp;COLUMNS('Participant Data'!$F10:HD$10),"")</f>
        <v/>
      </c>
      <c r="HE10" s="134" t="str">
        <f>IF(Complete="Complete",$C$7&amp;"-G"&amp;COLUMNS('Participant Data'!$F10:HE$10),"")</f>
        <v/>
      </c>
      <c r="HF10" s="134" t="str">
        <f>IF(Complete="Complete",$C$7&amp;"-G"&amp;COLUMNS('Participant Data'!$F10:HF$10),"")</f>
        <v/>
      </c>
      <c r="HG10" s="134" t="str">
        <f>IF(Complete="Complete",$C$7&amp;"-G"&amp;COLUMNS('Participant Data'!$F10:HG$10),"")</f>
        <v/>
      </c>
      <c r="HH10" s="134" t="str">
        <f>IF(Complete="Complete",$C$7&amp;"-G"&amp;COLUMNS('Participant Data'!$F10:HH$10),"")</f>
        <v/>
      </c>
      <c r="HI10" s="134" t="str">
        <f>IF(Complete="Complete",$C$7&amp;"-G"&amp;COLUMNS('Participant Data'!$F10:HI$10),"")</f>
        <v/>
      </c>
      <c r="HJ10" s="134" t="str">
        <f>IF(Complete="Complete",$C$7&amp;"-G"&amp;COLUMNS('Participant Data'!$F10:HJ$10),"")</f>
        <v/>
      </c>
      <c r="HK10" s="134" t="str">
        <f>IF(Complete="Complete",$C$7&amp;"-G"&amp;COLUMNS('Participant Data'!$F10:HK$10),"")</f>
        <v/>
      </c>
      <c r="HL10" s="134" t="str">
        <f>IF(Complete="Complete",$C$7&amp;"-G"&amp;COLUMNS('Participant Data'!$F10:HL$10),"")</f>
        <v/>
      </c>
      <c r="HM10" s="134" t="str">
        <f>IF(Complete="Complete",$C$7&amp;"-G"&amp;COLUMNS('Participant Data'!$F10:HM$10),"")</f>
        <v/>
      </c>
      <c r="HN10" s="134" t="str">
        <f>IF(Complete="Complete",$C$7&amp;"-G"&amp;COLUMNS('Participant Data'!$F10:HN$10),"")</f>
        <v/>
      </c>
      <c r="HO10" s="134" t="str">
        <f>IF(Complete="Complete",$C$7&amp;"-G"&amp;COLUMNS('Participant Data'!$F10:HO$10),"")</f>
        <v/>
      </c>
      <c r="HP10" s="134" t="str">
        <f>IF(Complete="Complete",$C$7&amp;"-G"&amp;COLUMNS('Participant Data'!$F10:HP$10),"")</f>
        <v/>
      </c>
      <c r="HQ10" s="134" t="str">
        <f>IF(Complete="Complete",$C$7&amp;"-G"&amp;COLUMNS('Participant Data'!$F10:HQ$10),"")</f>
        <v/>
      </c>
      <c r="HR10" s="134" t="str">
        <f>IF(Complete="Complete",$C$7&amp;"-G"&amp;COLUMNS('Participant Data'!$F10:HR$10),"")</f>
        <v/>
      </c>
      <c r="HS10" s="134" t="str">
        <f>IF(Complete="Complete",$C$7&amp;"-G"&amp;COLUMNS('Participant Data'!$F10:HS$10),"")</f>
        <v/>
      </c>
      <c r="HT10" s="134" t="str">
        <f>IF(Complete="Complete",$C$7&amp;"-G"&amp;COLUMNS('Participant Data'!$F10:HT$10),"")</f>
        <v/>
      </c>
      <c r="HU10" s="134" t="str">
        <f>IF(Complete="Complete",$C$7&amp;"-G"&amp;COLUMNS('Participant Data'!$F10:HU$10),"")</f>
        <v/>
      </c>
      <c r="HV10" s="134" t="str">
        <f>IF(Complete="Complete",$C$7&amp;"-G"&amp;COLUMNS('Participant Data'!$F10:HV$10),"")</f>
        <v/>
      </c>
      <c r="HW10" s="134" t="str">
        <f>IF(Complete="Complete",$C$7&amp;"-G"&amp;COLUMNS('Participant Data'!$F10:HW$10),"")</f>
        <v/>
      </c>
      <c r="HX10" s="134" t="str">
        <f>IF(Complete="Complete",$C$7&amp;"-G"&amp;COLUMNS('Participant Data'!$F10:HX$10),"")</f>
        <v/>
      </c>
      <c r="HY10" s="134" t="str">
        <f>IF(Complete="Complete",$C$7&amp;"-G"&amp;COLUMNS('Participant Data'!$F10:HY$10),"")</f>
        <v/>
      </c>
      <c r="HZ10" s="134" t="str">
        <f>IF(Complete="Complete",$C$7&amp;"-G"&amp;COLUMNS('Participant Data'!$F10:HZ$10),"")</f>
        <v/>
      </c>
    </row>
    <row r="11" spans="1:234" x14ac:dyDescent="0.45">
      <c r="C11" s="7"/>
      <c r="D11" s="5" t="s">
        <v>1</v>
      </c>
      <c r="E11" s="6" t="s">
        <v>59</v>
      </c>
      <c r="F11" s="14" t="s">
        <v>340</v>
      </c>
      <c r="G11" s="14" t="s">
        <v>283</v>
      </c>
      <c r="H11" s="14" t="s">
        <v>283</v>
      </c>
      <c r="I11" s="14" t="s">
        <v>283</v>
      </c>
      <c r="J11" s="14" t="s">
        <v>283</v>
      </c>
      <c r="K11" s="14" t="s">
        <v>258</v>
      </c>
    </row>
    <row r="12" spans="1:234" x14ac:dyDescent="0.45">
      <c r="C12" s="7"/>
      <c r="D12" s="41" t="s">
        <v>0</v>
      </c>
      <c r="E12" s="42" t="s">
        <v>39</v>
      </c>
      <c r="F12" s="14" t="s">
        <v>341</v>
      </c>
      <c r="G12" s="14" t="s">
        <v>283</v>
      </c>
      <c r="H12" s="14" t="s">
        <v>283</v>
      </c>
      <c r="I12" s="14" t="s">
        <v>283</v>
      </c>
      <c r="J12" s="14" t="s">
        <v>283</v>
      </c>
    </row>
    <row r="13" spans="1:234" x14ac:dyDescent="0.45">
      <c r="C13" s="7"/>
      <c r="D13" s="5" t="s">
        <v>111</v>
      </c>
      <c r="E13" s="6" t="s">
        <v>37</v>
      </c>
      <c r="F13" s="14" t="s">
        <v>112</v>
      </c>
      <c r="G13" s="14" t="s">
        <v>112</v>
      </c>
      <c r="H13" s="14" t="s">
        <v>112</v>
      </c>
      <c r="I13" s="14" t="s">
        <v>112</v>
      </c>
      <c r="J13" s="14" t="s">
        <v>112</v>
      </c>
    </row>
    <row r="14" spans="1:234" x14ac:dyDescent="0.45">
      <c r="C14" s="7"/>
      <c r="D14" s="5" t="s">
        <v>66</v>
      </c>
      <c r="E14" s="6" t="s">
        <v>37</v>
      </c>
      <c r="F14" s="14" t="s">
        <v>68</v>
      </c>
      <c r="G14" s="14" t="s">
        <v>68</v>
      </c>
      <c r="H14" s="14" t="s">
        <v>68</v>
      </c>
      <c r="I14" s="14" t="s">
        <v>68</v>
      </c>
      <c r="J14" s="14" t="s">
        <v>68</v>
      </c>
    </row>
    <row r="15" spans="1:234" x14ac:dyDescent="0.45">
      <c r="C15" s="7"/>
      <c r="D15" s="5" t="s">
        <v>25</v>
      </c>
      <c r="E15" s="6" t="s">
        <v>37</v>
      </c>
      <c r="F15" s="14" t="s">
        <v>329</v>
      </c>
      <c r="G15" s="14" t="s">
        <v>283</v>
      </c>
      <c r="H15" s="14" t="s">
        <v>283</v>
      </c>
      <c r="I15" s="14" t="s">
        <v>283</v>
      </c>
      <c r="J15" s="14" t="s">
        <v>283</v>
      </c>
    </row>
    <row r="16" spans="1:234" x14ac:dyDescent="0.45">
      <c r="C16" s="7"/>
      <c r="D16" s="5" t="s">
        <v>26</v>
      </c>
      <c r="E16" s="6" t="s">
        <v>38</v>
      </c>
      <c r="F16" s="14" t="s">
        <v>203</v>
      </c>
      <c r="G16" s="14" t="s">
        <v>203</v>
      </c>
      <c r="H16" s="14" t="s">
        <v>203</v>
      </c>
      <c r="I16" s="14" t="s">
        <v>203</v>
      </c>
      <c r="J16" s="14" t="s">
        <v>203</v>
      </c>
    </row>
    <row r="17" spans="1:11" x14ac:dyDescent="0.45">
      <c r="C17" s="7"/>
      <c r="D17" s="5" t="s">
        <v>20</v>
      </c>
      <c r="E17" s="6" t="s">
        <v>76</v>
      </c>
      <c r="F17" s="14" t="s">
        <v>72</v>
      </c>
      <c r="G17" s="14" t="s">
        <v>72</v>
      </c>
      <c r="H17" s="14" t="s">
        <v>72</v>
      </c>
      <c r="I17" s="14" t="s">
        <v>72</v>
      </c>
      <c r="J17" s="14" t="s">
        <v>72</v>
      </c>
    </row>
    <row r="18" spans="1:11" x14ac:dyDescent="0.45">
      <c r="C18" s="7"/>
      <c r="D18" s="5" t="s">
        <v>21</v>
      </c>
      <c r="E18" s="6" t="s">
        <v>284</v>
      </c>
      <c r="F18" s="14" t="s">
        <v>102</v>
      </c>
      <c r="G18" s="14" t="s">
        <v>102</v>
      </c>
      <c r="H18" s="14" t="s">
        <v>102</v>
      </c>
      <c r="I18" s="14" t="s">
        <v>102</v>
      </c>
      <c r="J18" s="14" t="s">
        <v>102</v>
      </c>
    </row>
    <row r="19" spans="1:11" x14ac:dyDescent="0.45">
      <c r="C19" s="7"/>
      <c r="D19" s="5" t="s">
        <v>23</v>
      </c>
      <c r="E19" s="6" t="s">
        <v>40</v>
      </c>
      <c r="F19" s="14">
        <v>4</v>
      </c>
      <c r="G19" s="14">
        <v>4</v>
      </c>
      <c r="H19" s="14">
        <v>4</v>
      </c>
      <c r="I19" s="14">
        <v>4</v>
      </c>
      <c r="J19" s="14">
        <v>4</v>
      </c>
    </row>
    <row r="20" spans="1:11" x14ac:dyDescent="0.45">
      <c r="C20" s="7"/>
      <c r="D20" s="5" t="s">
        <v>28</v>
      </c>
      <c r="E20" s="6" t="s">
        <v>214</v>
      </c>
      <c r="F20" s="14" t="s">
        <v>70</v>
      </c>
      <c r="G20" s="14" t="s">
        <v>70</v>
      </c>
      <c r="H20" s="14" t="s">
        <v>70</v>
      </c>
      <c r="I20" s="14" t="s">
        <v>70</v>
      </c>
      <c r="J20" s="14" t="s">
        <v>70</v>
      </c>
    </row>
    <row r="21" spans="1:11" x14ac:dyDescent="0.45">
      <c r="C21" s="7"/>
      <c r="D21" s="5" t="s">
        <v>41</v>
      </c>
      <c r="E21" s="6" t="s">
        <v>43</v>
      </c>
      <c r="F21" s="14" t="s">
        <v>283</v>
      </c>
      <c r="G21" s="14" t="s">
        <v>283</v>
      </c>
      <c r="H21" s="14" t="s">
        <v>283</v>
      </c>
      <c r="I21" s="14" t="s">
        <v>283</v>
      </c>
      <c r="J21" s="14" t="s">
        <v>283</v>
      </c>
    </row>
    <row r="22" spans="1:11" x14ac:dyDescent="0.45">
      <c r="C22" s="7"/>
      <c r="D22" s="5" t="s">
        <v>42</v>
      </c>
      <c r="E22" s="6" t="s">
        <v>44</v>
      </c>
      <c r="F22" s="14" t="s">
        <v>283</v>
      </c>
      <c r="G22" s="14" t="s">
        <v>283</v>
      </c>
      <c r="H22" s="14" t="s">
        <v>283</v>
      </c>
      <c r="I22" s="14" t="s">
        <v>283</v>
      </c>
      <c r="J22" s="14" t="s">
        <v>283</v>
      </c>
    </row>
    <row r="23" spans="1:11" s="28" customFormat="1" x14ac:dyDescent="0.45">
      <c r="A23" s="16"/>
      <c r="B23"/>
      <c r="C23" s="7"/>
      <c r="D23" s="5" t="s">
        <v>30</v>
      </c>
      <c r="E23" s="6" t="s">
        <v>49</v>
      </c>
      <c r="F23" s="40" t="s">
        <v>283</v>
      </c>
      <c r="G23" s="28" t="s">
        <v>283</v>
      </c>
      <c r="H23" s="28" t="s">
        <v>283</v>
      </c>
      <c r="I23" s="28" t="s">
        <v>283</v>
      </c>
      <c r="J23" s="28" t="s">
        <v>283</v>
      </c>
    </row>
    <row r="24" spans="1:11" x14ac:dyDescent="0.45">
      <c r="C24" s="4" t="s">
        <v>7</v>
      </c>
      <c r="D24" s="8" t="s">
        <v>8</v>
      </c>
      <c r="E24" s="6" t="s">
        <v>51</v>
      </c>
      <c r="F24" s="14" t="s">
        <v>283</v>
      </c>
      <c r="G24" s="14" t="s">
        <v>283</v>
      </c>
      <c r="H24" s="14" t="s">
        <v>283</v>
      </c>
      <c r="I24" s="14" t="s">
        <v>283</v>
      </c>
      <c r="J24" s="14" t="s">
        <v>283</v>
      </c>
    </row>
    <row r="25" spans="1:11" x14ac:dyDescent="0.45">
      <c r="C25" s="9"/>
      <c r="D25" s="8" t="s">
        <v>354</v>
      </c>
      <c r="E25" s="6" t="s">
        <v>60</v>
      </c>
      <c r="F25" s="14" t="s">
        <v>283</v>
      </c>
      <c r="G25" s="14" t="s">
        <v>283</v>
      </c>
      <c r="H25" s="14" t="s">
        <v>283</v>
      </c>
      <c r="I25" s="14" t="s">
        <v>283</v>
      </c>
      <c r="J25" s="14" t="s">
        <v>283</v>
      </c>
    </row>
    <row r="26" spans="1:11" x14ac:dyDescent="0.45">
      <c r="C26" s="10"/>
      <c r="D26" s="8" t="s">
        <v>18</v>
      </c>
      <c r="E26" s="6" t="s">
        <v>37</v>
      </c>
      <c r="F26" s="14" t="s">
        <v>172</v>
      </c>
      <c r="G26" s="14" t="s">
        <v>172</v>
      </c>
      <c r="H26" s="14" t="s">
        <v>172</v>
      </c>
      <c r="I26" s="14" t="s">
        <v>172</v>
      </c>
      <c r="J26" s="14" t="s">
        <v>172</v>
      </c>
      <c r="K26" s="14" t="s">
        <v>172</v>
      </c>
    </row>
    <row r="27" spans="1:11" x14ac:dyDescent="0.45">
      <c r="C27" s="10"/>
      <c r="D27" s="8" t="s">
        <v>24</v>
      </c>
      <c r="E27" s="6" t="s">
        <v>52</v>
      </c>
      <c r="F27" s="14">
        <v>1408</v>
      </c>
      <c r="G27" s="14">
        <v>1234</v>
      </c>
      <c r="H27" s="14">
        <v>1234</v>
      </c>
      <c r="I27" s="14">
        <v>1234</v>
      </c>
      <c r="J27" s="14">
        <v>1234</v>
      </c>
    </row>
    <row r="28" spans="1:11" x14ac:dyDescent="0.45">
      <c r="C28" s="10"/>
      <c r="D28" s="8" t="s">
        <v>17</v>
      </c>
      <c r="E28" s="6" t="s">
        <v>45</v>
      </c>
      <c r="F28" s="14" t="s">
        <v>77</v>
      </c>
      <c r="G28" s="14" t="s">
        <v>77</v>
      </c>
      <c r="H28" s="14" t="s">
        <v>77</v>
      </c>
      <c r="I28" s="14" t="s">
        <v>77</v>
      </c>
      <c r="J28" s="14" t="s">
        <v>77</v>
      </c>
    </row>
    <row r="29" spans="1:11" x14ac:dyDescent="0.45">
      <c r="C29" s="7"/>
      <c r="D29" s="8" t="s">
        <v>19</v>
      </c>
      <c r="E29" s="6" t="s">
        <v>54</v>
      </c>
      <c r="F29" s="14" t="s">
        <v>82</v>
      </c>
      <c r="G29" s="14" t="s">
        <v>82</v>
      </c>
      <c r="H29" s="14" t="s">
        <v>82</v>
      </c>
      <c r="I29" s="14" t="s">
        <v>82</v>
      </c>
      <c r="J29" s="14" t="s">
        <v>82</v>
      </c>
    </row>
    <row r="30" spans="1:11" x14ac:dyDescent="0.45">
      <c r="C30" s="7"/>
      <c r="D30" s="8" t="s">
        <v>134</v>
      </c>
      <c r="E30" s="6" t="s">
        <v>307</v>
      </c>
      <c r="F30" s="14" t="s">
        <v>294</v>
      </c>
      <c r="G30" s="14" t="s">
        <v>306</v>
      </c>
      <c r="H30" s="14" t="s">
        <v>305</v>
      </c>
      <c r="I30" s="14" t="s">
        <v>308</v>
      </c>
      <c r="J30" s="14" t="s">
        <v>305</v>
      </c>
      <c r="K30" s="14" t="s">
        <v>308</v>
      </c>
    </row>
    <row r="31" spans="1:11" x14ac:dyDescent="0.45">
      <c r="C31" s="7"/>
      <c r="D31" s="8" t="s">
        <v>46</v>
      </c>
      <c r="E31" s="6" t="s">
        <v>355</v>
      </c>
      <c r="F31" s="14" t="s">
        <v>87</v>
      </c>
      <c r="G31" s="14" t="s">
        <v>85</v>
      </c>
      <c r="H31" s="14" t="s">
        <v>85</v>
      </c>
      <c r="I31" s="14" t="s">
        <v>85</v>
      </c>
      <c r="J31" s="14" t="s">
        <v>85</v>
      </c>
      <c r="K31" s="14" t="s">
        <v>87</v>
      </c>
    </row>
    <row r="32" spans="1:11" x14ac:dyDescent="0.45">
      <c r="C32" s="7"/>
      <c r="D32" s="8" t="s">
        <v>47</v>
      </c>
      <c r="E32" s="6" t="s">
        <v>356</v>
      </c>
      <c r="F32" s="89" t="s">
        <v>102</v>
      </c>
      <c r="G32" s="17" t="s">
        <v>47</v>
      </c>
      <c r="H32" s="17" t="s">
        <v>47</v>
      </c>
      <c r="I32" s="17" t="s">
        <v>47</v>
      </c>
      <c r="J32" s="17" t="s">
        <v>47</v>
      </c>
    </row>
    <row r="33" spans="1:16384" x14ac:dyDescent="0.45">
      <c r="C33" s="7"/>
      <c r="D33" s="8" t="s">
        <v>2</v>
      </c>
      <c r="E33" s="6" t="s">
        <v>357</v>
      </c>
      <c r="F33" s="89" t="s">
        <v>283</v>
      </c>
      <c r="G33" s="17" t="s">
        <v>283</v>
      </c>
      <c r="H33" s="17" t="s">
        <v>283</v>
      </c>
      <c r="I33" s="17" t="s">
        <v>283</v>
      </c>
      <c r="J33" s="17" t="s">
        <v>283</v>
      </c>
    </row>
    <row r="34" spans="1:16384" s="17" customFormat="1" ht="15" customHeight="1" x14ac:dyDescent="0.45">
      <c r="A34" s="16"/>
      <c r="B34"/>
      <c r="C34" s="7"/>
      <c r="D34" s="8" t="s">
        <v>22</v>
      </c>
      <c r="E34" s="6" t="s">
        <v>358</v>
      </c>
      <c r="F34" s="89" t="s">
        <v>283</v>
      </c>
      <c r="G34" s="17" t="s">
        <v>283</v>
      </c>
      <c r="H34" s="17" t="s">
        <v>283</v>
      </c>
      <c r="I34" s="17" t="s">
        <v>283</v>
      </c>
      <c r="J34" s="17" t="s">
        <v>283</v>
      </c>
    </row>
    <row r="35" spans="1:16384" s="43" customFormat="1" x14ac:dyDescent="0.45">
      <c r="A35" s="16"/>
      <c r="B35"/>
      <c r="C35" s="11"/>
      <c r="D35" s="114" t="s">
        <v>3</v>
      </c>
      <c r="E35" s="6" t="s">
        <v>359</v>
      </c>
      <c r="F35" s="40" t="s">
        <v>104</v>
      </c>
      <c r="G35" s="28" t="s">
        <v>104</v>
      </c>
      <c r="H35" s="28" t="s">
        <v>104</v>
      </c>
      <c r="I35" s="28" t="s">
        <v>104</v>
      </c>
      <c r="J35" s="28" t="s">
        <v>104</v>
      </c>
      <c r="K35" s="28" t="s">
        <v>105</v>
      </c>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c r="IX35" s="28"/>
      <c r="IY35" s="28"/>
      <c r="IZ35" s="28"/>
      <c r="JA35" s="28"/>
      <c r="JB35" s="28"/>
      <c r="JC35" s="28"/>
      <c r="JD35" s="28"/>
      <c r="JE35" s="28"/>
      <c r="JF35" s="28"/>
      <c r="JG35" s="28"/>
      <c r="JH35" s="28"/>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c r="ON35" s="28"/>
      <c r="OO35" s="28"/>
      <c r="OP35" s="28"/>
      <c r="OQ35" s="28"/>
      <c r="OR35" s="28"/>
      <c r="OS35" s="28"/>
      <c r="OT35" s="28"/>
      <c r="OU35" s="28"/>
      <c r="OV35" s="28"/>
      <c r="OW35" s="28"/>
      <c r="OX35" s="28"/>
      <c r="OY35" s="28"/>
      <c r="OZ35" s="28"/>
      <c r="PA35" s="28"/>
      <c r="PB35" s="28"/>
      <c r="PC35" s="28"/>
      <c r="PD35" s="28"/>
      <c r="PE35" s="28"/>
      <c r="PF35" s="28"/>
      <c r="PG35" s="28"/>
      <c r="PH35" s="28"/>
      <c r="PI35" s="28"/>
      <c r="PJ35" s="28"/>
      <c r="PK35" s="28"/>
      <c r="PL35" s="28"/>
      <c r="PM35" s="28"/>
      <c r="PN35" s="28"/>
      <c r="PO35" s="28"/>
      <c r="PP35" s="28"/>
      <c r="PQ35" s="28"/>
      <c r="PR35" s="28"/>
      <c r="PS35" s="28"/>
      <c r="PT35" s="28"/>
      <c r="PU35" s="28"/>
      <c r="PV35" s="28"/>
      <c r="PW35" s="28"/>
      <c r="PX35" s="28"/>
      <c r="PY35" s="28"/>
      <c r="PZ35" s="28"/>
      <c r="QA35" s="28"/>
      <c r="QB35" s="28"/>
      <c r="QC35" s="28"/>
      <c r="QD35" s="28"/>
      <c r="QE35" s="28"/>
      <c r="QF35" s="28"/>
      <c r="QG35" s="28"/>
      <c r="QH35" s="28"/>
      <c r="QI35" s="28"/>
      <c r="QJ35" s="28"/>
      <c r="QK35" s="28"/>
      <c r="QL35" s="28"/>
      <c r="QM35" s="28"/>
      <c r="QN35" s="28"/>
      <c r="QO35" s="28"/>
      <c r="QP35" s="28"/>
      <c r="QQ35" s="28"/>
      <c r="QR35" s="28"/>
      <c r="QS35" s="28"/>
      <c r="QT35" s="28"/>
      <c r="QU35" s="28"/>
      <c r="QV35" s="28"/>
      <c r="QW35" s="28"/>
      <c r="QX35" s="28"/>
      <c r="QY35" s="28"/>
      <c r="QZ35" s="28"/>
      <c r="RA35" s="28"/>
      <c r="RB35" s="28"/>
      <c r="RC35" s="28"/>
      <c r="RD35" s="28"/>
      <c r="RE35" s="28"/>
      <c r="RF35" s="28"/>
      <c r="RG35" s="28"/>
      <c r="RH35" s="28"/>
      <c r="RI35" s="28"/>
      <c r="RJ35" s="28"/>
      <c r="RK35" s="28"/>
      <c r="RL35" s="28"/>
      <c r="RM35" s="28"/>
      <c r="RN35" s="28"/>
      <c r="RO35" s="28"/>
      <c r="RP35" s="28"/>
      <c r="RQ35" s="28"/>
      <c r="RR35" s="28"/>
      <c r="RS35" s="28"/>
      <c r="RT35" s="28"/>
      <c r="RU35" s="28"/>
      <c r="RV35" s="28"/>
      <c r="RW35" s="28"/>
      <c r="RX35" s="28"/>
      <c r="RY35" s="28"/>
      <c r="RZ35" s="28"/>
      <c r="SA35" s="28"/>
      <c r="SB35" s="28"/>
      <c r="SC35" s="28"/>
      <c r="SD35" s="28"/>
      <c r="SE35" s="28"/>
      <c r="SF35" s="28"/>
      <c r="SG35" s="28"/>
      <c r="SH35" s="28"/>
      <c r="SI35" s="28"/>
      <c r="SJ35" s="28"/>
      <c r="SK35" s="28"/>
      <c r="SL35" s="28"/>
      <c r="SM35" s="28"/>
      <c r="SN35" s="28"/>
      <c r="SO35" s="28"/>
      <c r="SP35" s="28"/>
      <c r="SQ35" s="28"/>
      <c r="SR35" s="28"/>
      <c r="SS35" s="28"/>
      <c r="ST35" s="28"/>
      <c r="SU35" s="28"/>
      <c r="SV35" s="28"/>
      <c r="SW35" s="28"/>
      <c r="SX35" s="28"/>
      <c r="SY35" s="28"/>
      <c r="SZ35" s="28"/>
      <c r="TA35" s="28"/>
      <c r="TB35" s="28"/>
      <c r="TC35" s="28"/>
      <c r="TD35" s="28"/>
      <c r="TE35" s="28"/>
      <c r="TF35" s="28"/>
      <c r="TG35" s="28"/>
      <c r="TH35" s="28"/>
      <c r="TI35" s="28"/>
      <c r="TJ35" s="28"/>
      <c r="TK35" s="28"/>
      <c r="TL35" s="28"/>
      <c r="TM35" s="28"/>
      <c r="TN35" s="28"/>
      <c r="TO35" s="28"/>
      <c r="TP35" s="28"/>
      <c r="TQ35" s="28"/>
      <c r="TR35" s="28"/>
      <c r="TS35" s="28"/>
      <c r="TT35" s="28"/>
      <c r="TU35" s="28"/>
      <c r="TV35" s="28"/>
      <c r="TW35" s="28"/>
      <c r="TX35" s="28"/>
      <c r="TY35" s="28"/>
      <c r="TZ35" s="28"/>
      <c r="UA35" s="28"/>
      <c r="UB35" s="28"/>
      <c r="UC35" s="28"/>
      <c r="UD35" s="28"/>
      <c r="UE35" s="28"/>
      <c r="UF35" s="28"/>
      <c r="UG35" s="28"/>
      <c r="UH35" s="28"/>
      <c r="UI35" s="28"/>
      <c r="UJ35" s="28"/>
      <c r="UK35" s="28"/>
      <c r="UL35" s="28"/>
      <c r="UM35" s="28"/>
      <c r="UN35" s="28"/>
      <c r="UO35" s="28"/>
      <c r="UP35" s="28"/>
      <c r="UQ35" s="28"/>
      <c r="UR35" s="28"/>
      <c r="US35" s="28"/>
      <c r="UT35" s="28"/>
      <c r="UU35" s="28"/>
      <c r="UV35" s="28"/>
      <c r="UW35" s="28"/>
      <c r="UX35" s="28"/>
      <c r="UY35" s="28"/>
      <c r="UZ35" s="28"/>
      <c r="VA35" s="28"/>
      <c r="VB35" s="28"/>
      <c r="VC35" s="28"/>
      <c r="VD35" s="28"/>
      <c r="VE35" s="28"/>
      <c r="VF35" s="28"/>
      <c r="VG35" s="28"/>
      <c r="VH35" s="28"/>
      <c r="VI35" s="28"/>
      <c r="VJ35" s="28"/>
      <c r="VK35" s="28"/>
      <c r="VL35" s="28"/>
      <c r="VM35" s="28"/>
      <c r="VN35" s="28"/>
      <c r="VO35" s="28"/>
      <c r="VP35" s="28"/>
      <c r="VQ35" s="28"/>
      <c r="VR35" s="28"/>
      <c r="VS35" s="28"/>
      <c r="VT35" s="28"/>
      <c r="VU35" s="28"/>
      <c r="VV35" s="28"/>
      <c r="VW35" s="28"/>
      <c r="VX35" s="28"/>
      <c r="VY35" s="28"/>
      <c r="VZ35" s="28"/>
      <c r="WA35" s="28"/>
      <c r="WB35" s="28"/>
      <c r="WC35" s="28"/>
      <c r="WD35" s="28"/>
      <c r="WE35" s="28"/>
      <c r="WF35" s="28"/>
      <c r="WG35" s="28"/>
      <c r="WH35" s="28"/>
      <c r="WI35" s="28"/>
      <c r="WJ35" s="28"/>
      <c r="WK35" s="28"/>
      <c r="WL35" s="28"/>
      <c r="WM35" s="28"/>
      <c r="WN35" s="28"/>
      <c r="WO35" s="28"/>
      <c r="WP35" s="28"/>
      <c r="WQ35" s="28"/>
      <c r="WR35" s="28"/>
      <c r="WS35" s="28"/>
      <c r="WT35" s="28"/>
      <c r="WU35" s="28"/>
      <c r="WV35" s="28"/>
      <c r="WW35" s="28"/>
      <c r="WX35" s="28"/>
      <c r="WY35" s="28"/>
      <c r="WZ35" s="28"/>
      <c r="XA35" s="28"/>
      <c r="XB35" s="28"/>
      <c r="XC35" s="28"/>
      <c r="XD35" s="28"/>
      <c r="XE35" s="28"/>
      <c r="XF35" s="28"/>
      <c r="XG35" s="28"/>
      <c r="XH35" s="28"/>
      <c r="XI35" s="28"/>
      <c r="XJ35" s="28"/>
      <c r="XK35" s="28"/>
      <c r="XL35" s="28"/>
      <c r="XM35" s="28"/>
      <c r="XN35" s="28"/>
      <c r="XO35" s="28"/>
      <c r="XP35" s="28"/>
      <c r="XQ35" s="28"/>
      <c r="XR35" s="28"/>
      <c r="XS35" s="28"/>
      <c r="XT35" s="28"/>
      <c r="XU35" s="28"/>
      <c r="XV35" s="28"/>
      <c r="XW35" s="28"/>
      <c r="XX35" s="28"/>
      <c r="XY35" s="28"/>
      <c r="XZ35" s="28"/>
      <c r="YA35" s="28"/>
      <c r="YB35" s="28"/>
      <c r="YC35" s="28"/>
      <c r="YD35" s="28"/>
      <c r="YE35" s="28"/>
      <c r="YF35" s="28"/>
      <c r="YG35" s="28"/>
      <c r="YH35" s="28"/>
      <c r="YI35" s="28"/>
      <c r="YJ35" s="28"/>
      <c r="YK35" s="28"/>
      <c r="YL35" s="28"/>
      <c r="YM35" s="28"/>
      <c r="YN35" s="28"/>
      <c r="YO35" s="28"/>
      <c r="YP35" s="28"/>
      <c r="YQ35" s="28"/>
      <c r="YR35" s="28"/>
      <c r="YS35" s="28"/>
      <c r="YT35" s="28"/>
      <c r="YU35" s="28"/>
      <c r="YV35" s="28"/>
      <c r="YW35" s="28"/>
      <c r="YX35" s="28"/>
      <c r="YY35" s="28"/>
      <c r="YZ35" s="28"/>
      <c r="ZA35" s="28"/>
      <c r="ZB35" s="28"/>
      <c r="ZC35" s="28"/>
      <c r="ZD35" s="28"/>
      <c r="ZE35" s="28"/>
      <c r="ZF35" s="28"/>
      <c r="ZG35" s="28"/>
      <c r="ZH35" s="28"/>
      <c r="ZI35" s="28"/>
      <c r="ZJ35" s="28"/>
      <c r="ZK35" s="28"/>
      <c r="ZL35" s="28"/>
      <c r="ZM35" s="28"/>
      <c r="ZN35" s="28"/>
      <c r="ZO35" s="28"/>
      <c r="ZP35" s="28"/>
      <c r="ZQ35" s="28"/>
      <c r="ZR35" s="28"/>
      <c r="ZS35" s="28"/>
      <c r="ZT35" s="28"/>
      <c r="ZU35" s="28"/>
      <c r="ZV35" s="28"/>
      <c r="ZW35" s="28"/>
      <c r="ZX35" s="28"/>
      <c r="ZY35" s="28"/>
      <c r="ZZ35" s="28"/>
      <c r="AAA35" s="28"/>
      <c r="AAB35" s="28"/>
      <c r="AAC35" s="28"/>
      <c r="AAD35" s="28"/>
      <c r="AAE35" s="28"/>
      <c r="AAF35" s="28"/>
      <c r="AAG35" s="28"/>
      <c r="AAH35" s="28"/>
      <c r="AAI35" s="28"/>
      <c r="AAJ35" s="28"/>
      <c r="AAK35" s="28"/>
      <c r="AAL35" s="28"/>
      <c r="AAM35" s="28"/>
      <c r="AAN35" s="28"/>
      <c r="AAO35" s="28"/>
      <c r="AAP35" s="28"/>
      <c r="AAQ35" s="28"/>
      <c r="AAR35" s="28"/>
      <c r="AAS35" s="28"/>
      <c r="AAT35" s="28"/>
      <c r="AAU35" s="28"/>
      <c r="AAV35" s="28"/>
      <c r="AAW35" s="28"/>
      <c r="AAX35" s="28"/>
      <c r="AAY35" s="28"/>
      <c r="AAZ35" s="28"/>
      <c r="ABA35" s="28"/>
      <c r="ABB35" s="28"/>
      <c r="ABC35" s="28"/>
      <c r="ABD35" s="28"/>
      <c r="ABE35" s="28"/>
      <c r="ABF35" s="28"/>
      <c r="ABG35" s="28"/>
      <c r="ABH35" s="28"/>
      <c r="ABI35" s="28"/>
      <c r="ABJ35" s="28"/>
      <c r="ABK35" s="28"/>
      <c r="ABL35" s="28"/>
      <c r="ABM35" s="28"/>
      <c r="ABN35" s="28"/>
      <c r="ABO35" s="28"/>
      <c r="ABP35" s="28"/>
      <c r="ABQ35" s="28"/>
      <c r="ABR35" s="28"/>
      <c r="ABS35" s="28"/>
      <c r="ABT35" s="28"/>
      <c r="ABU35" s="28"/>
      <c r="ABV35" s="28"/>
      <c r="ABW35" s="28"/>
      <c r="ABX35" s="28"/>
      <c r="ABY35" s="28"/>
      <c r="ABZ35" s="28"/>
      <c r="ACA35" s="28"/>
      <c r="ACB35" s="28"/>
      <c r="ACC35" s="28"/>
      <c r="ACD35" s="28"/>
      <c r="ACE35" s="28"/>
      <c r="ACF35" s="28"/>
      <c r="ACG35" s="28"/>
      <c r="ACH35" s="28"/>
      <c r="ACI35" s="28"/>
      <c r="ACJ35" s="28"/>
      <c r="ACK35" s="28"/>
      <c r="ACL35" s="28"/>
      <c r="ACM35" s="28"/>
      <c r="ACN35" s="28"/>
      <c r="ACO35" s="28"/>
      <c r="ACP35" s="28"/>
      <c r="ACQ35" s="28"/>
      <c r="ACR35" s="28"/>
      <c r="ACS35" s="28"/>
      <c r="ACT35" s="28"/>
      <c r="ACU35" s="28"/>
      <c r="ACV35" s="28"/>
      <c r="ACW35" s="28"/>
      <c r="ACX35" s="28"/>
      <c r="ACY35" s="28"/>
      <c r="ACZ35" s="28"/>
      <c r="ADA35" s="28"/>
      <c r="ADB35" s="28"/>
      <c r="ADC35" s="28"/>
      <c r="ADD35" s="28"/>
      <c r="ADE35" s="28"/>
      <c r="ADF35" s="28"/>
      <c r="ADG35" s="28"/>
      <c r="ADH35" s="28"/>
      <c r="ADI35" s="28"/>
      <c r="ADJ35" s="28"/>
      <c r="ADK35" s="28"/>
      <c r="ADL35" s="28"/>
      <c r="ADM35" s="28"/>
      <c r="ADN35" s="28"/>
      <c r="ADO35" s="28"/>
      <c r="ADP35" s="28"/>
      <c r="ADQ35" s="28"/>
      <c r="ADR35" s="28"/>
      <c r="ADS35" s="28"/>
      <c r="ADT35" s="28"/>
      <c r="ADU35" s="28"/>
      <c r="ADV35" s="28"/>
      <c r="ADW35" s="28"/>
      <c r="ADX35" s="28"/>
      <c r="ADY35" s="28"/>
      <c r="ADZ35" s="28"/>
      <c r="AEA35" s="28"/>
      <c r="AEB35" s="28"/>
      <c r="AEC35" s="28"/>
      <c r="AED35" s="28"/>
      <c r="AEE35" s="28"/>
      <c r="AEF35" s="28"/>
      <c r="AEG35" s="28"/>
      <c r="AEH35" s="28"/>
      <c r="AEI35" s="28"/>
      <c r="AEJ35" s="28"/>
      <c r="AEK35" s="28"/>
      <c r="AEL35" s="28"/>
      <c r="AEM35" s="28"/>
      <c r="AEN35" s="28"/>
      <c r="AEO35" s="28"/>
      <c r="AEP35" s="28"/>
      <c r="AEQ35" s="28"/>
      <c r="AER35" s="28"/>
      <c r="AES35" s="28"/>
      <c r="AET35" s="28"/>
      <c r="AEU35" s="28"/>
      <c r="AEV35" s="28"/>
      <c r="AEW35" s="28"/>
      <c r="AEX35" s="28"/>
      <c r="AEY35" s="28"/>
      <c r="AEZ35" s="28"/>
      <c r="AFA35" s="28"/>
      <c r="AFB35" s="28"/>
      <c r="AFC35" s="28"/>
      <c r="AFD35" s="28"/>
      <c r="AFE35" s="28"/>
      <c r="AFF35" s="28"/>
      <c r="AFG35" s="28"/>
      <c r="AFH35" s="28"/>
      <c r="AFI35" s="28"/>
      <c r="AFJ35" s="28"/>
      <c r="AFK35" s="28"/>
      <c r="AFL35" s="28"/>
      <c r="AFM35" s="28"/>
      <c r="AFN35" s="28"/>
      <c r="AFO35" s="28"/>
      <c r="AFP35" s="28"/>
      <c r="AFQ35" s="28"/>
      <c r="AFR35" s="28"/>
      <c r="AFS35" s="28"/>
      <c r="AFT35" s="28"/>
      <c r="AFU35" s="28"/>
      <c r="AFV35" s="28"/>
      <c r="AFW35" s="28"/>
      <c r="AFX35" s="28"/>
      <c r="AFY35" s="28"/>
      <c r="AFZ35" s="28"/>
      <c r="AGA35" s="28"/>
      <c r="AGB35" s="28"/>
      <c r="AGC35" s="28"/>
      <c r="AGD35" s="28"/>
      <c r="AGE35" s="28"/>
      <c r="AGF35" s="28"/>
      <c r="AGG35" s="28"/>
      <c r="AGH35" s="28"/>
      <c r="AGI35" s="28"/>
      <c r="AGJ35" s="28"/>
      <c r="AGK35" s="28"/>
      <c r="AGL35" s="28"/>
      <c r="AGM35" s="28"/>
      <c r="AGN35" s="28"/>
      <c r="AGO35" s="28"/>
      <c r="AGP35" s="28"/>
      <c r="AGQ35" s="28"/>
      <c r="AGR35" s="28"/>
      <c r="AGS35" s="28"/>
      <c r="AGT35" s="28"/>
      <c r="AGU35" s="28"/>
      <c r="AGV35" s="28"/>
      <c r="AGW35" s="28"/>
      <c r="AGX35" s="28"/>
      <c r="AGY35" s="28"/>
      <c r="AGZ35" s="28"/>
      <c r="AHA35" s="28"/>
      <c r="AHB35" s="28"/>
      <c r="AHC35" s="28"/>
      <c r="AHD35" s="28"/>
      <c r="AHE35" s="28"/>
      <c r="AHF35" s="28"/>
      <c r="AHG35" s="28"/>
      <c r="AHH35" s="28"/>
      <c r="AHI35" s="28"/>
      <c r="AHJ35" s="28"/>
      <c r="AHK35" s="28"/>
      <c r="AHL35" s="28"/>
      <c r="AHM35" s="28"/>
      <c r="AHN35" s="28"/>
      <c r="AHO35" s="28"/>
      <c r="AHP35" s="28"/>
      <c r="AHQ35" s="28"/>
      <c r="AHR35" s="28"/>
      <c r="AHS35" s="28"/>
      <c r="AHT35" s="28"/>
      <c r="AHU35" s="28"/>
      <c r="AHV35" s="28"/>
      <c r="AHW35" s="28"/>
      <c r="AHX35" s="28"/>
      <c r="AHY35" s="28"/>
      <c r="AHZ35" s="28"/>
      <c r="AIA35" s="28"/>
      <c r="AIB35" s="28"/>
      <c r="AIC35" s="28"/>
      <c r="AID35" s="28"/>
      <c r="AIE35" s="28"/>
      <c r="AIF35" s="28"/>
      <c r="AIG35" s="28"/>
      <c r="AIH35" s="28"/>
      <c r="AII35" s="28"/>
      <c r="AIJ35" s="28"/>
      <c r="AIK35" s="28"/>
      <c r="AIL35" s="28"/>
      <c r="AIM35" s="28"/>
      <c r="AIN35" s="28"/>
      <c r="AIO35" s="28"/>
      <c r="AIP35" s="28"/>
      <c r="AIQ35" s="28"/>
      <c r="AIR35" s="28"/>
      <c r="AIS35" s="28"/>
      <c r="AIT35" s="28"/>
      <c r="AIU35" s="28"/>
      <c r="AIV35" s="28"/>
      <c r="AIW35" s="28"/>
      <c r="AIX35" s="28"/>
      <c r="AIY35" s="28"/>
      <c r="AIZ35" s="28"/>
      <c r="AJA35" s="28"/>
      <c r="AJB35" s="28"/>
      <c r="AJC35" s="28"/>
      <c r="AJD35" s="28"/>
      <c r="AJE35" s="28"/>
      <c r="AJF35" s="28"/>
      <c r="AJG35" s="28"/>
      <c r="AJH35" s="28"/>
      <c r="AJI35" s="28"/>
      <c r="AJJ35" s="28"/>
      <c r="AJK35" s="28"/>
      <c r="AJL35" s="28"/>
      <c r="AJM35" s="28"/>
      <c r="AJN35" s="28"/>
      <c r="AJO35" s="28"/>
      <c r="AJP35" s="28"/>
      <c r="AJQ35" s="28"/>
      <c r="AJR35" s="28"/>
      <c r="AJS35" s="28"/>
      <c r="AJT35" s="28"/>
      <c r="AJU35" s="28"/>
      <c r="AJV35" s="28"/>
      <c r="AJW35" s="28"/>
      <c r="AJX35" s="28"/>
      <c r="AJY35" s="28"/>
      <c r="AJZ35" s="28"/>
      <c r="AKA35" s="28"/>
      <c r="AKB35" s="28"/>
      <c r="AKC35" s="28"/>
      <c r="AKD35" s="28"/>
      <c r="AKE35" s="28"/>
      <c r="AKF35" s="28"/>
      <c r="AKG35" s="28"/>
      <c r="AKH35" s="28"/>
      <c r="AKI35" s="28"/>
      <c r="AKJ35" s="28"/>
      <c r="AKK35" s="28"/>
      <c r="AKL35" s="28"/>
      <c r="AKM35" s="28"/>
      <c r="AKN35" s="28"/>
      <c r="AKO35" s="28"/>
      <c r="AKP35" s="28"/>
      <c r="AKQ35" s="28"/>
      <c r="AKR35" s="28"/>
      <c r="AKS35" s="28"/>
      <c r="AKT35" s="28"/>
      <c r="AKU35" s="28"/>
      <c r="AKV35" s="28"/>
      <c r="AKW35" s="28"/>
      <c r="AKX35" s="28"/>
      <c r="AKY35" s="28"/>
      <c r="AKZ35" s="28"/>
      <c r="ALA35" s="28"/>
      <c r="ALB35" s="28"/>
      <c r="ALC35" s="28"/>
      <c r="ALD35" s="28"/>
      <c r="ALE35" s="28"/>
      <c r="ALF35" s="28"/>
      <c r="ALG35" s="28"/>
      <c r="ALH35" s="28"/>
      <c r="ALI35" s="28"/>
      <c r="ALJ35" s="28"/>
      <c r="ALK35" s="28"/>
      <c r="ALL35" s="28"/>
      <c r="ALM35" s="28"/>
      <c r="ALN35" s="28"/>
      <c r="ALO35" s="28"/>
      <c r="ALP35" s="28"/>
      <c r="ALQ35" s="28"/>
      <c r="ALR35" s="28"/>
      <c r="ALS35" s="28"/>
      <c r="ALT35" s="28"/>
      <c r="ALU35" s="28"/>
      <c r="ALV35" s="28"/>
      <c r="ALW35" s="28"/>
      <c r="ALX35" s="28"/>
      <c r="ALY35" s="28"/>
      <c r="ALZ35" s="28"/>
      <c r="AMA35" s="28"/>
      <c r="AMB35" s="28"/>
      <c r="AMC35" s="28"/>
      <c r="AMD35" s="28"/>
      <c r="AME35" s="28"/>
      <c r="AMF35" s="28"/>
      <c r="AMG35" s="28"/>
      <c r="AMH35" s="28"/>
      <c r="AMI35" s="28"/>
      <c r="AMJ35" s="28"/>
      <c r="AMK35" s="28"/>
      <c r="AML35" s="28"/>
      <c r="AMM35" s="28"/>
      <c r="AMN35" s="28"/>
      <c r="AMO35" s="28"/>
      <c r="AMP35" s="28"/>
      <c r="AMQ35" s="28"/>
      <c r="AMR35" s="28"/>
      <c r="AMS35" s="28"/>
      <c r="AMT35" s="28"/>
      <c r="AMU35" s="28"/>
      <c r="AMV35" s="28"/>
      <c r="AMW35" s="28"/>
      <c r="AMX35" s="28"/>
      <c r="AMY35" s="28"/>
      <c r="AMZ35" s="28"/>
      <c r="ANA35" s="28"/>
      <c r="ANB35" s="28"/>
      <c r="ANC35" s="28"/>
      <c r="AND35" s="28"/>
      <c r="ANE35" s="28"/>
      <c r="ANF35" s="28"/>
      <c r="ANG35" s="28"/>
      <c r="ANH35" s="28"/>
      <c r="ANI35" s="28"/>
      <c r="ANJ35" s="28"/>
      <c r="ANK35" s="28"/>
      <c r="ANL35" s="28"/>
      <c r="ANM35" s="28"/>
      <c r="ANN35" s="28"/>
      <c r="ANO35" s="28"/>
      <c r="ANP35" s="28"/>
      <c r="ANQ35" s="28"/>
      <c r="ANR35" s="28"/>
      <c r="ANS35" s="28"/>
      <c r="ANT35" s="28"/>
      <c r="ANU35" s="28"/>
      <c r="ANV35" s="28"/>
      <c r="ANW35" s="28"/>
      <c r="ANX35" s="28"/>
      <c r="ANY35" s="28"/>
      <c r="ANZ35" s="28"/>
      <c r="AOA35" s="28"/>
      <c r="AOB35" s="28"/>
      <c r="AOC35" s="28"/>
      <c r="AOD35" s="28"/>
      <c r="AOE35" s="28"/>
      <c r="AOF35" s="28"/>
      <c r="AOG35" s="28"/>
      <c r="AOH35" s="28"/>
      <c r="AOI35" s="28"/>
      <c r="AOJ35" s="28"/>
      <c r="AOK35" s="28"/>
      <c r="AOL35" s="28"/>
      <c r="AOM35" s="28"/>
      <c r="AON35" s="28"/>
      <c r="AOO35" s="28"/>
      <c r="AOP35" s="28"/>
      <c r="AOQ35" s="28"/>
      <c r="AOR35" s="28"/>
      <c r="AOS35" s="28"/>
      <c r="AOT35" s="28"/>
      <c r="AOU35" s="28"/>
      <c r="AOV35" s="28"/>
      <c r="AOW35" s="28"/>
      <c r="AOX35" s="28"/>
      <c r="AOY35" s="28"/>
      <c r="AOZ35" s="28"/>
      <c r="APA35" s="28"/>
      <c r="APB35" s="28"/>
      <c r="APC35" s="28"/>
      <c r="APD35" s="28"/>
      <c r="APE35" s="28"/>
      <c r="APF35" s="28"/>
      <c r="APG35" s="28"/>
      <c r="APH35" s="28"/>
      <c r="API35" s="28"/>
      <c r="APJ35" s="28"/>
      <c r="APK35" s="28"/>
      <c r="APL35" s="28"/>
      <c r="APM35" s="28"/>
      <c r="APN35" s="28"/>
      <c r="APO35" s="28"/>
      <c r="APP35" s="28"/>
      <c r="APQ35" s="28"/>
      <c r="APR35" s="28"/>
      <c r="APS35" s="28"/>
      <c r="APT35" s="28"/>
      <c r="APU35" s="28"/>
      <c r="APV35" s="28"/>
      <c r="APW35" s="28"/>
      <c r="APX35" s="28"/>
      <c r="APY35" s="28"/>
      <c r="APZ35" s="28"/>
      <c r="AQA35" s="28"/>
      <c r="AQB35" s="28"/>
      <c r="AQC35" s="28"/>
      <c r="AQD35" s="28"/>
      <c r="AQE35" s="28"/>
      <c r="AQF35" s="28"/>
      <c r="AQG35" s="28"/>
      <c r="AQH35" s="28"/>
      <c r="AQI35" s="28"/>
      <c r="AQJ35" s="28"/>
      <c r="AQK35" s="28"/>
      <c r="AQL35" s="28"/>
      <c r="AQM35" s="28"/>
      <c r="AQN35" s="28"/>
      <c r="AQO35" s="28"/>
      <c r="AQP35" s="28"/>
      <c r="AQQ35" s="28"/>
      <c r="AQR35" s="28"/>
      <c r="AQS35" s="28"/>
      <c r="AQT35" s="28"/>
      <c r="AQU35" s="28"/>
      <c r="AQV35" s="28"/>
      <c r="AQW35" s="28"/>
      <c r="AQX35" s="28"/>
      <c r="AQY35" s="28"/>
      <c r="AQZ35" s="28"/>
      <c r="ARA35" s="28"/>
      <c r="ARB35" s="28"/>
      <c r="ARC35" s="28"/>
      <c r="ARD35" s="28"/>
      <c r="ARE35" s="28"/>
      <c r="ARF35" s="28"/>
      <c r="ARG35" s="28"/>
      <c r="ARH35" s="28"/>
      <c r="ARI35" s="28"/>
      <c r="ARJ35" s="28"/>
      <c r="ARK35" s="28"/>
      <c r="ARL35" s="28"/>
      <c r="ARM35" s="28"/>
      <c r="ARN35" s="28"/>
      <c r="ARO35" s="28"/>
      <c r="ARP35" s="28"/>
      <c r="ARQ35" s="28"/>
      <c r="ARR35" s="28"/>
      <c r="ARS35" s="28"/>
      <c r="ART35" s="28"/>
      <c r="ARU35" s="28"/>
      <c r="ARV35" s="28"/>
      <c r="ARW35" s="28"/>
      <c r="ARX35" s="28"/>
      <c r="ARY35" s="28"/>
      <c r="ARZ35" s="28"/>
      <c r="ASA35" s="28"/>
      <c r="ASB35" s="28"/>
      <c r="ASC35" s="28"/>
      <c r="ASD35" s="28"/>
      <c r="ASE35" s="28"/>
      <c r="ASF35" s="28"/>
      <c r="ASG35" s="28"/>
      <c r="ASH35" s="28"/>
      <c r="ASI35" s="28"/>
      <c r="ASJ35" s="28"/>
      <c r="ASK35" s="28"/>
      <c r="ASL35" s="28"/>
      <c r="ASM35" s="28"/>
      <c r="ASN35" s="28"/>
      <c r="ASO35" s="28"/>
      <c r="ASP35" s="28"/>
      <c r="ASQ35" s="28"/>
      <c r="ASR35" s="28"/>
      <c r="ASS35" s="28"/>
      <c r="AST35" s="28"/>
      <c r="ASU35" s="28"/>
      <c r="ASV35" s="28"/>
      <c r="ASW35" s="28"/>
      <c r="ASX35" s="28"/>
      <c r="ASY35" s="28"/>
      <c r="ASZ35" s="28"/>
      <c r="ATA35" s="28"/>
      <c r="ATB35" s="28"/>
      <c r="ATC35" s="28"/>
      <c r="ATD35" s="28"/>
      <c r="ATE35" s="28"/>
      <c r="ATF35" s="28"/>
      <c r="ATG35" s="28"/>
      <c r="ATH35" s="28"/>
      <c r="ATI35" s="28"/>
      <c r="ATJ35" s="28"/>
      <c r="ATK35" s="28"/>
      <c r="ATL35" s="28"/>
      <c r="ATM35" s="28"/>
      <c r="ATN35" s="28"/>
      <c r="ATO35" s="28"/>
      <c r="ATP35" s="28"/>
      <c r="ATQ35" s="28"/>
      <c r="ATR35" s="28"/>
      <c r="ATS35" s="28"/>
      <c r="ATT35" s="28"/>
      <c r="ATU35" s="28"/>
      <c r="ATV35" s="28"/>
      <c r="ATW35" s="28"/>
      <c r="ATX35" s="28"/>
      <c r="ATY35" s="28"/>
      <c r="ATZ35" s="28"/>
      <c r="AUA35" s="28"/>
      <c r="AUB35" s="28"/>
      <c r="AUC35" s="28"/>
      <c r="AUD35" s="28"/>
      <c r="AUE35" s="28"/>
      <c r="AUF35" s="28"/>
      <c r="AUG35" s="28"/>
      <c r="AUH35" s="28"/>
      <c r="AUI35" s="28"/>
      <c r="AUJ35" s="28"/>
      <c r="AUK35" s="28"/>
      <c r="AUL35" s="28"/>
      <c r="AUM35" s="28"/>
      <c r="AUN35" s="28"/>
      <c r="AUO35" s="28"/>
      <c r="AUP35" s="28"/>
      <c r="AUQ35" s="28"/>
      <c r="AUR35" s="28"/>
      <c r="AUS35" s="28"/>
      <c r="AUT35" s="28"/>
      <c r="AUU35" s="28"/>
      <c r="AUV35" s="28"/>
      <c r="AUW35" s="28"/>
      <c r="AUX35" s="28"/>
      <c r="AUY35" s="28"/>
      <c r="AUZ35" s="28"/>
      <c r="AVA35" s="28"/>
      <c r="AVB35" s="28"/>
      <c r="AVC35" s="28"/>
      <c r="AVD35" s="28"/>
      <c r="AVE35" s="28"/>
      <c r="AVF35" s="28"/>
      <c r="AVG35" s="28"/>
      <c r="AVH35" s="28"/>
      <c r="AVI35" s="28"/>
      <c r="AVJ35" s="28"/>
      <c r="AVK35" s="28"/>
      <c r="AVL35" s="28"/>
      <c r="AVM35" s="28"/>
      <c r="AVN35" s="28"/>
      <c r="AVO35" s="28"/>
      <c r="AVP35" s="28"/>
      <c r="AVQ35" s="28"/>
      <c r="AVR35" s="28"/>
      <c r="AVS35" s="28"/>
      <c r="AVT35" s="28"/>
      <c r="AVU35" s="28"/>
      <c r="AVV35" s="28"/>
      <c r="AVW35" s="28"/>
      <c r="AVX35" s="28"/>
      <c r="AVY35" s="28"/>
      <c r="AVZ35" s="28"/>
      <c r="AWA35" s="28"/>
      <c r="AWB35" s="28"/>
      <c r="AWC35" s="28"/>
      <c r="AWD35" s="28"/>
      <c r="AWE35" s="28"/>
      <c r="AWF35" s="28"/>
      <c r="AWG35" s="28"/>
      <c r="AWH35" s="28"/>
      <c r="AWI35" s="28"/>
      <c r="AWJ35" s="28"/>
      <c r="AWK35" s="28"/>
      <c r="AWL35" s="28"/>
      <c r="AWM35" s="28"/>
      <c r="AWN35" s="28"/>
      <c r="AWO35" s="28"/>
      <c r="AWP35" s="28"/>
      <c r="AWQ35" s="28"/>
      <c r="AWR35" s="28"/>
      <c r="AWS35" s="28"/>
      <c r="AWT35" s="28"/>
      <c r="AWU35" s="28"/>
      <c r="AWV35" s="28"/>
      <c r="AWW35" s="28"/>
      <c r="AWX35" s="28"/>
      <c r="AWY35" s="28"/>
      <c r="AWZ35" s="28"/>
      <c r="AXA35" s="28"/>
      <c r="AXB35" s="28"/>
      <c r="AXC35" s="28"/>
      <c r="AXD35" s="28"/>
      <c r="AXE35" s="28"/>
      <c r="AXF35" s="28"/>
      <c r="AXG35" s="28"/>
      <c r="AXH35" s="28"/>
      <c r="AXI35" s="28"/>
      <c r="AXJ35" s="28"/>
      <c r="AXK35" s="28"/>
      <c r="AXL35" s="28"/>
      <c r="AXM35" s="28"/>
      <c r="AXN35" s="28"/>
      <c r="AXO35" s="28"/>
      <c r="AXP35" s="28"/>
      <c r="AXQ35" s="28"/>
      <c r="AXR35" s="28"/>
      <c r="AXS35" s="28"/>
      <c r="AXT35" s="28"/>
      <c r="AXU35" s="28"/>
      <c r="AXV35" s="28"/>
      <c r="AXW35" s="28"/>
      <c r="AXX35" s="28"/>
      <c r="AXY35" s="28"/>
      <c r="AXZ35" s="28"/>
      <c r="AYA35" s="28"/>
      <c r="AYB35" s="28"/>
      <c r="AYC35" s="28"/>
      <c r="AYD35" s="28"/>
      <c r="AYE35" s="28"/>
      <c r="AYF35" s="28"/>
      <c r="AYG35" s="28"/>
      <c r="AYH35" s="28"/>
      <c r="AYI35" s="28"/>
      <c r="AYJ35" s="28"/>
      <c r="AYK35" s="28"/>
      <c r="AYL35" s="28"/>
      <c r="AYM35" s="28"/>
      <c r="AYN35" s="28"/>
      <c r="AYO35" s="28"/>
      <c r="AYP35" s="28"/>
      <c r="AYQ35" s="28"/>
      <c r="AYR35" s="28"/>
      <c r="AYS35" s="28"/>
      <c r="AYT35" s="28"/>
      <c r="AYU35" s="28"/>
      <c r="AYV35" s="28"/>
      <c r="AYW35" s="28"/>
      <c r="AYX35" s="28"/>
      <c r="AYY35" s="28"/>
      <c r="AYZ35" s="28"/>
      <c r="AZA35" s="28"/>
      <c r="AZB35" s="28"/>
      <c r="AZC35" s="28"/>
      <c r="AZD35" s="28"/>
      <c r="AZE35" s="28"/>
      <c r="AZF35" s="28"/>
      <c r="AZG35" s="28"/>
      <c r="AZH35" s="28"/>
      <c r="AZI35" s="28"/>
      <c r="AZJ35" s="28"/>
      <c r="AZK35" s="28"/>
      <c r="AZL35" s="28"/>
      <c r="AZM35" s="28"/>
      <c r="AZN35" s="28"/>
      <c r="AZO35" s="28"/>
      <c r="AZP35" s="28"/>
      <c r="AZQ35" s="28"/>
      <c r="AZR35" s="28"/>
      <c r="AZS35" s="28"/>
      <c r="AZT35" s="28"/>
      <c r="AZU35" s="28"/>
      <c r="AZV35" s="28"/>
      <c r="AZW35" s="28"/>
      <c r="AZX35" s="28"/>
      <c r="AZY35" s="28"/>
      <c r="AZZ35" s="28"/>
      <c r="BAA35" s="28"/>
      <c r="BAB35" s="28"/>
      <c r="BAC35" s="28"/>
      <c r="BAD35" s="28"/>
      <c r="BAE35" s="28"/>
      <c r="BAF35" s="28"/>
      <c r="BAG35" s="28"/>
      <c r="BAH35" s="28"/>
      <c r="BAI35" s="28"/>
      <c r="BAJ35" s="28"/>
      <c r="BAK35" s="28"/>
      <c r="BAL35" s="28"/>
      <c r="BAM35" s="28"/>
      <c r="BAN35" s="28"/>
      <c r="BAO35" s="28"/>
      <c r="BAP35" s="28"/>
      <c r="BAQ35" s="28"/>
      <c r="BAR35" s="28"/>
      <c r="BAS35" s="28"/>
      <c r="BAT35" s="28"/>
      <c r="BAU35" s="28"/>
      <c r="BAV35" s="28"/>
      <c r="BAW35" s="28"/>
      <c r="BAX35" s="28"/>
      <c r="BAY35" s="28"/>
      <c r="BAZ35" s="28"/>
      <c r="BBA35" s="28"/>
      <c r="BBB35" s="28"/>
      <c r="BBC35" s="28"/>
      <c r="BBD35" s="28"/>
      <c r="BBE35" s="28"/>
      <c r="BBF35" s="28"/>
      <c r="BBG35" s="28"/>
      <c r="BBH35" s="28"/>
      <c r="BBI35" s="28"/>
      <c r="BBJ35" s="28"/>
      <c r="BBK35" s="28"/>
      <c r="BBL35" s="28"/>
      <c r="BBM35" s="28"/>
      <c r="BBN35" s="28"/>
      <c r="BBO35" s="28"/>
      <c r="BBP35" s="28"/>
      <c r="BBQ35" s="28"/>
      <c r="BBR35" s="28"/>
      <c r="BBS35" s="28"/>
      <c r="BBT35" s="28"/>
      <c r="BBU35" s="28"/>
      <c r="BBV35" s="28"/>
      <c r="BBW35" s="28"/>
      <c r="BBX35" s="28"/>
      <c r="BBY35" s="28"/>
      <c r="BBZ35" s="28"/>
      <c r="BCA35" s="28"/>
      <c r="BCB35" s="28"/>
      <c r="BCC35" s="28"/>
      <c r="BCD35" s="28"/>
      <c r="BCE35" s="28"/>
      <c r="BCF35" s="28"/>
      <c r="BCG35" s="28"/>
      <c r="BCH35" s="28"/>
      <c r="BCI35" s="28"/>
      <c r="BCJ35" s="28"/>
      <c r="BCK35" s="28"/>
      <c r="BCL35" s="28"/>
      <c r="BCM35" s="28"/>
      <c r="BCN35" s="28"/>
      <c r="BCO35" s="28"/>
      <c r="BCP35" s="28"/>
      <c r="BCQ35" s="28"/>
      <c r="BCR35" s="28"/>
      <c r="BCS35" s="28"/>
      <c r="BCT35" s="28"/>
      <c r="BCU35" s="28"/>
      <c r="BCV35" s="28"/>
      <c r="BCW35" s="28"/>
      <c r="BCX35" s="28"/>
      <c r="BCY35" s="28"/>
      <c r="BCZ35" s="28"/>
      <c r="BDA35" s="28"/>
      <c r="BDB35" s="28"/>
      <c r="BDC35" s="28"/>
      <c r="BDD35" s="28"/>
      <c r="BDE35" s="28"/>
      <c r="BDF35" s="28"/>
      <c r="BDG35" s="28"/>
      <c r="BDH35" s="28"/>
      <c r="BDI35" s="28"/>
      <c r="BDJ35" s="28"/>
      <c r="BDK35" s="28"/>
      <c r="BDL35" s="28"/>
      <c r="BDM35" s="28"/>
      <c r="BDN35" s="28"/>
      <c r="BDO35" s="28"/>
      <c r="BDP35" s="28"/>
      <c r="BDQ35" s="28"/>
      <c r="BDR35" s="28"/>
      <c r="BDS35" s="28"/>
      <c r="BDT35" s="28"/>
      <c r="BDU35" s="28"/>
      <c r="BDV35" s="28"/>
      <c r="BDW35" s="28"/>
      <c r="BDX35" s="28"/>
      <c r="BDY35" s="28"/>
      <c r="BDZ35" s="28"/>
      <c r="BEA35" s="28"/>
      <c r="BEB35" s="28"/>
      <c r="BEC35" s="28"/>
      <c r="BED35" s="28"/>
      <c r="BEE35" s="28"/>
      <c r="BEF35" s="28"/>
      <c r="BEG35" s="28"/>
      <c r="BEH35" s="28"/>
      <c r="BEI35" s="28"/>
      <c r="BEJ35" s="28"/>
      <c r="BEK35" s="28"/>
      <c r="BEL35" s="28"/>
      <c r="BEM35" s="28"/>
      <c r="BEN35" s="28"/>
      <c r="BEO35" s="28"/>
      <c r="BEP35" s="28"/>
      <c r="BEQ35" s="28"/>
      <c r="BER35" s="28"/>
      <c r="BES35" s="28"/>
      <c r="BET35" s="28"/>
      <c r="BEU35" s="28"/>
      <c r="BEV35" s="28"/>
      <c r="BEW35" s="28"/>
      <c r="BEX35" s="28"/>
      <c r="BEY35" s="28"/>
      <c r="BEZ35" s="28"/>
      <c r="BFA35" s="28"/>
      <c r="BFB35" s="28"/>
      <c r="BFC35" s="28"/>
      <c r="BFD35" s="28"/>
      <c r="BFE35" s="28"/>
      <c r="BFF35" s="28"/>
      <c r="BFG35" s="28"/>
      <c r="BFH35" s="28"/>
      <c r="BFI35" s="28"/>
      <c r="BFJ35" s="28"/>
      <c r="BFK35" s="28"/>
      <c r="BFL35" s="28"/>
      <c r="BFM35" s="28"/>
      <c r="BFN35" s="28"/>
      <c r="BFO35" s="28"/>
      <c r="BFP35" s="28"/>
      <c r="BFQ35" s="28"/>
      <c r="BFR35" s="28"/>
      <c r="BFS35" s="28"/>
      <c r="BFT35" s="28"/>
      <c r="BFU35" s="28"/>
      <c r="BFV35" s="28"/>
      <c r="BFW35" s="28"/>
      <c r="BFX35" s="28"/>
      <c r="BFY35" s="28"/>
      <c r="BFZ35" s="28"/>
      <c r="BGA35" s="28"/>
      <c r="BGB35" s="28"/>
      <c r="BGC35" s="28"/>
      <c r="BGD35" s="28"/>
      <c r="BGE35" s="28"/>
      <c r="BGF35" s="28"/>
      <c r="BGG35" s="28"/>
      <c r="BGH35" s="28"/>
      <c r="BGI35" s="28"/>
      <c r="BGJ35" s="28"/>
      <c r="BGK35" s="28"/>
      <c r="BGL35" s="28"/>
      <c r="BGM35" s="28"/>
      <c r="BGN35" s="28"/>
      <c r="BGO35" s="28"/>
      <c r="BGP35" s="28"/>
      <c r="BGQ35" s="28"/>
      <c r="BGR35" s="28"/>
      <c r="BGS35" s="28"/>
      <c r="BGT35" s="28"/>
      <c r="BGU35" s="28"/>
      <c r="BGV35" s="28"/>
      <c r="BGW35" s="28"/>
      <c r="BGX35" s="28"/>
      <c r="BGY35" s="28"/>
      <c r="BGZ35" s="28"/>
      <c r="BHA35" s="28"/>
      <c r="BHB35" s="28"/>
      <c r="BHC35" s="28"/>
      <c r="BHD35" s="28"/>
      <c r="BHE35" s="28"/>
      <c r="BHF35" s="28"/>
      <c r="BHG35" s="28"/>
      <c r="BHH35" s="28"/>
      <c r="BHI35" s="28"/>
      <c r="BHJ35" s="28"/>
      <c r="BHK35" s="28"/>
      <c r="BHL35" s="28"/>
      <c r="BHM35" s="28"/>
      <c r="BHN35" s="28"/>
      <c r="BHO35" s="28"/>
      <c r="BHP35" s="28"/>
      <c r="BHQ35" s="28"/>
      <c r="BHR35" s="28"/>
      <c r="BHS35" s="28"/>
      <c r="BHT35" s="28"/>
      <c r="BHU35" s="28"/>
      <c r="BHV35" s="28"/>
      <c r="BHW35" s="28"/>
      <c r="BHX35" s="28"/>
      <c r="BHY35" s="28"/>
      <c r="BHZ35" s="28"/>
      <c r="BIA35" s="28"/>
      <c r="BIB35" s="28"/>
      <c r="BIC35" s="28"/>
      <c r="BID35" s="28"/>
      <c r="BIE35" s="28"/>
      <c r="BIF35" s="28"/>
      <c r="BIG35" s="28"/>
      <c r="BIH35" s="28"/>
      <c r="BII35" s="28"/>
      <c r="BIJ35" s="28"/>
      <c r="BIK35" s="28"/>
      <c r="BIL35" s="28"/>
      <c r="BIM35" s="28"/>
      <c r="BIN35" s="28"/>
      <c r="BIO35" s="28"/>
      <c r="BIP35" s="28"/>
      <c r="BIQ35" s="28"/>
      <c r="BIR35" s="28"/>
      <c r="BIS35" s="28"/>
      <c r="BIT35" s="28"/>
      <c r="BIU35" s="28"/>
      <c r="BIV35" s="28"/>
      <c r="BIW35" s="28"/>
      <c r="BIX35" s="28"/>
      <c r="BIY35" s="28"/>
      <c r="BIZ35" s="28"/>
      <c r="BJA35" s="28"/>
      <c r="BJB35" s="28"/>
      <c r="BJC35" s="28"/>
      <c r="BJD35" s="28"/>
      <c r="BJE35" s="28"/>
      <c r="BJF35" s="28"/>
      <c r="BJG35" s="28"/>
      <c r="BJH35" s="28"/>
      <c r="BJI35" s="28"/>
      <c r="BJJ35" s="28"/>
      <c r="BJK35" s="28"/>
      <c r="BJL35" s="28"/>
      <c r="BJM35" s="28"/>
      <c r="BJN35" s="28"/>
      <c r="BJO35" s="28"/>
      <c r="BJP35" s="28"/>
      <c r="BJQ35" s="28"/>
      <c r="BJR35" s="28"/>
      <c r="BJS35" s="28"/>
      <c r="BJT35" s="28"/>
      <c r="BJU35" s="28"/>
      <c r="BJV35" s="28"/>
      <c r="BJW35" s="28"/>
      <c r="BJX35" s="28"/>
      <c r="BJY35" s="28"/>
      <c r="BJZ35" s="28"/>
      <c r="BKA35" s="28"/>
      <c r="BKB35" s="28"/>
      <c r="BKC35" s="28"/>
      <c r="BKD35" s="28"/>
      <c r="BKE35" s="28"/>
      <c r="BKF35" s="28"/>
      <c r="BKG35" s="28"/>
      <c r="BKH35" s="28"/>
      <c r="BKI35" s="28"/>
      <c r="BKJ35" s="28"/>
      <c r="BKK35" s="28"/>
      <c r="BKL35" s="28"/>
      <c r="BKM35" s="28"/>
      <c r="BKN35" s="28"/>
      <c r="BKO35" s="28"/>
      <c r="BKP35" s="28"/>
      <c r="BKQ35" s="28"/>
      <c r="BKR35" s="28"/>
      <c r="BKS35" s="28"/>
      <c r="BKT35" s="28"/>
      <c r="BKU35" s="28"/>
      <c r="BKV35" s="28"/>
      <c r="BKW35" s="28"/>
      <c r="BKX35" s="28"/>
      <c r="BKY35" s="28"/>
      <c r="BKZ35" s="28"/>
      <c r="BLA35" s="28"/>
      <c r="BLB35" s="28"/>
      <c r="BLC35" s="28"/>
      <c r="BLD35" s="28"/>
      <c r="BLE35" s="28"/>
      <c r="BLF35" s="28"/>
      <c r="BLG35" s="28"/>
      <c r="BLH35" s="28"/>
      <c r="BLI35" s="28"/>
      <c r="BLJ35" s="28"/>
      <c r="BLK35" s="28"/>
      <c r="BLL35" s="28"/>
      <c r="BLM35" s="28"/>
      <c r="BLN35" s="28"/>
      <c r="BLO35" s="28"/>
      <c r="BLP35" s="28"/>
      <c r="BLQ35" s="28"/>
      <c r="BLR35" s="28"/>
      <c r="BLS35" s="28"/>
      <c r="BLT35" s="28"/>
      <c r="BLU35" s="28"/>
      <c r="BLV35" s="28"/>
      <c r="BLW35" s="28"/>
      <c r="BLX35" s="28"/>
      <c r="BLY35" s="28"/>
      <c r="BLZ35" s="28"/>
      <c r="BMA35" s="28"/>
      <c r="BMB35" s="28"/>
      <c r="BMC35" s="28"/>
      <c r="BMD35" s="28"/>
      <c r="BME35" s="28"/>
      <c r="BMF35" s="28"/>
      <c r="BMG35" s="28"/>
      <c r="BMH35" s="28"/>
      <c r="BMI35" s="28"/>
      <c r="BMJ35" s="28"/>
      <c r="BMK35" s="28"/>
      <c r="BML35" s="28"/>
      <c r="BMM35" s="28"/>
      <c r="BMN35" s="28"/>
      <c r="BMO35" s="28"/>
      <c r="BMP35" s="28"/>
      <c r="BMQ35" s="28"/>
      <c r="BMR35" s="28"/>
      <c r="BMS35" s="28"/>
      <c r="BMT35" s="28"/>
      <c r="BMU35" s="28"/>
      <c r="BMV35" s="28"/>
      <c r="BMW35" s="28"/>
      <c r="BMX35" s="28"/>
      <c r="BMY35" s="28"/>
      <c r="BMZ35" s="28"/>
      <c r="BNA35" s="28"/>
      <c r="BNB35" s="28"/>
      <c r="BNC35" s="28"/>
      <c r="BND35" s="28"/>
      <c r="BNE35" s="28"/>
      <c r="BNF35" s="28"/>
      <c r="BNG35" s="28"/>
      <c r="BNH35" s="28"/>
      <c r="BNI35" s="28"/>
      <c r="BNJ35" s="28"/>
      <c r="BNK35" s="28"/>
      <c r="BNL35" s="28"/>
      <c r="BNM35" s="28"/>
      <c r="BNN35" s="28"/>
      <c r="BNO35" s="28"/>
      <c r="BNP35" s="28"/>
      <c r="BNQ35" s="28"/>
      <c r="BNR35" s="28"/>
      <c r="BNS35" s="28"/>
      <c r="BNT35" s="28"/>
      <c r="BNU35" s="28"/>
      <c r="BNV35" s="28"/>
      <c r="BNW35" s="28"/>
      <c r="BNX35" s="28"/>
      <c r="BNY35" s="28"/>
      <c r="BNZ35" s="28"/>
      <c r="BOA35" s="28"/>
      <c r="BOB35" s="28"/>
      <c r="BOC35" s="28"/>
      <c r="BOD35" s="28"/>
      <c r="BOE35" s="28"/>
      <c r="BOF35" s="28"/>
      <c r="BOG35" s="28"/>
      <c r="BOH35" s="28"/>
      <c r="BOI35" s="28"/>
      <c r="BOJ35" s="28"/>
      <c r="BOK35" s="28"/>
      <c r="BOL35" s="28"/>
      <c r="BOM35" s="28"/>
      <c r="BON35" s="28"/>
      <c r="BOO35" s="28"/>
      <c r="BOP35" s="28"/>
      <c r="BOQ35" s="28"/>
      <c r="BOR35" s="28"/>
      <c r="BOS35" s="28"/>
      <c r="BOT35" s="28"/>
      <c r="BOU35" s="28"/>
      <c r="BOV35" s="28"/>
      <c r="BOW35" s="28"/>
      <c r="BOX35" s="28"/>
      <c r="BOY35" s="28"/>
      <c r="BOZ35" s="28"/>
      <c r="BPA35" s="28"/>
      <c r="BPB35" s="28"/>
      <c r="BPC35" s="28"/>
      <c r="BPD35" s="28"/>
      <c r="BPE35" s="28"/>
      <c r="BPF35" s="28"/>
      <c r="BPG35" s="28"/>
      <c r="BPH35" s="28"/>
      <c r="BPI35" s="28"/>
      <c r="BPJ35" s="28"/>
      <c r="BPK35" s="28"/>
      <c r="BPL35" s="28"/>
      <c r="BPM35" s="28"/>
      <c r="BPN35" s="28"/>
      <c r="BPO35" s="28"/>
      <c r="BPP35" s="28"/>
      <c r="BPQ35" s="28"/>
      <c r="BPR35" s="28"/>
      <c r="BPS35" s="28"/>
      <c r="BPT35" s="28"/>
      <c r="BPU35" s="28"/>
      <c r="BPV35" s="28"/>
      <c r="BPW35" s="28"/>
      <c r="BPX35" s="28"/>
      <c r="BPY35" s="28"/>
      <c r="BPZ35" s="28"/>
      <c r="BQA35" s="28"/>
      <c r="BQB35" s="28"/>
      <c r="BQC35" s="28"/>
      <c r="BQD35" s="28"/>
      <c r="BQE35" s="28"/>
      <c r="BQF35" s="28"/>
      <c r="BQG35" s="28"/>
      <c r="BQH35" s="28"/>
      <c r="BQI35" s="28"/>
      <c r="BQJ35" s="28"/>
      <c r="BQK35" s="28"/>
      <c r="BQL35" s="28"/>
      <c r="BQM35" s="28"/>
      <c r="BQN35" s="28"/>
      <c r="BQO35" s="28"/>
      <c r="BQP35" s="28"/>
      <c r="BQQ35" s="28"/>
      <c r="BQR35" s="28"/>
      <c r="BQS35" s="28"/>
      <c r="BQT35" s="28"/>
      <c r="BQU35" s="28"/>
      <c r="BQV35" s="28"/>
      <c r="BQW35" s="28"/>
      <c r="BQX35" s="28"/>
      <c r="BQY35" s="28"/>
      <c r="BQZ35" s="28"/>
      <c r="BRA35" s="28"/>
      <c r="BRB35" s="28"/>
      <c r="BRC35" s="28"/>
      <c r="BRD35" s="28"/>
      <c r="BRE35" s="28"/>
      <c r="BRF35" s="28"/>
      <c r="BRG35" s="28"/>
      <c r="BRH35" s="28"/>
      <c r="BRI35" s="28"/>
      <c r="BRJ35" s="28"/>
      <c r="BRK35" s="28"/>
      <c r="BRL35" s="28"/>
      <c r="BRM35" s="28"/>
      <c r="BRN35" s="28"/>
      <c r="BRO35" s="28"/>
      <c r="BRP35" s="28"/>
      <c r="BRQ35" s="28"/>
      <c r="BRR35" s="28"/>
      <c r="BRS35" s="28"/>
      <c r="BRT35" s="28"/>
      <c r="BRU35" s="28"/>
      <c r="BRV35" s="28"/>
      <c r="BRW35" s="28"/>
      <c r="BRX35" s="28"/>
      <c r="BRY35" s="28"/>
      <c r="BRZ35" s="28"/>
      <c r="BSA35" s="28"/>
      <c r="BSB35" s="28"/>
      <c r="BSC35" s="28"/>
      <c r="BSD35" s="28"/>
      <c r="BSE35" s="28"/>
      <c r="BSF35" s="28"/>
      <c r="BSG35" s="28"/>
      <c r="BSH35" s="28"/>
      <c r="BSI35" s="28"/>
      <c r="BSJ35" s="28"/>
      <c r="BSK35" s="28"/>
      <c r="BSL35" s="28"/>
      <c r="BSM35" s="28"/>
      <c r="BSN35" s="28"/>
      <c r="BSO35" s="28"/>
      <c r="BSP35" s="28"/>
      <c r="BSQ35" s="28"/>
      <c r="BSR35" s="28"/>
      <c r="BSS35" s="28"/>
      <c r="BST35" s="28"/>
      <c r="BSU35" s="28"/>
      <c r="BSV35" s="28"/>
      <c r="BSW35" s="28"/>
      <c r="BSX35" s="28"/>
      <c r="BSY35" s="28"/>
      <c r="BSZ35" s="28"/>
      <c r="BTA35" s="28"/>
      <c r="BTB35" s="28"/>
      <c r="BTC35" s="28"/>
      <c r="BTD35" s="28"/>
      <c r="BTE35" s="28"/>
      <c r="BTF35" s="28"/>
      <c r="BTG35" s="28"/>
      <c r="BTH35" s="28"/>
      <c r="BTI35" s="28"/>
      <c r="BTJ35" s="28"/>
      <c r="BTK35" s="28"/>
      <c r="BTL35" s="28"/>
      <c r="BTM35" s="28"/>
      <c r="BTN35" s="28"/>
      <c r="BTO35" s="28"/>
      <c r="BTP35" s="28"/>
      <c r="BTQ35" s="28"/>
      <c r="BTR35" s="28"/>
      <c r="BTS35" s="28"/>
      <c r="BTT35" s="28"/>
      <c r="BTU35" s="28"/>
      <c r="BTV35" s="28"/>
      <c r="BTW35" s="28"/>
      <c r="BTX35" s="28"/>
      <c r="BTY35" s="28"/>
      <c r="BTZ35" s="28"/>
      <c r="BUA35" s="28"/>
      <c r="BUB35" s="28"/>
      <c r="BUC35" s="28"/>
      <c r="BUD35" s="28"/>
      <c r="BUE35" s="28"/>
      <c r="BUF35" s="28"/>
      <c r="BUG35" s="28"/>
      <c r="BUH35" s="28"/>
      <c r="BUI35" s="28"/>
      <c r="BUJ35" s="28"/>
      <c r="BUK35" s="28"/>
      <c r="BUL35" s="28"/>
      <c r="BUM35" s="28"/>
      <c r="BUN35" s="28"/>
      <c r="BUO35" s="28"/>
      <c r="BUP35" s="28"/>
      <c r="BUQ35" s="28"/>
      <c r="BUR35" s="28"/>
      <c r="BUS35" s="28"/>
      <c r="BUT35" s="28"/>
      <c r="BUU35" s="28"/>
      <c r="BUV35" s="28"/>
      <c r="BUW35" s="28"/>
      <c r="BUX35" s="28"/>
      <c r="BUY35" s="28"/>
      <c r="BUZ35" s="28"/>
      <c r="BVA35" s="28"/>
      <c r="BVB35" s="28"/>
      <c r="BVC35" s="28"/>
      <c r="BVD35" s="28"/>
      <c r="BVE35" s="28"/>
      <c r="BVF35" s="28"/>
      <c r="BVG35" s="28"/>
      <c r="BVH35" s="28"/>
      <c r="BVI35" s="28"/>
      <c r="BVJ35" s="28"/>
      <c r="BVK35" s="28"/>
      <c r="BVL35" s="28"/>
      <c r="BVM35" s="28"/>
      <c r="BVN35" s="28"/>
      <c r="BVO35" s="28"/>
      <c r="BVP35" s="28"/>
      <c r="BVQ35" s="28"/>
      <c r="BVR35" s="28"/>
      <c r="BVS35" s="28"/>
      <c r="BVT35" s="28"/>
      <c r="BVU35" s="28"/>
      <c r="BVV35" s="28"/>
      <c r="BVW35" s="28"/>
      <c r="BVX35" s="28"/>
      <c r="BVY35" s="28"/>
      <c r="BVZ35" s="28"/>
      <c r="BWA35" s="28"/>
      <c r="BWB35" s="28"/>
      <c r="BWC35" s="28"/>
      <c r="BWD35" s="28"/>
      <c r="BWE35" s="28"/>
      <c r="BWF35" s="28"/>
      <c r="BWG35" s="28"/>
      <c r="BWH35" s="28"/>
      <c r="BWI35" s="28"/>
      <c r="BWJ35" s="28"/>
      <c r="BWK35" s="28"/>
      <c r="BWL35" s="28"/>
      <c r="BWM35" s="28"/>
      <c r="BWN35" s="28"/>
      <c r="BWO35" s="28"/>
      <c r="BWP35" s="28"/>
      <c r="BWQ35" s="28"/>
      <c r="BWR35" s="28"/>
      <c r="BWS35" s="28"/>
      <c r="BWT35" s="28"/>
      <c r="BWU35" s="28"/>
      <c r="BWV35" s="28"/>
      <c r="BWW35" s="28"/>
      <c r="BWX35" s="28"/>
      <c r="BWY35" s="28"/>
      <c r="BWZ35" s="28"/>
      <c r="BXA35" s="28"/>
      <c r="BXB35" s="28"/>
      <c r="BXC35" s="28"/>
      <c r="BXD35" s="28"/>
      <c r="BXE35" s="28"/>
      <c r="BXF35" s="28"/>
      <c r="BXG35" s="28"/>
      <c r="BXH35" s="28"/>
      <c r="BXI35" s="28"/>
      <c r="BXJ35" s="28"/>
      <c r="BXK35" s="28"/>
      <c r="BXL35" s="28"/>
      <c r="BXM35" s="28"/>
      <c r="BXN35" s="28"/>
      <c r="BXO35" s="28"/>
      <c r="BXP35" s="28"/>
      <c r="BXQ35" s="28"/>
      <c r="BXR35" s="28"/>
      <c r="BXS35" s="28"/>
      <c r="BXT35" s="28"/>
      <c r="BXU35" s="28"/>
      <c r="BXV35" s="28"/>
      <c r="BXW35" s="28"/>
      <c r="BXX35" s="28"/>
      <c r="BXY35" s="28"/>
      <c r="BXZ35" s="28"/>
      <c r="BYA35" s="28"/>
      <c r="BYB35" s="28"/>
      <c r="BYC35" s="28"/>
      <c r="BYD35" s="28"/>
      <c r="BYE35" s="28"/>
      <c r="BYF35" s="28"/>
      <c r="BYG35" s="28"/>
      <c r="BYH35" s="28"/>
      <c r="BYI35" s="28"/>
      <c r="BYJ35" s="28"/>
      <c r="BYK35" s="28"/>
      <c r="BYL35" s="28"/>
      <c r="BYM35" s="28"/>
      <c r="BYN35" s="28"/>
      <c r="BYO35" s="28"/>
      <c r="BYP35" s="28"/>
      <c r="BYQ35" s="28"/>
      <c r="BYR35" s="28"/>
      <c r="BYS35" s="28"/>
      <c r="BYT35" s="28"/>
      <c r="BYU35" s="28"/>
      <c r="BYV35" s="28"/>
      <c r="BYW35" s="28"/>
      <c r="BYX35" s="28"/>
      <c r="BYY35" s="28"/>
      <c r="BYZ35" s="28"/>
      <c r="BZA35" s="28"/>
      <c r="BZB35" s="28"/>
      <c r="BZC35" s="28"/>
      <c r="BZD35" s="28"/>
      <c r="BZE35" s="28"/>
      <c r="BZF35" s="28"/>
      <c r="BZG35" s="28"/>
      <c r="BZH35" s="28"/>
      <c r="BZI35" s="28"/>
      <c r="BZJ35" s="28"/>
      <c r="BZK35" s="28"/>
      <c r="BZL35" s="28"/>
      <c r="BZM35" s="28"/>
      <c r="BZN35" s="28"/>
      <c r="BZO35" s="28"/>
      <c r="BZP35" s="28"/>
      <c r="BZQ35" s="28"/>
      <c r="BZR35" s="28"/>
      <c r="BZS35" s="28"/>
      <c r="BZT35" s="28"/>
      <c r="BZU35" s="28"/>
      <c r="BZV35" s="28"/>
      <c r="BZW35" s="28"/>
      <c r="BZX35" s="28"/>
      <c r="BZY35" s="28"/>
      <c r="BZZ35" s="28"/>
      <c r="CAA35" s="28"/>
      <c r="CAB35" s="28"/>
      <c r="CAC35" s="28"/>
      <c r="CAD35" s="28"/>
      <c r="CAE35" s="28"/>
      <c r="CAF35" s="28"/>
      <c r="CAG35" s="28"/>
      <c r="CAH35" s="28"/>
      <c r="CAI35" s="28"/>
      <c r="CAJ35" s="28"/>
      <c r="CAK35" s="28"/>
      <c r="CAL35" s="28"/>
      <c r="CAM35" s="28"/>
      <c r="CAN35" s="28"/>
      <c r="CAO35" s="28"/>
      <c r="CAP35" s="28"/>
      <c r="CAQ35" s="28"/>
      <c r="CAR35" s="28"/>
      <c r="CAS35" s="28"/>
      <c r="CAT35" s="28"/>
      <c r="CAU35" s="28"/>
      <c r="CAV35" s="28"/>
      <c r="CAW35" s="28"/>
      <c r="CAX35" s="28"/>
      <c r="CAY35" s="28"/>
      <c r="CAZ35" s="28"/>
      <c r="CBA35" s="28"/>
      <c r="CBB35" s="28"/>
      <c r="CBC35" s="28"/>
      <c r="CBD35" s="28"/>
      <c r="CBE35" s="28"/>
      <c r="CBF35" s="28"/>
      <c r="CBG35" s="28"/>
      <c r="CBH35" s="28"/>
      <c r="CBI35" s="28"/>
      <c r="CBJ35" s="28"/>
      <c r="CBK35" s="28"/>
      <c r="CBL35" s="28"/>
      <c r="CBM35" s="28"/>
      <c r="CBN35" s="28"/>
      <c r="CBO35" s="28"/>
      <c r="CBP35" s="28"/>
      <c r="CBQ35" s="28"/>
      <c r="CBR35" s="28"/>
      <c r="CBS35" s="28"/>
      <c r="CBT35" s="28"/>
      <c r="CBU35" s="28"/>
      <c r="CBV35" s="28"/>
      <c r="CBW35" s="28"/>
      <c r="CBX35" s="28"/>
      <c r="CBY35" s="28"/>
      <c r="CBZ35" s="28"/>
      <c r="CCA35" s="28"/>
      <c r="CCB35" s="28"/>
      <c r="CCC35" s="28"/>
      <c r="CCD35" s="28"/>
      <c r="CCE35" s="28"/>
      <c r="CCF35" s="28"/>
      <c r="CCG35" s="28"/>
      <c r="CCH35" s="28"/>
      <c r="CCI35" s="28"/>
      <c r="CCJ35" s="28"/>
      <c r="CCK35" s="28"/>
      <c r="CCL35" s="28"/>
      <c r="CCM35" s="28"/>
      <c r="CCN35" s="28"/>
      <c r="CCO35" s="28"/>
      <c r="CCP35" s="28"/>
      <c r="CCQ35" s="28"/>
      <c r="CCR35" s="28"/>
      <c r="CCS35" s="28"/>
      <c r="CCT35" s="28"/>
      <c r="CCU35" s="28"/>
      <c r="CCV35" s="28"/>
      <c r="CCW35" s="28"/>
      <c r="CCX35" s="28"/>
      <c r="CCY35" s="28"/>
      <c r="CCZ35" s="28"/>
      <c r="CDA35" s="28"/>
      <c r="CDB35" s="28"/>
      <c r="CDC35" s="28"/>
      <c r="CDD35" s="28"/>
      <c r="CDE35" s="28"/>
      <c r="CDF35" s="28"/>
      <c r="CDG35" s="28"/>
      <c r="CDH35" s="28"/>
      <c r="CDI35" s="28"/>
      <c r="CDJ35" s="28"/>
      <c r="CDK35" s="28"/>
      <c r="CDL35" s="28"/>
      <c r="CDM35" s="28"/>
      <c r="CDN35" s="28"/>
      <c r="CDO35" s="28"/>
      <c r="CDP35" s="28"/>
      <c r="CDQ35" s="28"/>
      <c r="CDR35" s="28"/>
      <c r="CDS35" s="28"/>
      <c r="CDT35" s="28"/>
      <c r="CDU35" s="28"/>
      <c r="CDV35" s="28"/>
      <c r="CDW35" s="28"/>
      <c r="CDX35" s="28"/>
      <c r="CDY35" s="28"/>
      <c r="CDZ35" s="28"/>
      <c r="CEA35" s="28"/>
      <c r="CEB35" s="28"/>
      <c r="CEC35" s="28"/>
      <c r="CED35" s="28"/>
      <c r="CEE35" s="28"/>
      <c r="CEF35" s="28"/>
      <c r="CEG35" s="28"/>
      <c r="CEH35" s="28"/>
      <c r="CEI35" s="28"/>
      <c r="CEJ35" s="28"/>
      <c r="CEK35" s="28"/>
      <c r="CEL35" s="28"/>
      <c r="CEM35" s="28"/>
      <c r="CEN35" s="28"/>
      <c r="CEO35" s="28"/>
      <c r="CEP35" s="28"/>
      <c r="CEQ35" s="28"/>
      <c r="CER35" s="28"/>
      <c r="CES35" s="28"/>
      <c r="CET35" s="28"/>
      <c r="CEU35" s="28"/>
      <c r="CEV35" s="28"/>
      <c r="CEW35" s="28"/>
      <c r="CEX35" s="28"/>
      <c r="CEY35" s="28"/>
      <c r="CEZ35" s="28"/>
      <c r="CFA35" s="28"/>
      <c r="CFB35" s="28"/>
      <c r="CFC35" s="28"/>
      <c r="CFD35" s="28"/>
      <c r="CFE35" s="28"/>
      <c r="CFF35" s="28"/>
      <c r="CFG35" s="28"/>
      <c r="CFH35" s="28"/>
      <c r="CFI35" s="28"/>
      <c r="CFJ35" s="28"/>
      <c r="CFK35" s="28"/>
      <c r="CFL35" s="28"/>
      <c r="CFM35" s="28"/>
      <c r="CFN35" s="28"/>
      <c r="CFO35" s="28"/>
      <c r="CFP35" s="28"/>
      <c r="CFQ35" s="28"/>
      <c r="CFR35" s="28"/>
      <c r="CFS35" s="28"/>
      <c r="CFT35" s="28"/>
      <c r="CFU35" s="28"/>
      <c r="CFV35" s="28"/>
      <c r="CFW35" s="28"/>
      <c r="CFX35" s="28"/>
      <c r="CFY35" s="28"/>
      <c r="CFZ35" s="28"/>
      <c r="CGA35" s="28"/>
      <c r="CGB35" s="28"/>
      <c r="CGC35" s="28"/>
      <c r="CGD35" s="28"/>
      <c r="CGE35" s="28"/>
      <c r="CGF35" s="28"/>
      <c r="CGG35" s="28"/>
      <c r="CGH35" s="28"/>
      <c r="CGI35" s="28"/>
      <c r="CGJ35" s="28"/>
      <c r="CGK35" s="28"/>
      <c r="CGL35" s="28"/>
      <c r="CGM35" s="28"/>
      <c r="CGN35" s="28"/>
      <c r="CGO35" s="28"/>
      <c r="CGP35" s="28"/>
      <c r="CGQ35" s="28"/>
      <c r="CGR35" s="28"/>
      <c r="CGS35" s="28"/>
      <c r="CGT35" s="28"/>
      <c r="CGU35" s="28"/>
      <c r="CGV35" s="28"/>
      <c r="CGW35" s="28"/>
      <c r="CGX35" s="28"/>
      <c r="CGY35" s="28"/>
      <c r="CGZ35" s="28"/>
      <c r="CHA35" s="28"/>
      <c r="CHB35" s="28"/>
      <c r="CHC35" s="28"/>
      <c r="CHD35" s="28"/>
      <c r="CHE35" s="28"/>
      <c r="CHF35" s="28"/>
      <c r="CHG35" s="28"/>
      <c r="CHH35" s="28"/>
      <c r="CHI35" s="28"/>
      <c r="CHJ35" s="28"/>
      <c r="CHK35" s="28"/>
      <c r="CHL35" s="28"/>
      <c r="CHM35" s="28"/>
      <c r="CHN35" s="28"/>
      <c r="CHO35" s="28"/>
      <c r="CHP35" s="28"/>
      <c r="CHQ35" s="28"/>
      <c r="CHR35" s="28"/>
      <c r="CHS35" s="28"/>
      <c r="CHT35" s="28"/>
      <c r="CHU35" s="28"/>
      <c r="CHV35" s="28"/>
      <c r="CHW35" s="28"/>
      <c r="CHX35" s="28"/>
      <c r="CHY35" s="28"/>
      <c r="CHZ35" s="28"/>
      <c r="CIA35" s="28"/>
      <c r="CIB35" s="28"/>
      <c r="CIC35" s="28"/>
      <c r="CID35" s="28"/>
      <c r="CIE35" s="28"/>
      <c r="CIF35" s="28"/>
      <c r="CIG35" s="28"/>
      <c r="CIH35" s="28"/>
      <c r="CII35" s="28"/>
      <c r="CIJ35" s="28"/>
      <c r="CIK35" s="28"/>
      <c r="CIL35" s="28"/>
      <c r="CIM35" s="28"/>
      <c r="CIN35" s="28"/>
      <c r="CIO35" s="28"/>
      <c r="CIP35" s="28"/>
      <c r="CIQ35" s="28"/>
      <c r="CIR35" s="28"/>
      <c r="CIS35" s="28"/>
      <c r="CIT35" s="28"/>
      <c r="CIU35" s="28"/>
      <c r="CIV35" s="28"/>
      <c r="CIW35" s="28"/>
      <c r="CIX35" s="28"/>
      <c r="CIY35" s="28"/>
      <c r="CIZ35" s="28"/>
      <c r="CJA35" s="28"/>
      <c r="CJB35" s="28"/>
      <c r="CJC35" s="28"/>
      <c r="CJD35" s="28"/>
      <c r="CJE35" s="28"/>
      <c r="CJF35" s="28"/>
      <c r="CJG35" s="28"/>
      <c r="CJH35" s="28"/>
      <c r="CJI35" s="28"/>
      <c r="CJJ35" s="28"/>
      <c r="CJK35" s="28"/>
      <c r="CJL35" s="28"/>
      <c r="CJM35" s="28"/>
      <c r="CJN35" s="28"/>
      <c r="CJO35" s="28"/>
      <c r="CJP35" s="28"/>
      <c r="CJQ35" s="28"/>
      <c r="CJR35" s="28"/>
      <c r="CJS35" s="28"/>
      <c r="CJT35" s="28"/>
      <c r="CJU35" s="28"/>
      <c r="CJV35" s="28"/>
      <c r="CJW35" s="28"/>
      <c r="CJX35" s="28"/>
      <c r="CJY35" s="28"/>
      <c r="CJZ35" s="28"/>
      <c r="CKA35" s="28"/>
      <c r="CKB35" s="28"/>
      <c r="CKC35" s="28"/>
      <c r="CKD35" s="28"/>
      <c r="CKE35" s="28"/>
      <c r="CKF35" s="28"/>
      <c r="CKG35" s="28"/>
      <c r="CKH35" s="28"/>
      <c r="CKI35" s="28"/>
      <c r="CKJ35" s="28"/>
      <c r="CKK35" s="28"/>
      <c r="CKL35" s="28"/>
      <c r="CKM35" s="28"/>
      <c r="CKN35" s="28"/>
      <c r="CKO35" s="28"/>
      <c r="CKP35" s="28"/>
      <c r="CKQ35" s="28"/>
      <c r="CKR35" s="28"/>
      <c r="CKS35" s="28"/>
      <c r="CKT35" s="28"/>
      <c r="CKU35" s="28"/>
      <c r="CKV35" s="28"/>
      <c r="CKW35" s="28"/>
      <c r="CKX35" s="28"/>
      <c r="CKY35" s="28"/>
      <c r="CKZ35" s="28"/>
      <c r="CLA35" s="28"/>
      <c r="CLB35" s="28"/>
      <c r="CLC35" s="28"/>
      <c r="CLD35" s="28"/>
      <c r="CLE35" s="28"/>
      <c r="CLF35" s="28"/>
      <c r="CLG35" s="28"/>
      <c r="CLH35" s="28"/>
      <c r="CLI35" s="28"/>
      <c r="CLJ35" s="28"/>
      <c r="CLK35" s="28"/>
      <c r="CLL35" s="28"/>
      <c r="CLM35" s="28"/>
      <c r="CLN35" s="28"/>
      <c r="CLO35" s="28"/>
      <c r="CLP35" s="28"/>
      <c r="CLQ35" s="28"/>
      <c r="CLR35" s="28"/>
      <c r="CLS35" s="28"/>
      <c r="CLT35" s="28"/>
      <c r="CLU35" s="28"/>
      <c r="CLV35" s="28"/>
      <c r="CLW35" s="28"/>
      <c r="CLX35" s="28"/>
      <c r="CLY35" s="28"/>
      <c r="CLZ35" s="28"/>
      <c r="CMA35" s="28"/>
      <c r="CMB35" s="28"/>
      <c r="CMC35" s="28"/>
      <c r="CMD35" s="28"/>
      <c r="CME35" s="28"/>
      <c r="CMF35" s="28"/>
      <c r="CMG35" s="28"/>
      <c r="CMH35" s="28"/>
      <c r="CMI35" s="28"/>
      <c r="CMJ35" s="28"/>
      <c r="CMK35" s="28"/>
      <c r="CML35" s="28"/>
      <c r="CMM35" s="28"/>
      <c r="CMN35" s="28"/>
      <c r="CMO35" s="28"/>
      <c r="CMP35" s="28"/>
      <c r="CMQ35" s="28"/>
      <c r="CMR35" s="28"/>
      <c r="CMS35" s="28"/>
      <c r="CMT35" s="28"/>
      <c r="CMU35" s="28"/>
      <c r="CMV35" s="28"/>
      <c r="CMW35" s="28"/>
      <c r="CMX35" s="28"/>
      <c r="CMY35" s="28"/>
      <c r="CMZ35" s="28"/>
      <c r="CNA35" s="28"/>
      <c r="CNB35" s="28"/>
      <c r="CNC35" s="28"/>
      <c r="CND35" s="28"/>
      <c r="CNE35" s="28"/>
      <c r="CNF35" s="28"/>
      <c r="CNG35" s="28"/>
      <c r="CNH35" s="28"/>
      <c r="CNI35" s="28"/>
      <c r="CNJ35" s="28"/>
      <c r="CNK35" s="28"/>
      <c r="CNL35" s="28"/>
      <c r="CNM35" s="28"/>
      <c r="CNN35" s="28"/>
      <c r="CNO35" s="28"/>
      <c r="CNP35" s="28"/>
      <c r="CNQ35" s="28"/>
      <c r="CNR35" s="28"/>
      <c r="CNS35" s="28"/>
      <c r="CNT35" s="28"/>
      <c r="CNU35" s="28"/>
      <c r="CNV35" s="28"/>
      <c r="CNW35" s="28"/>
      <c r="CNX35" s="28"/>
      <c r="CNY35" s="28"/>
      <c r="CNZ35" s="28"/>
      <c r="COA35" s="28"/>
      <c r="COB35" s="28"/>
      <c r="COC35" s="28"/>
      <c r="COD35" s="28"/>
      <c r="COE35" s="28"/>
      <c r="COF35" s="28"/>
      <c r="COG35" s="28"/>
      <c r="COH35" s="28"/>
      <c r="COI35" s="28"/>
      <c r="COJ35" s="28"/>
      <c r="COK35" s="28"/>
      <c r="COL35" s="28"/>
      <c r="COM35" s="28"/>
      <c r="CON35" s="28"/>
      <c r="COO35" s="28"/>
      <c r="COP35" s="28"/>
      <c r="COQ35" s="28"/>
      <c r="COR35" s="28"/>
      <c r="COS35" s="28"/>
      <c r="COT35" s="28"/>
      <c r="COU35" s="28"/>
      <c r="COV35" s="28"/>
      <c r="COW35" s="28"/>
      <c r="COX35" s="28"/>
      <c r="COY35" s="28"/>
      <c r="COZ35" s="28"/>
      <c r="CPA35" s="28"/>
      <c r="CPB35" s="28"/>
      <c r="CPC35" s="28"/>
      <c r="CPD35" s="28"/>
      <c r="CPE35" s="28"/>
      <c r="CPF35" s="28"/>
      <c r="CPG35" s="28"/>
      <c r="CPH35" s="28"/>
      <c r="CPI35" s="28"/>
      <c r="CPJ35" s="28"/>
      <c r="CPK35" s="28"/>
      <c r="CPL35" s="28"/>
      <c r="CPM35" s="28"/>
      <c r="CPN35" s="28"/>
      <c r="CPO35" s="28"/>
      <c r="CPP35" s="28"/>
      <c r="CPQ35" s="28"/>
      <c r="CPR35" s="28"/>
      <c r="CPS35" s="28"/>
      <c r="CPT35" s="28"/>
      <c r="CPU35" s="28"/>
      <c r="CPV35" s="28"/>
      <c r="CPW35" s="28"/>
      <c r="CPX35" s="28"/>
      <c r="CPY35" s="28"/>
      <c r="CPZ35" s="28"/>
      <c r="CQA35" s="28"/>
      <c r="CQB35" s="28"/>
      <c r="CQC35" s="28"/>
      <c r="CQD35" s="28"/>
      <c r="CQE35" s="28"/>
      <c r="CQF35" s="28"/>
      <c r="CQG35" s="28"/>
      <c r="CQH35" s="28"/>
      <c r="CQI35" s="28"/>
      <c r="CQJ35" s="28"/>
      <c r="CQK35" s="28"/>
      <c r="CQL35" s="28"/>
      <c r="CQM35" s="28"/>
      <c r="CQN35" s="28"/>
      <c r="CQO35" s="28"/>
      <c r="CQP35" s="28"/>
      <c r="CQQ35" s="28"/>
      <c r="CQR35" s="28"/>
      <c r="CQS35" s="28"/>
      <c r="CQT35" s="28"/>
      <c r="CQU35" s="28"/>
      <c r="CQV35" s="28"/>
      <c r="CQW35" s="28"/>
      <c r="CQX35" s="28"/>
      <c r="CQY35" s="28"/>
      <c r="CQZ35" s="28"/>
      <c r="CRA35" s="28"/>
      <c r="CRB35" s="28"/>
      <c r="CRC35" s="28"/>
      <c r="CRD35" s="28"/>
      <c r="CRE35" s="28"/>
      <c r="CRF35" s="28"/>
      <c r="CRG35" s="28"/>
      <c r="CRH35" s="28"/>
      <c r="CRI35" s="28"/>
      <c r="CRJ35" s="28"/>
      <c r="CRK35" s="28"/>
      <c r="CRL35" s="28"/>
      <c r="CRM35" s="28"/>
      <c r="CRN35" s="28"/>
      <c r="CRO35" s="28"/>
      <c r="CRP35" s="28"/>
      <c r="CRQ35" s="28"/>
      <c r="CRR35" s="28"/>
      <c r="CRS35" s="28"/>
      <c r="CRT35" s="28"/>
      <c r="CRU35" s="28"/>
      <c r="CRV35" s="28"/>
      <c r="CRW35" s="28"/>
      <c r="CRX35" s="28"/>
      <c r="CRY35" s="28"/>
      <c r="CRZ35" s="28"/>
      <c r="CSA35" s="28"/>
      <c r="CSB35" s="28"/>
      <c r="CSC35" s="28"/>
      <c r="CSD35" s="28"/>
      <c r="CSE35" s="28"/>
      <c r="CSF35" s="28"/>
      <c r="CSG35" s="28"/>
      <c r="CSH35" s="28"/>
      <c r="CSI35" s="28"/>
      <c r="CSJ35" s="28"/>
      <c r="CSK35" s="28"/>
      <c r="CSL35" s="28"/>
      <c r="CSM35" s="28"/>
      <c r="CSN35" s="28"/>
      <c r="CSO35" s="28"/>
      <c r="CSP35" s="28"/>
      <c r="CSQ35" s="28"/>
      <c r="CSR35" s="28"/>
      <c r="CSS35" s="28"/>
      <c r="CST35" s="28"/>
      <c r="CSU35" s="28"/>
      <c r="CSV35" s="28"/>
      <c r="CSW35" s="28"/>
      <c r="CSX35" s="28"/>
      <c r="CSY35" s="28"/>
      <c r="CSZ35" s="28"/>
      <c r="CTA35" s="28"/>
      <c r="CTB35" s="28"/>
      <c r="CTC35" s="28"/>
      <c r="CTD35" s="28"/>
      <c r="CTE35" s="28"/>
      <c r="CTF35" s="28"/>
      <c r="CTG35" s="28"/>
      <c r="CTH35" s="28"/>
      <c r="CTI35" s="28"/>
      <c r="CTJ35" s="28"/>
      <c r="CTK35" s="28"/>
      <c r="CTL35" s="28"/>
      <c r="CTM35" s="28"/>
      <c r="CTN35" s="28"/>
      <c r="CTO35" s="28"/>
      <c r="CTP35" s="28"/>
      <c r="CTQ35" s="28"/>
      <c r="CTR35" s="28"/>
      <c r="CTS35" s="28"/>
      <c r="CTT35" s="28"/>
      <c r="CTU35" s="28"/>
      <c r="CTV35" s="28"/>
      <c r="CTW35" s="28"/>
      <c r="CTX35" s="28"/>
      <c r="CTY35" s="28"/>
      <c r="CTZ35" s="28"/>
      <c r="CUA35" s="28"/>
      <c r="CUB35" s="28"/>
      <c r="CUC35" s="28"/>
      <c r="CUD35" s="28"/>
      <c r="CUE35" s="28"/>
      <c r="CUF35" s="28"/>
      <c r="CUG35" s="28"/>
      <c r="CUH35" s="28"/>
      <c r="CUI35" s="28"/>
      <c r="CUJ35" s="28"/>
      <c r="CUK35" s="28"/>
      <c r="CUL35" s="28"/>
      <c r="CUM35" s="28"/>
      <c r="CUN35" s="28"/>
      <c r="CUO35" s="28"/>
      <c r="CUP35" s="28"/>
      <c r="CUQ35" s="28"/>
      <c r="CUR35" s="28"/>
      <c r="CUS35" s="28"/>
      <c r="CUT35" s="28"/>
      <c r="CUU35" s="28"/>
      <c r="CUV35" s="28"/>
      <c r="CUW35" s="28"/>
      <c r="CUX35" s="28"/>
      <c r="CUY35" s="28"/>
      <c r="CUZ35" s="28"/>
      <c r="CVA35" s="28"/>
      <c r="CVB35" s="28"/>
      <c r="CVC35" s="28"/>
      <c r="CVD35" s="28"/>
      <c r="CVE35" s="28"/>
      <c r="CVF35" s="28"/>
      <c r="CVG35" s="28"/>
      <c r="CVH35" s="28"/>
      <c r="CVI35" s="28"/>
      <c r="CVJ35" s="28"/>
      <c r="CVK35" s="28"/>
      <c r="CVL35" s="28"/>
      <c r="CVM35" s="28"/>
      <c r="CVN35" s="28"/>
      <c r="CVO35" s="28"/>
      <c r="CVP35" s="28"/>
      <c r="CVQ35" s="28"/>
      <c r="CVR35" s="28"/>
      <c r="CVS35" s="28"/>
      <c r="CVT35" s="28"/>
      <c r="CVU35" s="28"/>
      <c r="CVV35" s="28"/>
      <c r="CVW35" s="28"/>
      <c r="CVX35" s="28"/>
      <c r="CVY35" s="28"/>
      <c r="CVZ35" s="28"/>
      <c r="CWA35" s="28"/>
      <c r="CWB35" s="28"/>
      <c r="CWC35" s="28"/>
      <c r="CWD35" s="28"/>
      <c r="CWE35" s="28"/>
      <c r="CWF35" s="28"/>
      <c r="CWG35" s="28"/>
      <c r="CWH35" s="28"/>
      <c r="CWI35" s="28"/>
      <c r="CWJ35" s="28"/>
      <c r="CWK35" s="28"/>
      <c r="CWL35" s="28"/>
      <c r="CWM35" s="28"/>
      <c r="CWN35" s="28"/>
      <c r="CWO35" s="28"/>
      <c r="CWP35" s="28"/>
      <c r="CWQ35" s="28"/>
      <c r="CWR35" s="28"/>
      <c r="CWS35" s="28"/>
      <c r="CWT35" s="28"/>
      <c r="CWU35" s="28"/>
      <c r="CWV35" s="28"/>
      <c r="CWW35" s="28"/>
      <c r="CWX35" s="28"/>
      <c r="CWY35" s="28"/>
      <c r="CWZ35" s="28"/>
      <c r="CXA35" s="28"/>
      <c r="CXB35" s="28"/>
      <c r="CXC35" s="28"/>
      <c r="CXD35" s="28"/>
      <c r="CXE35" s="28"/>
      <c r="CXF35" s="28"/>
      <c r="CXG35" s="28"/>
      <c r="CXH35" s="28"/>
      <c r="CXI35" s="28"/>
      <c r="CXJ35" s="28"/>
      <c r="CXK35" s="28"/>
      <c r="CXL35" s="28"/>
      <c r="CXM35" s="28"/>
      <c r="CXN35" s="28"/>
      <c r="CXO35" s="28"/>
      <c r="CXP35" s="28"/>
      <c r="CXQ35" s="28"/>
      <c r="CXR35" s="28"/>
      <c r="CXS35" s="28"/>
      <c r="CXT35" s="28"/>
      <c r="CXU35" s="28"/>
      <c r="CXV35" s="28"/>
      <c r="CXW35" s="28"/>
      <c r="CXX35" s="28"/>
      <c r="CXY35" s="28"/>
      <c r="CXZ35" s="28"/>
      <c r="CYA35" s="28"/>
      <c r="CYB35" s="28"/>
      <c r="CYC35" s="28"/>
      <c r="CYD35" s="28"/>
      <c r="CYE35" s="28"/>
      <c r="CYF35" s="28"/>
      <c r="CYG35" s="28"/>
      <c r="CYH35" s="28"/>
      <c r="CYI35" s="28"/>
      <c r="CYJ35" s="28"/>
      <c r="CYK35" s="28"/>
      <c r="CYL35" s="28"/>
      <c r="CYM35" s="28"/>
      <c r="CYN35" s="28"/>
      <c r="CYO35" s="28"/>
      <c r="CYP35" s="28"/>
      <c r="CYQ35" s="28"/>
      <c r="CYR35" s="28"/>
      <c r="CYS35" s="28"/>
      <c r="CYT35" s="28"/>
      <c r="CYU35" s="28"/>
      <c r="CYV35" s="28"/>
      <c r="CYW35" s="28"/>
      <c r="CYX35" s="28"/>
      <c r="CYY35" s="28"/>
      <c r="CYZ35" s="28"/>
      <c r="CZA35" s="28"/>
      <c r="CZB35" s="28"/>
      <c r="CZC35" s="28"/>
      <c r="CZD35" s="28"/>
      <c r="CZE35" s="28"/>
      <c r="CZF35" s="28"/>
      <c r="CZG35" s="28"/>
      <c r="CZH35" s="28"/>
      <c r="CZI35" s="28"/>
      <c r="CZJ35" s="28"/>
      <c r="CZK35" s="28"/>
      <c r="CZL35" s="28"/>
      <c r="CZM35" s="28"/>
      <c r="CZN35" s="28"/>
      <c r="CZO35" s="28"/>
      <c r="CZP35" s="28"/>
      <c r="CZQ35" s="28"/>
      <c r="CZR35" s="28"/>
      <c r="CZS35" s="28"/>
      <c r="CZT35" s="28"/>
      <c r="CZU35" s="28"/>
      <c r="CZV35" s="28"/>
      <c r="CZW35" s="28"/>
      <c r="CZX35" s="28"/>
      <c r="CZY35" s="28"/>
      <c r="CZZ35" s="28"/>
      <c r="DAA35" s="28"/>
      <c r="DAB35" s="28"/>
      <c r="DAC35" s="28"/>
      <c r="DAD35" s="28"/>
      <c r="DAE35" s="28"/>
      <c r="DAF35" s="28"/>
      <c r="DAG35" s="28"/>
      <c r="DAH35" s="28"/>
      <c r="DAI35" s="28"/>
      <c r="DAJ35" s="28"/>
      <c r="DAK35" s="28"/>
      <c r="DAL35" s="28"/>
      <c r="DAM35" s="28"/>
      <c r="DAN35" s="28"/>
      <c r="DAO35" s="28"/>
      <c r="DAP35" s="28"/>
      <c r="DAQ35" s="28"/>
      <c r="DAR35" s="28"/>
      <c r="DAS35" s="28"/>
      <c r="DAT35" s="28"/>
      <c r="DAU35" s="28"/>
      <c r="DAV35" s="28"/>
      <c r="DAW35" s="28"/>
      <c r="DAX35" s="28"/>
      <c r="DAY35" s="28"/>
      <c r="DAZ35" s="28"/>
      <c r="DBA35" s="28"/>
      <c r="DBB35" s="28"/>
      <c r="DBC35" s="28"/>
      <c r="DBD35" s="28"/>
      <c r="DBE35" s="28"/>
      <c r="DBF35" s="28"/>
      <c r="DBG35" s="28"/>
      <c r="DBH35" s="28"/>
      <c r="DBI35" s="28"/>
      <c r="DBJ35" s="28"/>
      <c r="DBK35" s="28"/>
      <c r="DBL35" s="28"/>
      <c r="DBM35" s="28"/>
      <c r="DBN35" s="28"/>
      <c r="DBO35" s="28"/>
      <c r="DBP35" s="28"/>
      <c r="DBQ35" s="28"/>
      <c r="DBR35" s="28"/>
      <c r="DBS35" s="28"/>
      <c r="DBT35" s="28"/>
      <c r="DBU35" s="28"/>
      <c r="DBV35" s="28"/>
      <c r="DBW35" s="28"/>
      <c r="DBX35" s="28"/>
      <c r="DBY35" s="28"/>
      <c r="DBZ35" s="28"/>
      <c r="DCA35" s="28"/>
      <c r="DCB35" s="28"/>
      <c r="DCC35" s="28"/>
      <c r="DCD35" s="28"/>
      <c r="DCE35" s="28"/>
      <c r="DCF35" s="28"/>
      <c r="DCG35" s="28"/>
      <c r="DCH35" s="28"/>
      <c r="DCI35" s="28"/>
      <c r="DCJ35" s="28"/>
      <c r="DCK35" s="28"/>
      <c r="DCL35" s="28"/>
      <c r="DCM35" s="28"/>
      <c r="DCN35" s="28"/>
      <c r="DCO35" s="28"/>
      <c r="DCP35" s="28"/>
      <c r="DCQ35" s="28"/>
      <c r="DCR35" s="28"/>
      <c r="DCS35" s="28"/>
      <c r="DCT35" s="28"/>
      <c r="DCU35" s="28"/>
      <c r="DCV35" s="28"/>
      <c r="DCW35" s="28"/>
      <c r="DCX35" s="28"/>
      <c r="DCY35" s="28"/>
      <c r="DCZ35" s="28"/>
      <c r="DDA35" s="28"/>
      <c r="DDB35" s="28"/>
      <c r="DDC35" s="28"/>
      <c r="DDD35" s="28"/>
      <c r="DDE35" s="28"/>
      <c r="DDF35" s="28"/>
      <c r="DDG35" s="28"/>
      <c r="DDH35" s="28"/>
      <c r="DDI35" s="28"/>
      <c r="DDJ35" s="28"/>
      <c r="DDK35" s="28"/>
      <c r="DDL35" s="28"/>
      <c r="DDM35" s="28"/>
      <c r="DDN35" s="28"/>
      <c r="DDO35" s="28"/>
      <c r="DDP35" s="28"/>
      <c r="DDQ35" s="28"/>
      <c r="DDR35" s="28"/>
      <c r="DDS35" s="28"/>
      <c r="DDT35" s="28"/>
      <c r="DDU35" s="28"/>
      <c r="DDV35" s="28"/>
      <c r="DDW35" s="28"/>
      <c r="DDX35" s="28"/>
      <c r="DDY35" s="28"/>
      <c r="DDZ35" s="28"/>
      <c r="DEA35" s="28"/>
      <c r="DEB35" s="28"/>
      <c r="DEC35" s="28"/>
      <c r="DED35" s="28"/>
      <c r="DEE35" s="28"/>
      <c r="DEF35" s="28"/>
      <c r="DEG35" s="28"/>
      <c r="DEH35" s="28"/>
      <c r="DEI35" s="28"/>
      <c r="DEJ35" s="28"/>
      <c r="DEK35" s="28"/>
      <c r="DEL35" s="28"/>
      <c r="DEM35" s="28"/>
      <c r="DEN35" s="28"/>
      <c r="DEO35" s="28"/>
      <c r="DEP35" s="28"/>
      <c r="DEQ35" s="28"/>
      <c r="DER35" s="28"/>
      <c r="DES35" s="28"/>
      <c r="DET35" s="28"/>
      <c r="DEU35" s="28"/>
      <c r="DEV35" s="28"/>
      <c r="DEW35" s="28"/>
      <c r="DEX35" s="28"/>
      <c r="DEY35" s="28"/>
      <c r="DEZ35" s="28"/>
      <c r="DFA35" s="28"/>
      <c r="DFB35" s="28"/>
      <c r="DFC35" s="28"/>
      <c r="DFD35" s="28"/>
      <c r="DFE35" s="28"/>
      <c r="DFF35" s="28"/>
      <c r="DFG35" s="28"/>
      <c r="DFH35" s="28"/>
      <c r="DFI35" s="28"/>
      <c r="DFJ35" s="28"/>
      <c r="DFK35" s="28"/>
      <c r="DFL35" s="28"/>
      <c r="DFM35" s="28"/>
      <c r="DFN35" s="28"/>
      <c r="DFO35" s="28"/>
      <c r="DFP35" s="28"/>
      <c r="DFQ35" s="28"/>
      <c r="DFR35" s="28"/>
      <c r="DFS35" s="28"/>
      <c r="DFT35" s="28"/>
      <c r="DFU35" s="28"/>
      <c r="DFV35" s="28"/>
      <c r="DFW35" s="28"/>
      <c r="DFX35" s="28"/>
      <c r="DFY35" s="28"/>
      <c r="DFZ35" s="28"/>
      <c r="DGA35" s="28"/>
      <c r="DGB35" s="28"/>
      <c r="DGC35" s="28"/>
      <c r="DGD35" s="28"/>
      <c r="DGE35" s="28"/>
      <c r="DGF35" s="28"/>
      <c r="DGG35" s="28"/>
      <c r="DGH35" s="28"/>
      <c r="DGI35" s="28"/>
      <c r="DGJ35" s="28"/>
      <c r="DGK35" s="28"/>
      <c r="DGL35" s="28"/>
      <c r="DGM35" s="28"/>
      <c r="DGN35" s="28"/>
      <c r="DGO35" s="28"/>
      <c r="DGP35" s="28"/>
      <c r="DGQ35" s="28"/>
      <c r="DGR35" s="28"/>
      <c r="DGS35" s="28"/>
      <c r="DGT35" s="28"/>
      <c r="DGU35" s="28"/>
      <c r="DGV35" s="28"/>
      <c r="DGW35" s="28"/>
      <c r="DGX35" s="28"/>
      <c r="DGY35" s="28"/>
      <c r="DGZ35" s="28"/>
      <c r="DHA35" s="28"/>
      <c r="DHB35" s="28"/>
      <c r="DHC35" s="28"/>
      <c r="DHD35" s="28"/>
      <c r="DHE35" s="28"/>
      <c r="DHF35" s="28"/>
      <c r="DHG35" s="28"/>
      <c r="DHH35" s="28"/>
      <c r="DHI35" s="28"/>
      <c r="DHJ35" s="28"/>
      <c r="DHK35" s="28"/>
      <c r="DHL35" s="28"/>
      <c r="DHM35" s="28"/>
      <c r="DHN35" s="28"/>
      <c r="DHO35" s="28"/>
      <c r="DHP35" s="28"/>
      <c r="DHQ35" s="28"/>
      <c r="DHR35" s="28"/>
      <c r="DHS35" s="28"/>
      <c r="DHT35" s="28"/>
      <c r="DHU35" s="28"/>
      <c r="DHV35" s="28"/>
      <c r="DHW35" s="28"/>
      <c r="DHX35" s="28"/>
      <c r="DHY35" s="28"/>
      <c r="DHZ35" s="28"/>
      <c r="DIA35" s="28"/>
      <c r="DIB35" s="28"/>
      <c r="DIC35" s="28"/>
      <c r="DID35" s="28"/>
      <c r="DIE35" s="28"/>
      <c r="DIF35" s="28"/>
      <c r="DIG35" s="28"/>
      <c r="DIH35" s="28"/>
      <c r="DII35" s="28"/>
      <c r="DIJ35" s="28"/>
      <c r="DIK35" s="28"/>
      <c r="DIL35" s="28"/>
      <c r="DIM35" s="28"/>
      <c r="DIN35" s="28"/>
      <c r="DIO35" s="28"/>
      <c r="DIP35" s="28"/>
      <c r="DIQ35" s="28"/>
      <c r="DIR35" s="28"/>
      <c r="DIS35" s="28"/>
      <c r="DIT35" s="28"/>
      <c r="DIU35" s="28"/>
      <c r="DIV35" s="28"/>
      <c r="DIW35" s="28"/>
      <c r="DIX35" s="28"/>
      <c r="DIY35" s="28"/>
      <c r="DIZ35" s="28"/>
      <c r="DJA35" s="28"/>
      <c r="DJB35" s="28"/>
      <c r="DJC35" s="28"/>
      <c r="DJD35" s="28"/>
      <c r="DJE35" s="28"/>
      <c r="DJF35" s="28"/>
      <c r="DJG35" s="28"/>
      <c r="DJH35" s="28"/>
      <c r="DJI35" s="28"/>
      <c r="DJJ35" s="28"/>
      <c r="DJK35" s="28"/>
      <c r="DJL35" s="28"/>
      <c r="DJM35" s="28"/>
      <c r="DJN35" s="28"/>
      <c r="DJO35" s="28"/>
      <c r="DJP35" s="28"/>
      <c r="DJQ35" s="28"/>
      <c r="DJR35" s="28"/>
      <c r="DJS35" s="28"/>
      <c r="DJT35" s="28"/>
      <c r="DJU35" s="28"/>
      <c r="DJV35" s="28"/>
      <c r="DJW35" s="28"/>
      <c r="DJX35" s="28"/>
      <c r="DJY35" s="28"/>
      <c r="DJZ35" s="28"/>
      <c r="DKA35" s="28"/>
      <c r="DKB35" s="28"/>
      <c r="DKC35" s="28"/>
      <c r="DKD35" s="28"/>
      <c r="DKE35" s="28"/>
      <c r="DKF35" s="28"/>
      <c r="DKG35" s="28"/>
      <c r="DKH35" s="28"/>
      <c r="DKI35" s="28"/>
      <c r="DKJ35" s="28"/>
      <c r="DKK35" s="28"/>
      <c r="DKL35" s="28"/>
      <c r="DKM35" s="28"/>
      <c r="DKN35" s="28"/>
      <c r="DKO35" s="28"/>
      <c r="DKP35" s="28"/>
      <c r="DKQ35" s="28"/>
      <c r="DKR35" s="28"/>
      <c r="DKS35" s="28"/>
      <c r="DKT35" s="28"/>
      <c r="DKU35" s="28"/>
      <c r="DKV35" s="28"/>
      <c r="DKW35" s="28"/>
      <c r="DKX35" s="28"/>
      <c r="DKY35" s="28"/>
      <c r="DKZ35" s="28"/>
      <c r="DLA35" s="28"/>
      <c r="DLB35" s="28"/>
      <c r="DLC35" s="28"/>
      <c r="DLD35" s="28"/>
      <c r="DLE35" s="28"/>
      <c r="DLF35" s="28"/>
      <c r="DLG35" s="28"/>
      <c r="DLH35" s="28"/>
      <c r="DLI35" s="28"/>
      <c r="DLJ35" s="28"/>
      <c r="DLK35" s="28"/>
      <c r="DLL35" s="28"/>
      <c r="DLM35" s="28"/>
      <c r="DLN35" s="28"/>
      <c r="DLO35" s="28"/>
      <c r="DLP35" s="28"/>
      <c r="DLQ35" s="28"/>
      <c r="DLR35" s="28"/>
      <c r="DLS35" s="28"/>
      <c r="DLT35" s="28"/>
      <c r="DLU35" s="28"/>
      <c r="DLV35" s="28"/>
      <c r="DLW35" s="28"/>
      <c r="DLX35" s="28"/>
      <c r="DLY35" s="28"/>
      <c r="DLZ35" s="28"/>
      <c r="DMA35" s="28"/>
      <c r="DMB35" s="28"/>
      <c r="DMC35" s="28"/>
      <c r="DMD35" s="28"/>
      <c r="DME35" s="28"/>
      <c r="DMF35" s="28"/>
      <c r="DMG35" s="28"/>
      <c r="DMH35" s="28"/>
      <c r="DMI35" s="28"/>
      <c r="DMJ35" s="28"/>
      <c r="DMK35" s="28"/>
      <c r="DML35" s="28"/>
      <c r="DMM35" s="28"/>
      <c r="DMN35" s="28"/>
      <c r="DMO35" s="28"/>
      <c r="DMP35" s="28"/>
      <c r="DMQ35" s="28"/>
      <c r="DMR35" s="28"/>
      <c r="DMS35" s="28"/>
      <c r="DMT35" s="28"/>
      <c r="DMU35" s="28"/>
      <c r="DMV35" s="28"/>
      <c r="DMW35" s="28"/>
      <c r="DMX35" s="28"/>
      <c r="DMY35" s="28"/>
      <c r="DMZ35" s="28"/>
      <c r="DNA35" s="28"/>
      <c r="DNB35" s="28"/>
      <c r="DNC35" s="28"/>
      <c r="DND35" s="28"/>
      <c r="DNE35" s="28"/>
      <c r="DNF35" s="28"/>
      <c r="DNG35" s="28"/>
      <c r="DNH35" s="28"/>
      <c r="DNI35" s="28"/>
      <c r="DNJ35" s="28"/>
      <c r="DNK35" s="28"/>
      <c r="DNL35" s="28"/>
      <c r="DNM35" s="28"/>
      <c r="DNN35" s="28"/>
      <c r="DNO35" s="28"/>
      <c r="DNP35" s="28"/>
      <c r="DNQ35" s="28"/>
      <c r="DNR35" s="28"/>
      <c r="DNS35" s="28"/>
      <c r="DNT35" s="28"/>
      <c r="DNU35" s="28"/>
      <c r="DNV35" s="28"/>
      <c r="DNW35" s="28"/>
      <c r="DNX35" s="28"/>
      <c r="DNY35" s="28"/>
      <c r="DNZ35" s="28"/>
      <c r="DOA35" s="28"/>
      <c r="DOB35" s="28"/>
      <c r="DOC35" s="28"/>
      <c r="DOD35" s="28"/>
      <c r="DOE35" s="28"/>
      <c r="DOF35" s="28"/>
      <c r="DOG35" s="28"/>
      <c r="DOH35" s="28"/>
      <c r="DOI35" s="28"/>
      <c r="DOJ35" s="28"/>
      <c r="DOK35" s="28"/>
      <c r="DOL35" s="28"/>
      <c r="DOM35" s="28"/>
      <c r="DON35" s="28"/>
      <c r="DOO35" s="28"/>
      <c r="DOP35" s="28"/>
      <c r="DOQ35" s="28"/>
      <c r="DOR35" s="28"/>
      <c r="DOS35" s="28"/>
      <c r="DOT35" s="28"/>
      <c r="DOU35" s="28"/>
      <c r="DOV35" s="28"/>
      <c r="DOW35" s="28"/>
      <c r="DOX35" s="28"/>
      <c r="DOY35" s="28"/>
      <c r="DOZ35" s="28"/>
      <c r="DPA35" s="28"/>
      <c r="DPB35" s="28"/>
      <c r="DPC35" s="28"/>
      <c r="DPD35" s="28"/>
      <c r="DPE35" s="28"/>
      <c r="DPF35" s="28"/>
      <c r="DPG35" s="28"/>
      <c r="DPH35" s="28"/>
      <c r="DPI35" s="28"/>
      <c r="DPJ35" s="28"/>
      <c r="DPK35" s="28"/>
      <c r="DPL35" s="28"/>
      <c r="DPM35" s="28"/>
      <c r="DPN35" s="28"/>
      <c r="DPO35" s="28"/>
      <c r="DPP35" s="28"/>
      <c r="DPQ35" s="28"/>
      <c r="DPR35" s="28"/>
      <c r="DPS35" s="28"/>
      <c r="DPT35" s="28"/>
      <c r="DPU35" s="28"/>
      <c r="DPV35" s="28"/>
      <c r="DPW35" s="28"/>
      <c r="DPX35" s="28"/>
      <c r="DPY35" s="28"/>
      <c r="DPZ35" s="28"/>
      <c r="DQA35" s="28"/>
      <c r="DQB35" s="28"/>
      <c r="DQC35" s="28"/>
      <c r="DQD35" s="28"/>
      <c r="DQE35" s="28"/>
      <c r="DQF35" s="28"/>
      <c r="DQG35" s="28"/>
      <c r="DQH35" s="28"/>
      <c r="DQI35" s="28"/>
      <c r="DQJ35" s="28"/>
      <c r="DQK35" s="28"/>
      <c r="DQL35" s="28"/>
      <c r="DQM35" s="28"/>
      <c r="DQN35" s="28"/>
      <c r="DQO35" s="28"/>
      <c r="DQP35" s="28"/>
      <c r="DQQ35" s="28"/>
      <c r="DQR35" s="28"/>
      <c r="DQS35" s="28"/>
      <c r="DQT35" s="28"/>
      <c r="DQU35" s="28"/>
      <c r="DQV35" s="28"/>
      <c r="DQW35" s="28"/>
      <c r="DQX35" s="28"/>
      <c r="DQY35" s="28"/>
      <c r="DQZ35" s="28"/>
      <c r="DRA35" s="28"/>
      <c r="DRB35" s="28"/>
      <c r="DRC35" s="28"/>
      <c r="DRD35" s="28"/>
      <c r="DRE35" s="28"/>
      <c r="DRF35" s="28"/>
      <c r="DRG35" s="28"/>
      <c r="DRH35" s="28"/>
      <c r="DRI35" s="28"/>
      <c r="DRJ35" s="28"/>
      <c r="DRK35" s="28"/>
      <c r="DRL35" s="28"/>
      <c r="DRM35" s="28"/>
      <c r="DRN35" s="28"/>
      <c r="DRO35" s="28"/>
      <c r="DRP35" s="28"/>
      <c r="DRQ35" s="28"/>
      <c r="DRR35" s="28"/>
      <c r="DRS35" s="28"/>
      <c r="DRT35" s="28"/>
      <c r="DRU35" s="28"/>
      <c r="DRV35" s="28"/>
      <c r="DRW35" s="28"/>
      <c r="DRX35" s="28"/>
      <c r="DRY35" s="28"/>
      <c r="DRZ35" s="28"/>
      <c r="DSA35" s="28"/>
      <c r="DSB35" s="28"/>
      <c r="DSC35" s="28"/>
      <c r="DSD35" s="28"/>
      <c r="DSE35" s="28"/>
      <c r="DSF35" s="28"/>
      <c r="DSG35" s="28"/>
      <c r="DSH35" s="28"/>
      <c r="DSI35" s="28"/>
      <c r="DSJ35" s="28"/>
      <c r="DSK35" s="28"/>
      <c r="DSL35" s="28"/>
      <c r="DSM35" s="28"/>
      <c r="DSN35" s="28"/>
      <c r="DSO35" s="28"/>
      <c r="DSP35" s="28"/>
      <c r="DSQ35" s="28"/>
      <c r="DSR35" s="28"/>
      <c r="DSS35" s="28"/>
      <c r="DST35" s="28"/>
      <c r="DSU35" s="28"/>
      <c r="DSV35" s="28"/>
      <c r="DSW35" s="28"/>
      <c r="DSX35" s="28"/>
      <c r="DSY35" s="28"/>
      <c r="DSZ35" s="28"/>
      <c r="DTA35" s="28"/>
      <c r="DTB35" s="28"/>
      <c r="DTC35" s="28"/>
      <c r="DTD35" s="28"/>
      <c r="DTE35" s="28"/>
      <c r="DTF35" s="28"/>
      <c r="DTG35" s="28"/>
      <c r="DTH35" s="28"/>
      <c r="DTI35" s="28"/>
      <c r="DTJ35" s="28"/>
      <c r="DTK35" s="28"/>
      <c r="DTL35" s="28"/>
      <c r="DTM35" s="28"/>
      <c r="DTN35" s="28"/>
      <c r="DTO35" s="28"/>
      <c r="DTP35" s="28"/>
      <c r="DTQ35" s="28"/>
      <c r="DTR35" s="28"/>
      <c r="DTS35" s="28"/>
      <c r="DTT35" s="28"/>
      <c r="DTU35" s="28"/>
      <c r="DTV35" s="28"/>
      <c r="DTW35" s="28"/>
      <c r="DTX35" s="28"/>
      <c r="DTY35" s="28"/>
      <c r="DTZ35" s="28"/>
      <c r="DUA35" s="28"/>
      <c r="DUB35" s="28"/>
      <c r="DUC35" s="28"/>
      <c r="DUD35" s="28"/>
      <c r="DUE35" s="28"/>
      <c r="DUF35" s="28"/>
      <c r="DUG35" s="28"/>
      <c r="DUH35" s="28"/>
      <c r="DUI35" s="28"/>
      <c r="DUJ35" s="28"/>
      <c r="DUK35" s="28"/>
      <c r="DUL35" s="28"/>
      <c r="DUM35" s="28"/>
      <c r="DUN35" s="28"/>
      <c r="DUO35" s="28"/>
      <c r="DUP35" s="28"/>
      <c r="DUQ35" s="28"/>
      <c r="DUR35" s="28"/>
      <c r="DUS35" s="28"/>
      <c r="DUT35" s="28"/>
      <c r="DUU35" s="28"/>
      <c r="DUV35" s="28"/>
      <c r="DUW35" s="28"/>
      <c r="DUX35" s="28"/>
      <c r="DUY35" s="28"/>
      <c r="DUZ35" s="28"/>
      <c r="DVA35" s="28"/>
      <c r="DVB35" s="28"/>
      <c r="DVC35" s="28"/>
      <c r="DVD35" s="28"/>
      <c r="DVE35" s="28"/>
      <c r="DVF35" s="28"/>
      <c r="DVG35" s="28"/>
      <c r="DVH35" s="28"/>
      <c r="DVI35" s="28"/>
      <c r="DVJ35" s="28"/>
      <c r="DVK35" s="28"/>
      <c r="DVL35" s="28"/>
      <c r="DVM35" s="28"/>
      <c r="DVN35" s="28"/>
      <c r="DVO35" s="28"/>
      <c r="DVP35" s="28"/>
      <c r="DVQ35" s="28"/>
      <c r="DVR35" s="28"/>
      <c r="DVS35" s="28"/>
      <c r="DVT35" s="28"/>
      <c r="DVU35" s="28"/>
      <c r="DVV35" s="28"/>
      <c r="DVW35" s="28"/>
      <c r="DVX35" s="28"/>
      <c r="DVY35" s="28"/>
      <c r="DVZ35" s="28"/>
      <c r="DWA35" s="28"/>
      <c r="DWB35" s="28"/>
      <c r="DWC35" s="28"/>
      <c r="DWD35" s="28"/>
      <c r="DWE35" s="28"/>
      <c r="DWF35" s="28"/>
      <c r="DWG35" s="28"/>
      <c r="DWH35" s="28"/>
      <c r="DWI35" s="28"/>
      <c r="DWJ35" s="28"/>
      <c r="DWK35" s="28"/>
      <c r="DWL35" s="28"/>
      <c r="DWM35" s="28"/>
      <c r="DWN35" s="28"/>
      <c r="DWO35" s="28"/>
      <c r="DWP35" s="28"/>
      <c r="DWQ35" s="28"/>
      <c r="DWR35" s="28"/>
      <c r="DWS35" s="28"/>
      <c r="DWT35" s="28"/>
      <c r="DWU35" s="28"/>
      <c r="DWV35" s="28"/>
      <c r="DWW35" s="28"/>
      <c r="DWX35" s="28"/>
      <c r="DWY35" s="28"/>
      <c r="DWZ35" s="28"/>
      <c r="DXA35" s="28"/>
      <c r="DXB35" s="28"/>
      <c r="DXC35" s="28"/>
      <c r="DXD35" s="28"/>
      <c r="DXE35" s="28"/>
      <c r="DXF35" s="28"/>
      <c r="DXG35" s="28"/>
      <c r="DXH35" s="28"/>
      <c r="DXI35" s="28"/>
      <c r="DXJ35" s="28"/>
      <c r="DXK35" s="28"/>
      <c r="DXL35" s="28"/>
      <c r="DXM35" s="28"/>
      <c r="DXN35" s="28"/>
      <c r="DXO35" s="28"/>
      <c r="DXP35" s="28"/>
      <c r="DXQ35" s="28"/>
      <c r="DXR35" s="28"/>
      <c r="DXS35" s="28"/>
      <c r="DXT35" s="28"/>
      <c r="DXU35" s="28"/>
      <c r="DXV35" s="28"/>
      <c r="DXW35" s="28"/>
      <c r="DXX35" s="28"/>
      <c r="DXY35" s="28"/>
      <c r="DXZ35" s="28"/>
      <c r="DYA35" s="28"/>
      <c r="DYB35" s="28"/>
      <c r="DYC35" s="28"/>
      <c r="DYD35" s="28"/>
      <c r="DYE35" s="28"/>
      <c r="DYF35" s="28"/>
      <c r="DYG35" s="28"/>
      <c r="DYH35" s="28"/>
      <c r="DYI35" s="28"/>
      <c r="DYJ35" s="28"/>
      <c r="DYK35" s="28"/>
      <c r="DYL35" s="28"/>
      <c r="DYM35" s="28"/>
      <c r="DYN35" s="28"/>
      <c r="DYO35" s="28"/>
      <c r="DYP35" s="28"/>
      <c r="DYQ35" s="28"/>
      <c r="DYR35" s="28"/>
      <c r="DYS35" s="28"/>
      <c r="DYT35" s="28"/>
      <c r="DYU35" s="28"/>
      <c r="DYV35" s="28"/>
      <c r="DYW35" s="28"/>
      <c r="DYX35" s="28"/>
      <c r="DYY35" s="28"/>
      <c r="DYZ35" s="28"/>
      <c r="DZA35" s="28"/>
      <c r="DZB35" s="28"/>
      <c r="DZC35" s="28"/>
      <c r="DZD35" s="28"/>
      <c r="DZE35" s="28"/>
      <c r="DZF35" s="28"/>
      <c r="DZG35" s="28"/>
      <c r="DZH35" s="28"/>
      <c r="DZI35" s="28"/>
      <c r="DZJ35" s="28"/>
      <c r="DZK35" s="28"/>
      <c r="DZL35" s="28"/>
      <c r="DZM35" s="28"/>
      <c r="DZN35" s="28"/>
      <c r="DZO35" s="28"/>
      <c r="DZP35" s="28"/>
      <c r="DZQ35" s="28"/>
      <c r="DZR35" s="28"/>
      <c r="DZS35" s="28"/>
      <c r="DZT35" s="28"/>
      <c r="DZU35" s="28"/>
      <c r="DZV35" s="28"/>
      <c r="DZW35" s="28"/>
      <c r="DZX35" s="28"/>
      <c r="DZY35" s="28"/>
      <c r="DZZ35" s="28"/>
      <c r="EAA35" s="28"/>
      <c r="EAB35" s="28"/>
      <c r="EAC35" s="28"/>
      <c r="EAD35" s="28"/>
      <c r="EAE35" s="28"/>
      <c r="EAF35" s="28"/>
      <c r="EAG35" s="28"/>
      <c r="EAH35" s="28"/>
      <c r="EAI35" s="28"/>
      <c r="EAJ35" s="28"/>
      <c r="EAK35" s="28"/>
      <c r="EAL35" s="28"/>
      <c r="EAM35" s="28"/>
      <c r="EAN35" s="28"/>
      <c r="EAO35" s="28"/>
      <c r="EAP35" s="28"/>
      <c r="EAQ35" s="28"/>
      <c r="EAR35" s="28"/>
      <c r="EAS35" s="28"/>
      <c r="EAT35" s="28"/>
      <c r="EAU35" s="28"/>
      <c r="EAV35" s="28"/>
      <c r="EAW35" s="28"/>
      <c r="EAX35" s="28"/>
      <c r="EAY35" s="28"/>
      <c r="EAZ35" s="28"/>
      <c r="EBA35" s="28"/>
      <c r="EBB35" s="28"/>
      <c r="EBC35" s="28"/>
      <c r="EBD35" s="28"/>
      <c r="EBE35" s="28"/>
      <c r="EBF35" s="28"/>
      <c r="EBG35" s="28"/>
      <c r="EBH35" s="28"/>
      <c r="EBI35" s="28"/>
      <c r="EBJ35" s="28"/>
      <c r="EBK35" s="28"/>
      <c r="EBL35" s="28"/>
      <c r="EBM35" s="28"/>
      <c r="EBN35" s="28"/>
      <c r="EBO35" s="28"/>
      <c r="EBP35" s="28"/>
      <c r="EBQ35" s="28"/>
      <c r="EBR35" s="28"/>
      <c r="EBS35" s="28"/>
      <c r="EBT35" s="28"/>
      <c r="EBU35" s="28"/>
      <c r="EBV35" s="28"/>
      <c r="EBW35" s="28"/>
      <c r="EBX35" s="28"/>
      <c r="EBY35" s="28"/>
      <c r="EBZ35" s="28"/>
      <c r="ECA35" s="28"/>
      <c r="ECB35" s="28"/>
      <c r="ECC35" s="28"/>
      <c r="ECD35" s="28"/>
      <c r="ECE35" s="28"/>
      <c r="ECF35" s="28"/>
      <c r="ECG35" s="28"/>
      <c r="ECH35" s="28"/>
      <c r="ECI35" s="28"/>
      <c r="ECJ35" s="28"/>
      <c r="ECK35" s="28"/>
      <c r="ECL35" s="28"/>
      <c r="ECM35" s="28"/>
      <c r="ECN35" s="28"/>
      <c r="ECO35" s="28"/>
      <c r="ECP35" s="28"/>
      <c r="ECQ35" s="28"/>
      <c r="ECR35" s="28"/>
      <c r="ECS35" s="28"/>
      <c r="ECT35" s="28"/>
      <c r="ECU35" s="28"/>
      <c r="ECV35" s="28"/>
      <c r="ECW35" s="28"/>
      <c r="ECX35" s="28"/>
      <c r="ECY35" s="28"/>
      <c r="ECZ35" s="28"/>
      <c r="EDA35" s="28"/>
      <c r="EDB35" s="28"/>
      <c r="EDC35" s="28"/>
      <c r="EDD35" s="28"/>
      <c r="EDE35" s="28"/>
      <c r="EDF35" s="28"/>
      <c r="EDG35" s="28"/>
      <c r="EDH35" s="28"/>
      <c r="EDI35" s="28"/>
      <c r="EDJ35" s="28"/>
      <c r="EDK35" s="28"/>
      <c r="EDL35" s="28"/>
      <c r="EDM35" s="28"/>
      <c r="EDN35" s="28"/>
      <c r="EDO35" s="28"/>
      <c r="EDP35" s="28"/>
      <c r="EDQ35" s="28"/>
      <c r="EDR35" s="28"/>
      <c r="EDS35" s="28"/>
      <c r="EDT35" s="28"/>
      <c r="EDU35" s="28"/>
      <c r="EDV35" s="28"/>
      <c r="EDW35" s="28"/>
      <c r="EDX35" s="28"/>
      <c r="EDY35" s="28"/>
      <c r="EDZ35" s="28"/>
      <c r="EEA35" s="28"/>
      <c r="EEB35" s="28"/>
      <c r="EEC35" s="28"/>
      <c r="EED35" s="28"/>
      <c r="EEE35" s="28"/>
      <c r="EEF35" s="28"/>
      <c r="EEG35" s="28"/>
      <c r="EEH35" s="28"/>
      <c r="EEI35" s="28"/>
      <c r="EEJ35" s="28"/>
      <c r="EEK35" s="28"/>
      <c r="EEL35" s="28"/>
      <c r="EEM35" s="28"/>
      <c r="EEN35" s="28"/>
      <c r="EEO35" s="28"/>
      <c r="EEP35" s="28"/>
      <c r="EEQ35" s="28"/>
      <c r="EER35" s="28"/>
      <c r="EES35" s="28"/>
      <c r="EET35" s="28"/>
      <c r="EEU35" s="28"/>
      <c r="EEV35" s="28"/>
      <c r="EEW35" s="28"/>
      <c r="EEX35" s="28"/>
      <c r="EEY35" s="28"/>
      <c r="EEZ35" s="28"/>
      <c r="EFA35" s="28"/>
      <c r="EFB35" s="28"/>
      <c r="EFC35" s="28"/>
      <c r="EFD35" s="28"/>
      <c r="EFE35" s="28"/>
      <c r="EFF35" s="28"/>
      <c r="EFG35" s="28"/>
      <c r="EFH35" s="28"/>
      <c r="EFI35" s="28"/>
      <c r="EFJ35" s="28"/>
      <c r="EFK35" s="28"/>
      <c r="EFL35" s="28"/>
      <c r="EFM35" s="28"/>
      <c r="EFN35" s="28"/>
      <c r="EFO35" s="28"/>
      <c r="EFP35" s="28"/>
      <c r="EFQ35" s="28"/>
      <c r="EFR35" s="28"/>
      <c r="EFS35" s="28"/>
      <c r="EFT35" s="28"/>
      <c r="EFU35" s="28"/>
      <c r="EFV35" s="28"/>
      <c r="EFW35" s="28"/>
      <c r="EFX35" s="28"/>
      <c r="EFY35" s="28"/>
      <c r="EFZ35" s="28"/>
      <c r="EGA35" s="28"/>
      <c r="EGB35" s="28"/>
      <c r="EGC35" s="28"/>
      <c r="EGD35" s="28"/>
      <c r="EGE35" s="28"/>
      <c r="EGF35" s="28"/>
      <c r="EGG35" s="28"/>
      <c r="EGH35" s="28"/>
      <c r="EGI35" s="28"/>
      <c r="EGJ35" s="28"/>
      <c r="EGK35" s="28"/>
      <c r="EGL35" s="28"/>
      <c r="EGM35" s="28"/>
      <c r="EGN35" s="28"/>
      <c r="EGO35" s="28"/>
      <c r="EGP35" s="28"/>
      <c r="EGQ35" s="28"/>
      <c r="EGR35" s="28"/>
      <c r="EGS35" s="28"/>
      <c r="EGT35" s="28"/>
      <c r="EGU35" s="28"/>
      <c r="EGV35" s="28"/>
      <c r="EGW35" s="28"/>
      <c r="EGX35" s="28"/>
      <c r="EGY35" s="28"/>
      <c r="EGZ35" s="28"/>
      <c r="EHA35" s="28"/>
      <c r="EHB35" s="28"/>
      <c r="EHC35" s="28"/>
      <c r="EHD35" s="28"/>
      <c r="EHE35" s="28"/>
      <c r="EHF35" s="28"/>
      <c r="EHG35" s="28"/>
      <c r="EHH35" s="28"/>
      <c r="EHI35" s="28"/>
      <c r="EHJ35" s="28"/>
      <c r="EHK35" s="28"/>
      <c r="EHL35" s="28"/>
      <c r="EHM35" s="28"/>
      <c r="EHN35" s="28"/>
      <c r="EHO35" s="28"/>
      <c r="EHP35" s="28"/>
      <c r="EHQ35" s="28"/>
      <c r="EHR35" s="28"/>
      <c r="EHS35" s="28"/>
      <c r="EHT35" s="28"/>
      <c r="EHU35" s="28"/>
      <c r="EHV35" s="28"/>
      <c r="EHW35" s="28"/>
      <c r="EHX35" s="28"/>
      <c r="EHY35" s="28"/>
      <c r="EHZ35" s="28"/>
      <c r="EIA35" s="28"/>
      <c r="EIB35" s="28"/>
      <c r="EIC35" s="28"/>
      <c r="EID35" s="28"/>
      <c r="EIE35" s="28"/>
      <c r="EIF35" s="28"/>
      <c r="EIG35" s="28"/>
      <c r="EIH35" s="28"/>
      <c r="EII35" s="28"/>
      <c r="EIJ35" s="28"/>
      <c r="EIK35" s="28"/>
      <c r="EIL35" s="28"/>
      <c r="EIM35" s="28"/>
      <c r="EIN35" s="28"/>
      <c r="EIO35" s="28"/>
      <c r="EIP35" s="28"/>
      <c r="EIQ35" s="28"/>
      <c r="EIR35" s="28"/>
      <c r="EIS35" s="28"/>
      <c r="EIT35" s="28"/>
      <c r="EIU35" s="28"/>
      <c r="EIV35" s="28"/>
      <c r="EIW35" s="28"/>
      <c r="EIX35" s="28"/>
      <c r="EIY35" s="28"/>
      <c r="EIZ35" s="28"/>
      <c r="EJA35" s="28"/>
      <c r="EJB35" s="28"/>
      <c r="EJC35" s="28"/>
      <c r="EJD35" s="28"/>
      <c r="EJE35" s="28"/>
      <c r="EJF35" s="28"/>
      <c r="EJG35" s="28"/>
      <c r="EJH35" s="28"/>
      <c r="EJI35" s="28"/>
      <c r="EJJ35" s="28"/>
      <c r="EJK35" s="28"/>
      <c r="EJL35" s="28"/>
      <c r="EJM35" s="28"/>
      <c r="EJN35" s="28"/>
      <c r="EJO35" s="28"/>
      <c r="EJP35" s="28"/>
      <c r="EJQ35" s="28"/>
      <c r="EJR35" s="28"/>
      <c r="EJS35" s="28"/>
      <c r="EJT35" s="28"/>
      <c r="EJU35" s="28"/>
      <c r="EJV35" s="28"/>
      <c r="EJW35" s="28"/>
      <c r="EJX35" s="28"/>
      <c r="EJY35" s="28"/>
      <c r="EJZ35" s="28"/>
      <c r="EKA35" s="28"/>
      <c r="EKB35" s="28"/>
      <c r="EKC35" s="28"/>
      <c r="EKD35" s="28"/>
      <c r="EKE35" s="28"/>
      <c r="EKF35" s="28"/>
      <c r="EKG35" s="28"/>
      <c r="EKH35" s="28"/>
      <c r="EKI35" s="28"/>
      <c r="EKJ35" s="28"/>
      <c r="EKK35" s="28"/>
      <c r="EKL35" s="28"/>
      <c r="EKM35" s="28"/>
      <c r="EKN35" s="28"/>
      <c r="EKO35" s="28"/>
      <c r="EKP35" s="28"/>
      <c r="EKQ35" s="28"/>
      <c r="EKR35" s="28"/>
      <c r="EKS35" s="28"/>
      <c r="EKT35" s="28"/>
      <c r="EKU35" s="28"/>
      <c r="EKV35" s="28"/>
      <c r="EKW35" s="28"/>
      <c r="EKX35" s="28"/>
      <c r="EKY35" s="28"/>
      <c r="EKZ35" s="28"/>
      <c r="ELA35" s="28"/>
      <c r="ELB35" s="28"/>
      <c r="ELC35" s="28"/>
      <c r="ELD35" s="28"/>
      <c r="ELE35" s="28"/>
      <c r="ELF35" s="28"/>
      <c r="ELG35" s="28"/>
      <c r="ELH35" s="28"/>
      <c r="ELI35" s="28"/>
      <c r="ELJ35" s="28"/>
      <c r="ELK35" s="28"/>
      <c r="ELL35" s="28"/>
      <c r="ELM35" s="28"/>
      <c r="ELN35" s="28"/>
      <c r="ELO35" s="28"/>
      <c r="ELP35" s="28"/>
      <c r="ELQ35" s="28"/>
      <c r="ELR35" s="28"/>
      <c r="ELS35" s="28"/>
      <c r="ELT35" s="28"/>
      <c r="ELU35" s="28"/>
      <c r="ELV35" s="28"/>
      <c r="ELW35" s="28"/>
      <c r="ELX35" s="28"/>
      <c r="ELY35" s="28"/>
      <c r="ELZ35" s="28"/>
      <c r="EMA35" s="28"/>
      <c r="EMB35" s="28"/>
      <c r="EMC35" s="28"/>
      <c r="EMD35" s="28"/>
      <c r="EME35" s="28"/>
      <c r="EMF35" s="28"/>
      <c r="EMG35" s="28"/>
      <c r="EMH35" s="28"/>
      <c r="EMI35" s="28"/>
      <c r="EMJ35" s="28"/>
      <c r="EMK35" s="28"/>
      <c r="EML35" s="28"/>
      <c r="EMM35" s="28"/>
      <c r="EMN35" s="28"/>
      <c r="EMO35" s="28"/>
      <c r="EMP35" s="28"/>
      <c r="EMQ35" s="28"/>
      <c r="EMR35" s="28"/>
      <c r="EMS35" s="28"/>
      <c r="EMT35" s="28"/>
      <c r="EMU35" s="28"/>
      <c r="EMV35" s="28"/>
      <c r="EMW35" s="28"/>
      <c r="EMX35" s="28"/>
      <c r="EMY35" s="28"/>
      <c r="EMZ35" s="28"/>
      <c r="ENA35" s="28"/>
      <c r="ENB35" s="28"/>
      <c r="ENC35" s="28"/>
      <c r="END35" s="28"/>
      <c r="ENE35" s="28"/>
      <c r="ENF35" s="28"/>
      <c r="ENG35" s="28"/>
      <c r="ENH35" s="28"/>
      <c r="ENI35" s="28"/>
      <c r="ENJ35" s="28"/>
      <c r="ENK35" s="28"/>
      <c r="ENL35" s="28"/>
      <c r="ENM35" s="28"/>
      <c r="ENN35" s="28"/>
      <c r="ENO35" s="28"/>
      <c r="ENP35" s="28"/>
      <c r="ENQ35" s="28"/>
      <c r="ENR35" s="28"/>
      <c r="ENS35" s="28"/>
      <c r="ENT35" s="28"/>
      <c r="ENU35" s="28"/>
      <c r="ENV35" s="28"/>
      <c r="ENW35" s="28"/>
      <c r="ENX35" s="28"/>
      <c r="ENY35" s="28"/>
      <c r="ENZ35" s="28"/>
      <c r="EOA35" s="28"/>
      <c r="EOB35" s="28"/>
      <c r="EOC35" s="28"/>
      <c r="EOD35" s="28"/>
      <c r="EOE35" s="28"/>
      <c r="EOF35" s="28"/>
      <c r="EOG35" s="28"/>
      <c r="EOH35" s="28"/>
      <c r="EOI35" s="28"/>
      <c r="EOJ35" s="28"/>
      <c r="EOK35" s="28"/>
      <c r="EOL35" s="28"/>
      <c r="EOM35" s="28"/>
      <c r="EON35" s="28"/>
      <c r="EOO35" s="28"/>
      <c r="EOP35" s="28"/>
      <c r="EOQ35" s="28"/>
      <c r="EOR35" s="28"/>
      <c r="EOS35" s="28"/>
      <c r="EOT35" s="28"/>
      <c r="EOU35" s="28"/>
      <c r="EOV35" s="28"/>
      <c r="EOW35" s="28"/>
      <c r="EOX35" s="28"/>
      <c r="EOY35" s="28"/>
      <c r="EOZ35" s="28"/>
      <c r="EPA35" s="28"/>
      <c r="EPB35" s="28"/>
      <c r="EPC35" s="28"/>
      <c r="EPD35" s="28"/>
      <c r="EPE35" s="28"/>
      <c r="EPF35" s="28"/>
      <c r="EPG35" s="28"/>
      <c r="EPH35" s="28"/>
      <c r="EPI35" s="28"/>
      <c r="EPJ35" s="28"/>
      <c r="EPK35" s="28"/>
      <c r="EPL35" s="28"/>
      <c r="EPM35" s="28"/>
      <c r="EPN35" s="28"/>
      <c r="EPO35" s="28"/>
      <c r="EPP35" s="28"/>
      <c r="EPQ35" s="28"/>
      <c r="EPR35" s="28"/>
      <c r="EPS35" s="28"/>
      <c r="EPT35" s="28"/>
      <c r="EPU35" s="28"/>
      <c r="EPV35" s="28"/>
      <c r="EPW35" s="28"/>
      <c r="EPX35" s="28"/>
      <c r="EPY35" s="28"/>
      <c r="EPZ35" s="28"/>
      <c r="EQA35" s="28"/>
      <c r="EQB35" s="28"/>
      <c r="EQC35" s="28"/>
      <c r="EQD35" s="28"/>
      <c r="EQE35" s="28"/>
      <c r="EQF35" s="28"/>
      <c r="EQG35" s="28"/>
      <c r="EQH35" s="28"/>
      <c r="EQI35" s="28"/>
      <c r="EQJ35" s="28"/>
      <c r="EQK35" s="28"/>
      <c r="EQL35" s="28"/>
      <c r="EQM35" s="28"/>
      <c r="EQN35" s="28"/>
      <c r="EQO35" s="28"/>
      <c r="EQP35" s="28"/>
      <c r="EQQ35" s="28"/>
      <c r="EQR35" s="28"/>
      <c r="EQS35" s="28"/>
      <c r="EQT35" s="28"/>
      <c r="EQU35" s="28"/>
      <c r="EQV35" s="28"/>
      <c r="EQW35" s="28"/>
      <c r="EQX35" s="28"/>
      <c r="EQY35" s="28"/>
      <c r="EQZ35" s="28"/>
      <c r="ERA35" s="28"/>
      <c r="ERB35" s="28"/>
      <c r="ERC35" s="28"/>
      <c r="ERD35" s="28"/>
      <c r="ERE35" s="28"/>
      <c r="ERF35" s="28"/>
      <c r="ERG35" s="28"/>
      <c r="ERH35" s="28"/>
      <c r="ERI35" s="28"/>
      <c r="ERJ35" s="28"/>
      <c r="ERK35" s="28"/>
      <c r="ERL35" s="28"/>
      <c r="ERM35" s="28"/>
      <c r="ERN35" s="28"/>
      <c r="ERO35" s="28"/>
      <c r="ERP35" s="28"/>
      <c r="ERQ35" s="28"/>
      <c r="ERR35" s="28"/>
      <c r="ERS35" s="28"/>
      <c r="ERT35" s="28"/>
      <c r="ERU35" s="28"/>
      <c r="ERV35" s="28"/>
      <c r="ERW35" s="28"/>
      <c r="ERX35" s="28"/>
      <c r="ERY35" s="28"/>
      <c r="ERZ35" s="28"/>
      <c r="ESA35" s="28"/>
      <c r="ESB35" s="28"/>
      <c r="ESC35" s="28"/>
      <c r="ESD35" s="28"/>
      <c r="ESE35" s="28"/>
      <c r="ESF35" s="28"/>
      <c r="ESG35" s="28"/>
      <c r="ESH35" s="28"/>
      <c r="ESI35" s="28"/>
      <c r="ESJ35" s="28"/>
      <c r="ESK35" s="28"/>
      <c r="ESL35" s="28"/>
      <c r="ESM35" s="28"/>
      <c r="ESN35" s="28"/>
      <c r="ESO35" s="28"/>
      <c r="ESP35" s="28"/>
      <c r="ESQ35" s="28"/>
      <c r="ESR35" s="28"/>
      <c r="ESS35" s="28"/>
      <c r="EST35" s="28"/>
      <c r="ESU35" s="28"/>
      <c r="ESV35" s="28"/>
      <c r="ESW35" s="28"/>
      <c r="ESX35" s="28"/>
      <c r="ESY35" s="28"/>
      <c r="ESZ35" s="28"/>
      <c r="ETA35" s="28"/>
      <c r="ETB35" s="28"/>
      <c r="ETC35" s="28"/>
      <c r="ETD35" s="28"/>
      <c r="ETE35" s="28"/>
      <c r="ETF35" s="28"/>
      <c r="ETG35" s="28"/>
      <c r="ETH35" s="28"/>
      <c r="ETI35" s="28"/>
      <c r="ETJ35" s="28"/>
      <c r="ETK35" s="28"/>
      <c r="ETL35" s="28"/>
      <c r="ETM35" s="28"/>
      <c r="ETN35" s="28"/>
      <c r="ETO35" s="28"/>
      <c r="ETP35" s="28"/>
      <c r="ETQ35" s="28"/>
      <c r="ETR35" s="28"/>
      <c r="ETS35" s="28"/>
      <c r="ETT35" s="28"/>
      <c r="ETU35" s="28"/>
      <c r="ETV35" s="28"/>
      <c r="ETW35" s="28"/>
      <c r="ETX35" s="28"/>
      <c r="ETY35" s="28"/>
      <c r="ETZ35" s="28"/>
      <c r="EUA35" s="28"/>
      <c r="EUB35" s="28"/>
      <c r="EUC35" s="28"/>
      <c r="EUD35" s="28"/>
      <c r="EUE35" s="28"/>
      <c r="EUF35" s="28"/>
      <c r="EUG35" s="28"/>
      <c r="EUH35" s="28"/>
      <c r="EUI35" s="28"/>
      <c r="EUJ35" s="28"/>
      <c r="EUK35" s="28"/>
      <c r="EUL35" s="28"/>
      <c r="EUM35" s="28"/>
      <c r="EUN35" s="28"/>
      <c r="EUO35" s="28"/>
      <c r="EUP35" s="28"/>
      <c r="EUQ35" s="28"/>
      <c r="EUR35" s="28"/>
      <c r="EUS35" s="28"/>
      <c r="EUT35" s="28"/>
      <c r="EUU35" s="28"/>
      <c r="EUV35" s="28"/>
      <c r="EUW35" s="28"/>
      <c r="EUX35" s="28"/>
      <c r="EUY35" s="28"/>
      <c r="EUZ35" s="28"/>
      <c r="EVA35" s="28"/>
      <c r="EVB35" s="28"/>
      <c r="EVC35" s="28"/>
      <c r="EVD35" s="28"/>
      <c r="EVE35" s="28"/>
      <c r="EVF35" s="28"/>
      <c r="EVG35" s="28"/>
      <c r="EVH35" s="28"/>
      <c r="EVI35" s="28"/>
      <c r="EVJ35" s="28"/>
      <c r="EVK35" s="28"/>
      <c r="EVL35" s="28"/>
      <c r="EVM35" s="28"/>
      <c r="EVN35" s="28"/>
      <c r="EVO35" s="28"/>
      <c r="EVP35" s="28"/>
      <c r="EVQ35" s="28"/>
      <c r="EVR35" s="28"/>
      <c r="EVS35" s="28"/>
      <c r="EVT35" s="28"/>
      <c r="EVU35" s="28"/>
      <c r="EVV35" s="28"/>
      <c r="EVW35" s="28"/>
      <c r="EVX35" s="28"/>
      <c r="EVY35" s="28"/>
      <c r="EVZ35" s="28"/>
      <c r="EWA35" s="28"/>
      <c r="EWB35" s="28"/>
      <c r="EWC35" s="28"/>
      <c r="EWD35" s="28"/>
      <c r="EWE35" s="28"/>
      <c r="EWF35" s="28"/>
      <c r="EWG35" s="28"/>
      <c r="EWH35" s="28"/>
      <c r="EWI35" s="28"/>
      <c r="EWJ35" s="28"/>
      <c r="EWK35" s="28"/>
      <c r="EWL35" s="28"/>
      <c r="EWM35" s="28"/>
      <c r="EWN35" s="28"/>
      <c r="EWO35" s="28"/>
      <c r="EWP35" s="28"/>
      <c r="EWQ35" s="28"/>
      <c r="EWR35" s="28"/>
      <c r="EWS35" s="28"/>
      <c r="EWT35" s="28"/>
      <c r="EWU35" s="28"/>
      <c r="EWV35" s="28"/>
      <c r="EWW35" s="28"/>
      <c r="EWX35" s="28"/>
      <c r="EWY35" s="28"/>
      <c r="EWZ35" s="28"/>
      <c r="EXA35" s="28"/>
      <c r="EXB35" s="28"/>
      <c r="EXC35" s="28"/>
      <c r="EXD35" s="28"/>
      <c r="EXE35" s="28"/>
      <c r="EXF35" s="28"/>
      <c r="EXG35" s="28"/>
      <c r="EXH35" s="28"/>
      <c r="EXI35" s="28"/>
      <c r="EXJ35" s="28"/>
      <c r="EXK35" s="28"/>
      <c r="EXL35" s="28"/>
      <c r="EXM35" s="28"/>
      <c r="EXN35" s="28"/>
      <c r="EXO35" s="28"/>
      <c r="EXP35" s="28"/>
      <c r="EXQ35" s="28"/>
      <c r="EXR35" s="28"/>
      <c r="EXS35" s="28"/>
      <c r="EXT35" s="28"/>
      <c r="EXU35" s="28"/>
      <c r="EXV35" s="28"/>
      <c r="EXW35" s="28"/>
      <c r="EXX35" s="28"/>
      <c r="EXY35" s="28"/>
      <c r="EXZ35" s="28"/>
      <c r="EYA35" s="28"/>
      <c r="EYB35" s="28"/>
      <c r="EYC35" s="28"/>
      <c r="EYD35" s="28"/>
      <c r="EYE35" s="28"/>
      <c r="EYF35" s="28"/>
      <c r="EYG35" s="28"/>
      <c r="EYH35" s="28"/>
      <c r="EYI35" s="28"/>
      <c r="EYJ35" s="28"/>
      <c r="EYK35" s="28"/>
      <c r="EYL35" s="28"/>
      <c r="EYM35" s="28"/>
      <c r="EYN35" s="28"/>
      <c r="EYO35" s="28"/>
      <c r="EYP35" s="28"/>
      <c r="EYQ35" s="28"/>
      <c r="EYR35" s="28"/>
      <c r="EYS35" s="28"/>
      <c r="EYT35" s="28"/>
      <c r="EYU35" s="28"/>
      <c r="EYV35" s="28"/>
      <c r="EYW35" s="28"/>
      <c r="EYX35" s="28"/>
      <c r="EYY35" s="28"/>
      <c r="EYZ35" s="28"/>
      <c r="EZA35" s="28"/>
      <c r="EZB35" s="28"/>
      <c r="EZC35" s="28"/>
      <c r="EZD35" s="28"/>
      <c r="EZE35" s="28"/>
      <c r="EZF35" s="28"/>
      <c r="EZG35" s="28"/>
      <c r="EZH35" s="28"/>
      <c r="EZI35" s="28"/>
      <c r="EZJ35" s="28"/>
      <c r="EZK35" s="28"/>
      <c r="EZL35" s="28"/>
      <c r="EZM35" s="28"/>
      <c r="EZN35" s="28"/>
      <c r="EZO35" s="28"/>
      <c r="EZP35" s="28"/>
      <c r="EZQ35" s="28"/>
      <c r="EZR35" s="28"/>
      <c r="EZS35" s="28"/>
      <c r="EZT35" s="28"/>
      <c r="EZU35" s="28"/>
      <c r="EZV35" s="28"/>
      <c r="EZW35" s="28"/>
      <c r="EZX35" s="28"/>
      <c r="EZY35" s="28"/>
      <c r="EZZ35" s="28"/>
      <c r="FAA35" s="28"/>
      <c r="FAB35" s="28"/>
      <c r="FAC35" s="28"/>
      <c r="FAD35" s="28"/>
      <c r="FAE35" s="28"/>
      <c r="FAF35" s="28"/>
      <c r="FAG35" s="28"/>
      <c r="FAH35" s="28"/>
      <c r="FAI35" s="28"/>
      <c r="FAJ35" s="28"/>
      <c r="FAK35" s="28"/>
      <c r="FAL35" s="28"/>
      <c r="FAM35" s="28"/>
      <c r="FAN35" s="28"/>
      <c r="FAO35" s="28"/>
      <c r="FAP35" s="28"/>
      <c r="FAQ35" s="28"/>
      <c r="FAR35" s="28"/>
      <c r="FAS35" s="28"/>
      <c r="FAT35" s="28"/>
      <c r="FAU35" s="28"/>
      <c r="FAV35" s="28"/>
      <c r="FAW35" s="28"/>
      <c r="FAX35" s="28"/>
      <c r="FAY35" s="28"/>
      <c r="FAZ35" s="28"/>
      <c r="FBA35" s="28"/>
      <c r="FBB35" s="28"/>
      <c r="FBC35" s="28"/>
      <c r="FBD35" s="28"/>
      <c r="FBE35" s="28"/>
      <c r="FBF35" s="28"/>
      <c r="FBG35" s="28"/>
      <c r="FBH35" s="28"/>
      <c r="FBI35" s="28"/>
      <c r="FBJ35" s="28"/>
      <c r="FBK35" s="28"/>
      <c r="FBL35" s="28"/>
      <c r="FBM35" s="28"/>
      <c r="FBN35" s="28"/>
      <c r="FBO35" s="28"/>
      <c r="FBP35" s="28"/>
      <c r="FBQ35" s="28"/>
      <c r="FBR35" s="28"/>
      <c r="FBS35" s="28"/>
      <c r="FBT35" s="28"/>
      <c r="FBU35" s="28"/>
      <c r="FBV35" s="28"/>
      <c r="FBW35" s="28"/>
      <c r="FBX35" s="28"/>
      <c r="FBY35" s="28"/>
      <c r="FBZ35" s="28"/>
      <c r="FCA35" s="28"/>
      <c r="FCB35" s="28"/>
      <c r="FCC35" s="28"/>
      <c r="FCD35" s="28"/>
      <c r="FCE35" s="28"/>
      <c r="FCF35" s="28"/>
      <c r="FCG35" s="28"/>
      <c r="FCH35" s="28"/>
      <c r="FCI35" s="28"/>
      <c r="FCJ35" s="28"/>
      <c r="FCK35" s="28"/>
      <c r="FCL35" s="28"/>
      <c r="FCM35" s="28"/>
      <c r="FCN35" s="28"/>
      <c r="FCO35" s="28"/>
      <c r="FCP35" s="28"/>
      <c r="FCQ35" s="28"/>
      <c r="FCR35" s="28"/>
      <c r="FCS35" s="28"/>
      <c r="FCT35" s="28"/>
      <c r="FCU35" s="28"/>
      <c r="FCV35" s="28"/>
      <c r="FCW35" s="28"/>
      <c r="FCX35" s="28"/>
      <c r="FCY35" s="28"/>
      <c r="FCZ35" s="28"/>
      <c r="FDA35" s="28"/>
      <c r="FDB35" s="28"/>
      <c r="FDC35" s="28"/>
      <c r="FDD35" s="28"/>
      <c r="FDE35" s="28"/>
      <c r="FDF35" s="28"/>
      <c r="FDG35" s="28"/>
      <c r="FDH35" s="28"/>
      <c r="FDI35" s="28"/>
      <c r="FDJ35" s="28"/>
      <c r="FDK35" s="28"/>
      <c r="FDL35" s="28"/>
      <c r="FDM35" s="28"/>
      <c r="FDN35" s="28"/>
      <c r="FDO35" s="28"/>
      <c r="FDP35" s="28"/>
      <c r="FDQ35" s="28"/>
      <c r="FDR35" s="28"/>
      <c r="FDS35" s="28"/>
      <c r="FDT35" s="28"/>
      <c r="FDU35" s="28"/>
      <c r="FDV35" s="28"/>
      <c r="FDW35" s="28"/>
      <c r="FDX35" s="28"/>
      <c r="FDY35" s="28"/>
      <c r="FDZ35" s="28"/>
      <c r="FEA35" s="28"/>
      <c r="FEB35" s="28"/>
      <c r="FEC35" s="28"/>
      <c r="FED35" s="28"/>
      <c r="FEE35" s="28"/>
      <c r="FEF35" s="28"/>
      <c r="FEG35" s="28"/>
      <c r="FEH35" s="28"/>
      <c r="FEI35" s="28"/>
      <c r="FEJ35" s="28"/>
      <c r="FEK35" s="28"/>
      <c r="FEL35" s="28"/>
      <c r="FEM35" s="28"/>
      <c r="FEN35" s="28"/>
      <c r="FEO35" s="28"/>
      <c r="FEP35" s="28"/>
      <c r="FEQ35" s="28"/>
      <c r="FER35" s="28"/>
      <c r="FES35" s="28"/>
      <c r="FET35" s="28"/>
      <c r="FEU35" s="28"/>
      <c r="FEV35" s="28"/>
      <c r="FEW35" s="28"/>
      <c r="FEX35" s="28"/>
      <c r="FEY35" s="28"/>
      <c r="FEZ35" s="28"/>
      <c r="FFA35" s="28"/>
      <c r="FFB35" s="28"/>
      <c r="FFC35" s="28"/>
      <c r="FFD35" s="28"/>
      <c r="FFE35" s="28"/>
      <c r="FFF35" s="28"/>
      <c r="FFG35" s="28"/>
      <c r="FFH35" s="28"/>
      <c r="FFI35" s="28"/>
      <c r="FFJ35" s="28"/>
      <c r="FFK35" s="28"/>
      <c r="FFL35" s="28"/>
      <c r="FFM35" s="28"/>
      <c r="FFN35" s="28"/>
      <c r="FFO35" s="28"/>
      <c r="FFP35" s="28"/>
      <c r="FFQ35" s="28"/>
      <c r="FFR35" s="28"/>
      <c r="FFS35" s="28"/>
      <c r="FFT35" s="28"/>
      <c r="FFU35" s="28"/>
      <c r="FFV35" s="28"/>
      <c r="FFW35" s="28"/>
      <c r="FFX35" s="28"/>
      <c r="FFY35" s="28"/>
      <c r="FFZ35" s="28"/>
      <c r="FGA35" s="28"/>
      <c r="FGB35" s="28"/>
      <c r="FGC35" s="28"/>
      <c r="FGD35" s="28"/>
      <c r="FGE35" s="28"/>
      <c r="FGF35" s="28"/>
      <c r="FGG35" s="28"/>
      <c r="FGH35" s="28"/>
      <c r="FGI35" s="28"/>
      <c r="FGJ35" s="28"/>
      <c r="FGK35" s="28"/>
      <c r="FGL35" s="28"/>
      <c r="FGM35" s="28"/>
      <c r="FGN35" s="28"/>
      <c r="FGO35" s="28"/>
      <c r="FGP35" s="28"/>
      <c r="FGQ35" s="28"/>
      <c r="FGR35" s="28"/>
      <c r="FGS35" s="28"/>
      <c r="FGT35" s="28"/>
      <c r="FGU35" s="28"/>
      <c r="FGV35" s="28"/>
      <c r="FGW35" s="28"/>
      <c r="FGX35" s="28"/>
      <c r="FGY35" s="28"/>
      <c r="FGZ35" s="28"/>
      <c r="FHA35" s="28"/>
      <c r="FHB35" s="28"/>
      <c r="FHC35" s="28"/>
      <c r="FHD35" s="28"/>
      <c r="FHE35" s="28"/>
      <c r="FHF35" s="28"/>
      <c r="FHG35" s="28"/>
      <c r="FHH35" s="28"/>
      <c r="FHI35" s="28"/>
      <c r="FHJ35" s="28"/>
      <c r="FHK35" s="28"/>
      <c r="FHL35" s="28"/>
      <c r="FHM35" s="28"/>
      <c r="FHN35" s="28"/>
      <c r="FHO35" s="28"/>
      <c r="FHP35" s="28"/>
      <c r="FHQ35" s="28"/>
      <c r="FHR35" s="28"/>
      <c r="FHS35" s="28"/>
      <c r="FHT35" s="28"/>
      <c r="FHU35" s="28"/>
      <c r="FHV35" s="28"/>
      <c r="FHW35" s="28"/>
      <c r="FHX35" s="28"/>
      <c r="FHY35" s="28"/>
      <c r="FHZ35" s="28"/>
      <c r="FIA35" s="28"/>
      <c r="FIB35" s="28"/>
      <c r="FIC35" s="28"/>
      <c r="FID35" s="28"/>
      <c r="FIE35" s="28"/>
      <c r="FIF35" s="28"/>
      <c r="FIG35" s="28"/>
      <c r="FIH35" s="28"/>
      <c r="FII35" s="28"/>
      <c r="FIJ35" s="28"/>
      <c r="FIK35" s="28"/>
      <c r="FIL35" s="28"/>
      <c r="FIM35" s="28"/>
      <c r="FIN35" s="28"/>
      <c r="FIO35" s="28"/>
      <c r="FIP35" s="28"/>
      <c r="FIQ35" s="28"/>
      <c r="FIR35" s="28"/>
      <c r="FIS35" s="28"/>
      <c r="FIT35" s="28"/>
      <c r="FIU35" s="28"/>
      <c r="FIV35" s="28"/>
      <c r="FIW35" s="28"/>
      <c r="FIX35" s="28"/>
      <c r="FIY35" s="28"/>
      <c r="FIZ35" s="28"/>
      <c r="FJA35" s="28"/>
      <c r="FJB35" s="28"/>
      <c r="FJC35" s="28"/>
      <c r="FJD35" s="28"/>
      <c r="FJE35" s="28"/>
      <c r="FJF35" s="28"/>
      <c r="FJG35" s="28"/>
      <c r="FJH35" s="28"/>
      <c r="FJI35" s="28"/>
      <c r="FJJ35" s="28"/>
      <c r="FJK35" s="28"/>
      <c r="FJL35" s="28"/>
      <c r="FJM35" s="28"/>
      <c r="FJN35" s="28"/>
      <c r="FJO35" s="28"/>
      <c r="FJP35" s="28"/>
      <c r="FJQ35" s="28"/>
      <c r="FJR35" s="28"/>
      <c r="FJS35" s="28"/>
      <c r="FJT35" s="28"/>
      <c r="FJU35" s="28"/>
      <c r="FJV35" s="28"/>
      <c r="FJW35" s="28"/>
      <c r="FJX35" s="28"/>
      <c r="FJY35" s="28"/>
      <c r="FJZ35" s="28"/>
      <c r="FKA35" s="28"/>
      <c r="FKB35" s="28"/>
      <c r="FKC35" s="28"/>
      <c r="FKD35" s="28"/>
      <c r="FKE35" s="28"/>
      <c r="FKF35" s="28"/>
      <c r="FKG35" s="28"/>
      <c r="FKH35" s="28"/>
      <c r="FKI35" s="28"/>
      <c r="FKJ35" s="28"/>
      <c r="FKK35" s="28"/>
      <c r="FKL35" s="28"/>
      <c r="FKM35" s="28"/>
      <c r="FKN35" s="28"/>
      <c r="FKO35" s="28"/>
      <c r="FKP35" s="28"/>
      <c r="FKQ35" s="28"/>
      <c r="FKR35" s="28"/>
      <c r="FKS35" s="28"/>
      <c r="FKT35" s="28"/>
      <c r="FKU35" s="28"/>
      <c r="FKV35" s="28"/>
      <c r="FKW35" s="28"/>
      <c r="FKX35" s="28"/>
      <c r="FKY35" s="28"/>
      <c r="FKZ35" s="28"/>
      <c r="FLA35" s="28"/>
      <c r="FLB35" s="28"/>
      <c r="FLC35" s="28"/>
      <c r="FLD35" s="28"/>
      <c r="FLE35" s="28"/>
      <c r="FLF35" s="28"/>
      <c r="FLG35" s="28"/>
      <c r="FLH35" s="28"/>
      <c r="FLI35" s="28"/>
      <c r="FLJ35" s="28"/>
      <c r="FLK35" s="28"/>
      <c r="FLL35" s="28"/>
      <c r="FLM35" s="28"/>
      <c r="FLN35" s="28"/>
      <c r="FLO35" s="28"/>
      <c r="FLP35" s="28"/>
      <c r="FLQ35" s="28"/>
      <c r="FLR35" s="28"/>
      <c r="FLS35" s="28"/>
      <c r="FLT35" s="28"/>
      <c r="FLU35" s="28"/>
      <c r="FLV35" s="28"/>
      <c r="FLW35" s="28"/>
      <c r="FLX35" s="28"/>
      <c r="FLY35" s="28"/>
      <c r="FLZ35" s="28"/>
      <c r="FMA35" s="28"/>
      <c r="FMB35" s="28"/>
      <c r="FMC35" s="28"/>
      <c r="FMD35" s="28"/>
      <c r="FME35" s="28"/>
      <c r="FMF35" s="28"/>
      <c r="FMG35" s="28"/>
      <c r="FMH35" s="28"/>
      <c r="FMI35" s="28"/>
      <c r="FMJ35" s="28"/>
      <c r="FMK35" s="28"/>
      <c r="FML35" s="28"/>
      <c r="FMM35" s="28"/>
      <c r="FMN35" s="28"/>
      <c r="FMO35" s="28"/>
      <c r="FMP35" s="28"/>
      <c r="FMQ35" s="28"/>
      <c r="FMR35" s="28"/>
      <c r="FMS35" s="28"/>
      <c r="FMT35" s="28"/>
      <c r="FMU35" s="28"/>
      <c r="FMV35" s="28"/>
      <c r="FMW35" s="28"/>
      <c r="FMX35" s="28"/>
      <c r="FMY35" s="28"/>
      <c r="FMZ35" s="28"/>
      <c r="FNA35" s="28"/>
      <c r="FNB35" s="28"/>
      <c r="FNC35" s="28"/>
      <c r="FND35" s="28"/>
      <c r="FNE35" s="28"/>
      <c r="FNF35" s="28"/>
      <c r="FNG35" s="28"/>
      <c r="FNH35" s="28"/>
      <c r="FNI35" s="28"/>
      <c r="FNJ35" s="28"/>
      <c r="FNK35" s="28"/>
      <c r="FNL35" s="28"/>
      <c r="FNM35" s="28"/>
      <c r="FNN35" s="28"/>
      <c r="FNO35" s="28"/>
      <c r="FNP35" s="28"/>
      <c r="FNQ35" s="28"/>
      <c r="FNR35" s="28"/>
      <c r="FNS35" s="28"/>
      <c r="FNT35" s="28"/>
      <c r="FNU35" s="28"/>
      <c r="FNV35" s="28"/>
      <c r="FNW35" s="28"/>
      <c r="FNX35" s="28"/>
      <c r="FNY35" s="28"/>
      <c r="FNZ35" s="28"/>
      <c r="FOA35" s="28"/>
      <c r="FOB35" s="28"/>
      <c r="FOC35" s="28"/>
      <c r="FOD35" s="28"/>
      <c r="FOE35" s="28"/>
      <c r="FOF35" s="28"/>
      <c r="FOG35" s="28"/>
      <c r="FOH35" s="28"/>
      <c r="FOI35" s="28"/>
      <c r="FOJ35" s="28"/>
      <c r="FOK35" s="28"/>
      <c r="FOL35" s="28"/>
      <c r="FOM35" s="28"/>
      <c r="FON35" s="28"/>
      <c r="FOO35" s="28"/>
      <c r="FOP35" s="28"/>
      <c r="FOQ35" s="28"/>
      <c r="FOR35" s="28"/>
      <c r="FOS35" s="28"/>
      <c r="FOT35" s="28"/>
      <c r="FOU35" s="28"/>
      <c r="FOV35" s="28"/>
      <c r="FOW35" s="28"/>
      <c r="FOX35" s="28"/>
      <c r="FOY35" s="28"/>
      <c r="FOZ35" s="28"/>
      <c r="FPA35" s="28"/>
      <c r="FPB35" s="28"/>
      <c r="FPC35" s="28"/>
      <c r="FPD35" s="28"/>
      <c r="FPE35" s="28"/>
      <c r="FPF35" s="28"/>
      <c r="FPG35" s="28"/>
      <c r="FPH35" s="28"/>
      <c r="FPI35" s="28"/>
      <c r="FPJ35" s="28"/>
      <c r="FPK35" s="28"/>
      <c r="FPL35" s="28"/>
      <c r="FPM35" s="28"/>
      <c r="FPN35" s="28"/>
      <c r="FPO35" s="28"/>
      <c r="FPP35" s="28"/>
      <c r="FPQ35" s="28"/>
      <c r="FPR35" s="28"/>
      <c r="FPS35" s="28"/>
      <c r="FPT35" s="28"/>
      <c r="FPU35" s="28"/>
      <c r="FPV35" s="28"/>
      <c r="FPW35" s="28"/>
      <c r="FPX35" s="28"/>
      <c r="FPY35" s="28"/>
      <c r="FPZ35" s="28"/>
      <c r="FQA35" s="28"/>
      <c r="FQB35" s="28"/>
      <c r="FQC35" s="28"/>
      <c r="FQD35" s="28"/>
      <c r="FQE35" s="28"/>
      <c r="FQF35" s="28"/>
      <c r="FQG35" s="28"/>
      <c r="FQH35" s="28"/>
      <c r="FQI35" s="28"/>
      <c r="FQJ35" s="28"/>
      <c r="FQK35" s="28"/>
      <c r="FQL35" s="28"/>
      <c r="FQM35" s="28"/>
      <c r="FQN35" s="28"/>
      <c r="FQO35" s="28"/>
      <c r="FQP35" s="28"/>
      <c r="FQQ35" s="28"/>
      <c r="FQR35" s="28"/>
      <c r="FQS35" s="28"/>
      <c r="FQT35" s="28"/>
      <c r="FQU35" s="28"/>
      <c r="FQV35" s="28"/>
      <c r="FQW35" s="28"/>
      <c r="FQX35" s="28"/>
      <c r="FQY35" s="28"/>
      <c r="FQZ35" s="28"/>
      <c r="FRA35" s="28"/>
      <c r="FRB35" s="28"/>
      <c r="FRC35" s="28"/>
      <c r="FRD35" s="28"/>
      <c r="FRE35" s="28"/>
      <c r="FRF35" s="28"/>
      <c r="FRG35" s="28"/>
      <c r="FRH35" s="28"/>
      <c r="FRI35" s="28"/>
      <c r="FRJ35" s="28"/>
      <c r="FRK35" s="28"/>
      <c r="FRL35" s="28"/>
      <c r="FRM35" s="28"/>
      <c r="FRN35" s="28"/>
      <c r="FRO35" s="28"/>
      <c r="FRP35" s="28"/>
      <c r="FRQ35" s="28"/>
      <c r="FRR35" s="28"/>
      <c r="FRS35" s="28"/>
      <c r="FRT35" s="28"/>
      <c r="FRU35" s="28"/>
      <c r="FRV35" s="28"/>
      <c r="FRW35" s="28"/>
      <c r="FRX35" s="28"/>
      <c r="FRY35" s="28"/>
      <c r="FRZ35" s="28"/>
      <c r="FSA35" s="28"/>
      <c r="FSB35" s="28"/>
      <c r="FSC35" s="28"/>
      <c r="FSD35" s="28"/>
      <c r="FSE35" s="28"/>
      <c r="FSF35" s="28"/>
      <c r="FSG35" s="28"/>
      <c r="FSH35" s="28"/>
      <c r="FSI35" s="28"/>
      <c r="FSJ35" s="28"/>
      <c r="FSK35" s="28"/>
      <c r="FSL35" s="28"/>
      <c r="FSM35" s="28"/>
      <c r="FSN35" s="28"/>
      <c r="FSO35" s="28"/>
      <c r="FSP35" s="28"/>
      <c r="FSQ35" s="28"/>
      <c r="FSR35" s="28"/>
      <c r="FSS35" s="28"/>
      <c r="FST35" s="28"/>
      <c r="FSU35" s="28"/>
      <c r="FSV35" s="28"/>
      <c r="FSW35" s="28"/>
      <c r="FSX35" s="28"/>
      <c r="FSY35" s="28"/>
      <c r="FSZ35" s="28"/>
      <c r="FTA35" s="28"/>
      <c r="FTB35" s="28"/>
      <c r="FTC35" s="28"/>
      <c r="FTD35" s="28"/>
      <c r="FTE35" s="28"/>
      <c r="FTF35" s="28"/>
      <c r="FTG35" s="28"/>
      <c r="FTH35" s="28"/>
      <c r="FTI35" s="28"/>
      <c r="FTJ35" s="28"/>
      <c r="FTK35" s="28"/>
      <c r="FTL35" s="28"/>
      <c r="FTM35" s="28"/>
      <c r="FTN35" s="28"/>
      <c r="FTO35" s="28"/>
      <c r="FTP35" s="28"/>
      <c r="FTQ35" s="28"/>
      <c r="FTR35" s="28"/>
      <c r="FTS35" s="28"/>
      <c r="FTT35" s="28"/>
      <c r="FTU35" s="28"/>
      <c r="FTV35" s="28"/>
      <c r="FTW35" s="28"/>
      <c r="FTX35" s="28"/>
      <c r="FTY35" s="28"/>
      <c r="FTZ35" s="28"/>
      <c r="FUA35" s="28"/>
      <c r="FUB35" s="28"/>
      <c r="FUC35" s="28"/>
      <c r="FUD35" s="28"/>
      <c r="FUE35" s="28"/>
      <c r="FUF35" s="28"/>
      <c r="FUG35" s="28"/>
      <c r="FUH35" s="28"/>
      <c r="FUI35" s="28"/>
      <c r="FUJ35" s="28"/>
      <c r="FUK35" s="28"/>
      <c r="FUL35" s="28"/>
      <c r="FUM35" s="28"/>
      <c r="FUN35" s="28"/>
      <c r="FUO35" s="28"/>
      <c r="FUP35" s="28"/>
      <c r="FUQ35" s="28"/>
      <c r="FUR35" s="28"/>
      <c r="FUS35" s="28"/>
      <c r="FUT35" s="28"/>
      <c r="FUU35" s="28"/>
      <c r="FUV35" s="28"/>
      <c r="FUW35" s="28"/>
      <c r="FUX35" s="28"/>
      <c r="FUY35" s="28"/>
      <c r="FUZ35" s="28"/>
      <c r="FVA35" s="28"/>
      <c r="FVB35" s="28"/>
      <c r="FVC35" s="28"/>
      <c r="FVD35" s="28"/>
      <c r="FVE35" s="28"/>
      <c r="FVF35" s="28"/>
      <c r="FVG35" s="28"/>
      <c r="FVH35" s="28"/>
      <c r="FVI35" s="28"/>
      <c r="FVJ35" s="28"/>
      <c r="FVK35" s="28"/>
      <c r="FVL35" s="28"/>
      <c r="FVM35" s="28"/>
      <c r="FVN35" s="28"/>
      <c r="FVO35" s="28"/>
      <c r="FVP35" s="28"/>
      <c r="FVQ35" s="28"/>
      <c r="FVR35" s="28"/>
      <c r="FVS35" s="28"/>
      <c r="FVT35" s="28"/>
      <c r="FVU35" s="28"/>
      <c r="FVV35" s="28"/>
      <c r="FVW35" s="28"/>
      <c r="FVX35" s="28"/>
      <c r="FVY35" s="28"/>
      <c r="FVZ35" s="28"/>
      <c r="FWA35" s="28"/>
      <c r="FWB35" s="28"/>
      <c r="FWC35" s="28"/>
      <c r="FWD35" s="28"/>
      <c r="FWE35" s="28"/>
      <c r="FWF35" s="28"/>
      <c r="FWG35" s="28"/>
      <c r="FWH35" s="28"/>
      <c r="FWI35" s="28"/>
      <c r="FWJ35" s="28"/>
      <c r="FWK35" s="28"/>
      <c r="FWL35" s="28"/>
      <c r="FWM35" s="28"/>
      <c r="FWN35" s="28"/>
      <c r="FWO35" s="28"/>
      <c r="FWP35" s="28"/>
      <c r="FWQ35" s="28"/>
      <c r="FWR35" s="28"/>
      <c r="FWS35" s="28"/>
      <c r="FWT35" s="28"/>
      <c r="FWU35" s="28"/>
      <c r="FWV35" s="28"/>
      <c r="FWW35" s="28"/>
      <c r="FWX35" s="28"/>
      <c r="FWY35" s="28"/>
      <c r="FWZ35" s="28"/>
      <c r="FXA35" s="28"/>
      <c r="FXB35" s="28"/>
      <c r="FXC35" s="28"/>
      <c r="FXD35" s="28"/>
      <c r="FXE35" s="28"/>
      <c r="FXF35" s="28"/>
      <c r="FXG35" s="28"/>
      <c r="FXH35" s="28"/>
      <c r="FXI35" s="28"/>
      <c r="FXJ35" s="28"/>
      <c r="FXK35" s="28"/>
      <c r="FXL35" s="28"/>
      <c r="FXM35" s="28"/>
      <c r="FXN35" s="28"/>
      <c r="FXO35" s="28"/>
      <c r="FXP35" s="28"/>
      <c r="FXQ35" s="28"/>
      <c r="FXR35" s="28"/>
      <c r="FXS35" s="28"/>
      <c r="FXT35" s="28"/>
      <c r="FXU35" s="28"/>
      <c r="FXV35" s="28"/>
      <c r="FXW35" s="28"/>
      <c r="FXX35" s="28"/>
      <c r="FXY35" s="28"/>
      <c r="FXZ35" s="28"/>
      <c r="FYA35" s="28"/>
      <c r="FYB35" s="28"/>
      <c r="FYC35" s="28"/>
      <c r="FYD35" s="28"/>
      <c r="FYE35" s="28"/>
      <c r="FYF35" s="28"/>
      <c r="FYG35" s="28"/>
      <c r="FYH35" s="28"/>
      <c r="FYI35" s="28"/>
      <c r="FYJ35" s="28"/>
      <c r="FYK35" s="28"/>
      <c r="FYL35" s="28"/>
      <c r="FYM35" s="28"/>
      <c r="FYN35" s="28"/>
      <c r="FYO35" s="28"/>
      <c r="FYP35" s="28"/>
      <c r="FYQ35" s="28"/>
      <c r="FYR35" s="28"/>
      <c r="FYS35" s="28"/>
      <c r="FYT35" s="28"/>
      <c r="FYU35" s="28"/>
      <c r="FYV35" s="28"/>
      <c r="FYW35" s="28"/>
      <c r="FYX35" s="28"/>
      <c r="FYY35" s="28"/>
      <c r="FYZ35" s="28"/>
      <c r="FZA35" s="28"/>
      <c r="FZB35" s="28"/>
      <c r="FZC35" s="28"/>
      <c r="FZD35" s="28"/>
      <c r="FZE35" s="28"/>
      <c r="FZF35" s="28"/>
      <c r="FZG35" s="28"/>
      <c r="FZH35" s="28"/>
      <c r="FZI35" s="28"/>
      <c r="FZJ35" s="28"/>
      <c r="FZK35" s="28"/>
      <c r="FZL35" s="28"/>
      <c r="FZM35" s="28"/>
      <c r="FZN35" s="28"/>
      <c r="FZO35" s="28"/>
      <c r="FZP35" s="28"/>
      <c r="FZQ35" s="28"/>
      <c r="FZR35" s="28"/>
      <c r="FZS35" s="28"/>
      <c r="FZT35" s="28"/>
      <c r="FZU35" s="28"/>
      <c r="FZV35" s="28"/>
      <c r="FZW35" s="28"/>
      <c r="FZX35" s="28"/>
      <c r="FZY35" s="28"/>
      <c r="FZZ35" s="28"/>
      <c r="GAA35" s="28"/>
      <c r="GAB35" s="28"/>
      <c r="GAC35" s="28"/>
      <c r="GAD35" s="28"/>
      <c r="GAE35" s="28"/>
      <c r="GAF35" s="28"/>
      <c r="GAG35" s="28"/>
      <c r="GAH35" s="28"/>
      <c r="GAI35" s="28"/>
      <c r="GAJ35" s="28"/>
      <c r="GAK35" s="28"/>
      <c r="GAL35" s="28"/>
      <c r="GAM35" s="28"/>
      <c r="GAN35" s="28"/>
      <c r="GAO35" s="28"/>
      <c r="GAP35" s="28"/>
      <c r="GAQ35" s="28"/>
      <c r="GAR35" s="28"/>
      <c r="GAS35" s="28"/>
      <c r="GAT35" s="28"/>
      <c r="GAU35" s="28"/>
      <c r="GAV35" s="28"/>
      <c r="GAW35" s="28"/>
      <c r="GAX35" s="28"/>
      <c r="GAY35" s="28"/>
      <c r="GAZ35" s="28"/>
      <c r="GBA35" s="28"/>
      <c r="GBB35" s="28"/>
      <c r="GBC35" s="28"/>
      <c r="GBD35" s="28"/>
      <c r="GBE35" s="28"/>
      <c r="GBF35" s="28"/>
      <c r="GBG35" s="28"/>
      <c r="GBH35" s="28"/>
      <c r="GBI35" s="28"/>
      <c r="GBJ35" s="28"/>
      <c r="GBK35" s="28"/>
      <c r="GBL35" s="28"/>
      <c r="GBM35" s="28"/>
      <c r="GBN35" s="28"/>
      <c r="GBO35" s="28"/>
      <c r="GBP35" s="28"/>
      <c r="GBQ35" s="28"/>
      <c r="GBR35" s="28"/>
      <c r="GBS35" s="28"/>
      <c r="GBT35" s="28"/>
      <c r="GBU35" s="28"/>
      <c r="GBV35" s="28"/>
      <c r="GBW35" s="28"/>
      <c r="GBX35" s="28"/>
      <c r="GBY35" s="28"/>
      <c r="GBZ35" s="28"/>
      <c r="GCA35" s="28"/>
      <c r="GCB35" s="28"/>
      <c r="GCC35" s="28"/>
      <c r="GCD35" s="28"/>
      <c r="GCE35" s="28"/>
      <c r="GCF35" s="28"/>
      <c r="GCG35" s="28"/>
      <c r="GCH35" s="28"/>
      <c r="GCI35" s="28"/>
      <c r="GCJ35" s="28"/>
      <c r="GCK35" s="28"/>
      <c r="GCL35" s="28"/>
      <c r="GCM35" s="28"/>
      <c r="GCN35" s="28"/>
      <c r="GCO35" s="28"/>
      <c r="GCP35" s="28"/>
      <c r="GCQ35" s="28"/>
      <c r="GCR35" s="28"/>
      <c r="GCS35" s="28"/>
      <c r="GCT35" s="28"/>
      <c r="GCU35" s="28"/>
      <c r="GCV35" s="28"/>
      <c r="GCW35" s="28"/>
      <c r="GCX35" s="28"/>
      <c r="GCY35" s="28"/>
      <c r="GCZ35" s="28"/>
      <c r="GDA35" s="28"/>
      <c r="GDB35" s="28"/>
      <c r="GDC35" s="28"/>
      <c r="GDD35" s="28"/>
      <c r="GDE35" s="28"/>
      <c r="GDF35" s="28"/>
      <c r="GDG35" s="28"/>
      <c r="GDH35" s="28"/>
      <c r="GDI35" s="28"/>
      <c r="GDJ35" s="28"/>
      <c r="GDK35" s="28"/>
      <c r="GDL35" s="28"/>
      <c r="GDM35" s="28"/>
      <c r="GDN35" s="28"/>
      <c r="GDO35" s="28"/>
      <c r="GDP35" s="28"/>
      <c r="GDQ35" s="28"/>
      <c r="GDR35" s="28"/>
      <c r="GDS35" s="28"/>
      <c r="GDT35" s="28"/>
      <c r="GDU35" s="28"/>
      <c r="GDV35" s="28"/>
      <c r="GDW35" s="28"/>
      <c r="GDX35" s="28"/>
      <c r="GDY35" s="28"/>
      <c r="GDZ35" s="28"/>
      <c r="GEA35" s="28"/>
      <c r="GEB35" s="28"/>
      <c r="GEC35" s="28"/>
      <c r="GED35" s="28"/>
      <c r="GEE35" s="28"/>
      <c r="GEF35" s="28"/>
      <c r="GEG35" s="28"/>
      <c r="GEH35" s="28"/>
      <c r="GEI35" s="28"/>
      <c r="GEJ35" s="28"/>
      <c r="GEK35" s="28"/>
      <c r="GEL35" s="28"/>
      <c r="GEM35" s="28"/>
      <c r="GEN35" s="28"/>
      <c r="GEO35" s="28"/>
      <c r="GEP35" s="28"/>
      <c r="GEQ35" s="28"/>
      <c r="GER35" s="28"/>
      <c r="GES35" s="28"/>
      <c r="GET35" s="28"/>
      <c r="GEU35" s="28"/>
      <c r="GEV35" s="28"/>
      <c r="GEW35" s="28"/>
      <c r="GEX35" s="28"/>
      <c r="GEY35" s="28"/>
      <c r="GEZ35" s="28"/>
      <c r="GFA35" s="28"/>
      <c r="GFB35" s="28"/>
      <c r="GFC35" s="28"/>
      <c r="GFD35" s="28"/>
      <c r="GFE35" s="28"/>
      <c r="GFF35" s="28"/>
      <c r="GFG35" s="28"/>
      <c r="GFH35" s="28"/>
      <c r="GFI35" s="28"/>
      <c r="GFJ35" s="28"/>
      <c r="GFK35" s="28"/>
      <c r="GFL35" s="28"/>
      <c r="GFM35" s="28"/>
      <c r="GFN35" s="28"/>
      <c r="GFO35" s="28"/>
      <c r="GFP35" s="28"/>
      <c r="GFQ35" s="28"/>
      <c r="GFR35" s="28"/>
      <c r="GFS35" s="28"/>
      <c r="GFT35" s="28"/>
      <c r="GFU35" s="28"/>
      <c r="GFV35" s="28"/>
      <c r="GFW35" s="28"/>
      <c r="GFX35" s="28"/>
      <c r="GFY35" s="28"/>
      <c r="GFZ35" s="28"/>
      <c r="GGA35" s="28"/>
      <c r="GGB35" s="28"/>
      <c r="GGC35" s="28"/>
      <c r="GGD35" s="28"/>
      <c r="GGE35" s="28"/>
      <c r="GGF35" s="28"/>
      <c r="GGG35" s="28"/>
      <c r="GGH35" s="28"/>
      <c r="GGI35" s="28"/>
      <c r="GGJ35" s="28"/>
      <c r="GGK35" s="28"/>
      <c r="GGL35" s="28"/>
      <c r="GGM35" s="28"/>
      <c r="GGN35" s="28"/>
      <c r="GGO35" s="28"/>
      <c r="GGP35" s="28"/>
      <c r="GGQ35" s="28"/>
      <c r="GGR35" s="28"/>
      <c r="GGS35" s="28"/>
      <c r="GGT35" s="28"/>
      <c r="GGU35" s="28"/>
      <c r="GGV35" s="28"/>
      <c r="GGW35" s="28"/>
      <c r="GGX35" s="28"/>
      <c r="GGY35" s="28"/>
      <c r="GGZ35" s="28"/>
      <c r="GHA35" s="28"/>
      <c r="GHB35" s="28"/>
      <c r="GHC35" s="28"/>
      <c r="GHD35" s="28"/>
      <c r="GHE35" s="28"/>
      <c r="GHF35" s="28"/>
      <c r="GHG35" s="28"/>
      <c r="GHH35" s="28"/>
      <c r="GHI35" s="28"/>
      <c r="GHJ35" s="28"/>
      <c r="GHK35" s="28"/>
      <c r="GHL35" s="28"/>
      <c r="GHM35" s="28"/>
      <c r="GHN35" s="28"/>
      <c r="GHO35" s="28"/>
      <c r="GHP35" s="28"/>
      <c r="GHQ35" s="28"/>
      <c r="GHR35" s="28"/>
      <c r="GHS35" s="28"/>
      <c r="GHT35" s="28"/>
      <c r="GHU35" s="28"/>
      <c r="GHV35" s="28"/>
      <c r="GHW35" s="28"/>
      <c r="GHX35" s="28"/>
      <c r="GHY35" s="28"/>
      <c r="GHZ35" s="28"/>
      <c r="GIA35" s="28"/>
      <c r="GIB35" s="28"/>
      <c r="GIC35" s="28"/>
      <c r="GID35" s="28"/>
      <c r="GIE35" s="28"/>
      <c r="GIF35" s="28"/>
      <c r="GIG35" s="28"/>
      <c r="GIH35" s="28"/>
      <c r="GII35" s="28"/>
      <c r="GIJ35" s="28"/>
      <c r="GIK35" s="28"/>
      <c r="GIL35" s="28"/>
      <c r="GIM35" s="28"/>
      <c r="GIN35" s="28"/>
      <c r="GIO35" s="28"/>
      <c r="GIP35" s="28"/>
      <c r="GIQ35" s="28"/>
      <c r="GIR35" s="28"/>
      <c r="GIS35" s="28"/>
      <c r="GIT35" s="28"/>
      <c r="GIU35" s="28"/>
      <c r="GIV35" s="28"/>
      <c r="GIW35" s="28"/>
      <c r="GIX35" s="28"/>
      <c r="GIY35" s="28"/>
      <c r="GIZ35" s="28"/>
      <c r="GJA35" s="28"/>
      <c r="GJB35" s="28"/>
      <c r="GJC35" s="28"/>
      <c r="GJD35" s="28"/>
      <c r="GJE35" s="28"/>
      <c r="GJF35" s="28"/>
      <c r="GJG35" s="28"/>
      <c r="GJH35" s="28"/>
      <c r="GJI35" s="28"/>
      <c r="GJJ35" s="28"/>
      <c r="GJK35" s="28"/>
      <c r="GJL35" s="28"/>
      <c r="GJM35" s="28"/>
      <c r="GJN35" s="28"/>
      <c r="GJO35" s="28"/>
      <c r="GJP35" s="28"/>
      <c r="GJQ35" s="28"/>
      <c r="GJR35" s="28"/>
      <c r="GJS35" s="28"/>
      <c r="GJT35" s="28"/>
      <c r="GJU35" s="28"/>
      <c r="GJV35" s="28"/>
      <c r="GJW35" s="28"/>
      <c r="GJX35" s="28"/>
      <c r="GJY35" s="28"/>
      <c r="GJZ35" s="28"/>
      <c r="GKA35" s="28"/>
      <c r="GKB35" s="28"/>
      <c r="GKC35" s="28"/>
      <c r="GKD35" s="28"/>
      <c r="GKE35" s="28"/>
      <c r="GKF35" s="28"/>
      <c r="GKG35" s="28"/>
      <c r="GKH35" s="28"/>
      <c r="GKI35" s="28"/>
      <c r="GKJ35" s="28"/>
      <c r="GKK35" s="28"/>
      <c r="GKL35" s="28"/>
      <c r="GKM35" s="28"/>
      <c r="GKN35" s="28"/>
      <c r="GKO35" s="28"/>
      <c r="GKP35" s="28"/>
      <c r="GKQ35" s="28"/>
      <c r="GKR35" s="28"/>
      <c r="GKS35" s="28"/>
      <c r="GKT35" s="28"/>
      <c r="GKU35" s="28"/>
      <c r="GKV35" s="28"/>
      <c r="GKW35" s="28"/>
      <c r="GKX35" s="28"/>
      <c r="GKY35" s="28"/>
      <c r="GKZ35" s="28"/>
      <c r="GLA35" s="28"/>
      <c r="GLB35" s="28"/>
      <c r="GLC35" s="28"/>
      <c r="GLD35" s="28"/>
      <c r="GLE35" s="28"/>
      <c r="GLF35" s="28"/>
      <c r="GLG35" s="28"/>
      <c r="GLH35" s="28"/>
      <c r="GLI35" s="28"/>
      <c r="GLJ35" s="28"/>
      <c r="GLK35" s="28"/>
      <c r="GLL35" s="28"/>
      <c r="GLM35" s="28"/>
      <c r="GLN35" s="28"/>
      <c r="GLO35" s="28"/>
      <c r="GLP35" s="28"/>
      <c r="GLQ35" s="28"/>
      <c r="GLR35" s="28"/>
      <c r="GLS35" s="28"/>
      <c r="GLT35" s="28"/>
      <c r="GLU35" s="28"/>
      <c r="GLV35" s="28"/>
      <c r="GLW35" s="28"/>
      <c r="GLX35" s="28"/>
      <c r="GLY35" s="28"/>
      <c r="GLZ35" s="28"/>
      <c r="GMA35" s="28"/>
      <c r="GMB35" s="28"/>
      <c r="GMC35" s="28"/>
      <c r="GMD35" s="28"/>
      <c r="GME35" s="28"/>
      <c r="GMF35" s="28"/>
      <c r="GMG35" s="28"/>
      <c r="GMH35" s="28"/>
      <c r="GMI35" s="28"/>
      <c r="GMJ35" s="28"/>
      <c r="GMK35" s="28"/>
      <c r="GML35" s="28"/>
      <c r="GMM35" s="28"/>
      <c r="GMN35" s="28"/>
      <c r="GMO35" s="28"/>
      <c r="GMP35" s="28"/>
      <c r="GMQ35" s="28"/>
      <c r="GMR35" s="28"/>
      <c r="GMS35" s="28"/>
      <c r="GMT35" s="28"/>
      <c r="GMU35" s="28"/>
      <c r="GMV35" s="28"/>
      <c r="GMW35" s="28"/>
      <c r="GMX35" s="28"/>
      <c r="GMY35" s="28"/>
      <c r="GMZ35" s="28"/>
      <c r="GNA35" s="28"/>
      <c r="GNB35" s="28"/>
      <c r="GNC35" s="28"/>
      <c r="GND35" s="28"/>
      <c r="GNE35" s="28"/>
      <c r="GNF35" s="28"/>
      <c r="GNG35" s="28"/>
      <c r="GNH35" s="28"/>
      <c r="GNI35" s="28"/>
      <c r="GNJ35" s="28"/>
      <c r="GNK35" s="28"/>
      <c r="GNL35" s="28"/>
      <c r="GNM35" s="28"/>
      <c r="GNN35" s="28"/>
      <c r="GNO35" s="28"/>
      <c r="GNP35" s="28"/>
      <c r="GNQ35" s="28"/>
      <c r="GNR35" s="28"/>
      <c r="GNS35" s="28"/>
      <c r="GNT35" s="28"/>
      <c r="GNU35" s="28"/>
      <c r="GNV35" s="28"/>
      <c r="GNW35" s="28"/>
      <c r="GNX35" s="28"/>
      <c r="GNY35" s="28"/>
      <c r="GNZ35" s="28"/>
      <c r="GOA35" s="28"/>
      <c r="GOB35" s="28"/>
      <c r="GOC35" s="28"/>
      <c r="GOD35" s="28"/>
      <c r="GOE35" s="28"/>
      <c r="GOF35" s="28"/>
      <c r="GOG35" s="28"/>
      <c r="GOH35" s="28"/>
      <c r="GOI35" s="28"/>
      <c r="GOJ35" s="28"/>
      <c r="GOK35" s="28"/>
      <c r="GOL35" s="28"/>
      <c r="GOM35" s="28"/>
      <c r="GON35" s="28"/>
      <c r="GOO35" s="28"/>
      <c r="GOP35" s="28"/>
      <c r="GOQ35" s="28"/>
      <c r="GOR35" s="28"/>
      <c r="GOS35" s="28"/>
      <c r="GOT35" s="28"/>
      <c r="GOU35" s="28"/>
      <c r="GOV35" s="28"/>
      <c r="GOW35" s="28"/>
      <c r="GOX35" s="28"/>
      <c r="GOY35" s="28"/>
      <c r="GOZ35" s="28"/>
      <c r="GPA35" s="28"/>
      <c r="GPB35" s="28"/>
      <c r="GPC35" s="28"/>
      <c r="GPD35" s="28"/>
      <c r="GPE35" s="28"/>
      <c r="GPF35" s="28"/>
      <c r="GPG35" s="28"/>
      <c r="GPH35" s="28"/>
      <c r="GPI35" s="28"/>
      <c r="GPJ35" s="28"/>
      <c r="GPK35" s="28"/>
      <c r="GPL35" s="28"/>
      <c r="GPM35" s="28"/>
      <c r="GPN35" s="28"/>
      <c r="GPO35" s="28"/>
      <c r="GPP35" s="28"/>
      <c r="GPQ35" s="28"/>
      <c r="GPR35" s="28"/>
      <c r="GPS35" s="28"/>
      <c r="GPT35" s="28"/>
      <c r="GPU35" s="28"/>
      <c r="GPV35" s="28"/>
      <c r="GPW35" s="28"/>
      <c r="GPX35" s="28"/>
      <c r="GPY35" s="28"/>
      <c r="GPZ35" s="28"/>
      <c r="GQA35" s="28"/>
      <c r="GQB35" s="28"/>
      <c r="GQC35" s="28"/>
      <c r="GQD35" s="28"/>
      <c r="GQE35" s="28"/>
      <c r="GQF35" s="28"/>
      <c r="GQG35" s="28"/>
      <c r="GQH35" s="28"/>
      <c r="GQI35" s="28"/>
      <c r="GQJ35" s="28"/>
      <c r="GQK35" s="28"/>
      <c r="GQL35" s="28"/>
      <c r="GQM35" s="28"/>
      <c r="GQN35" s="28"/>
      <c r="GQO35" s="28"/>
      <c r="GQP35" s="28"/>
      <c r="GQQ35" s="28"/>
      <c r="GQR35" s="28"/>
      <c r="GQS35" s="28"/>
      <c r="GQT35" s="28"/>
      <c r="GQU35" s="28"/>
      <c r="GQV35" s="28"/>
      <c r="GQW35" s="28"/>
      <c r="GQX35" s="28"/>
      <c r="GQY35" s="28"/>
      <c r="GQZ35" s="28"/>
      <c r="GRA35" s="28"/>
      <c r="GRB35" s="28"/>
      <c r="GRC35" s="28"/>
      <c r="GRD35" s="28"/>
      <c r="GRE35" s="28"/>
      <c r="GRF35" s="28"/>
      <c r="GRG35" s="28"/>
      <c r="GRH35" s="28"/>
      <c r="GRI35" s="28"/>
      <c r="GRJ35" s="28"/>
      <c r="GRK35" s="28"/>
      <c r="GRL35" s="28"/>
      <c r="GRM35" s="28"/>
      <c r="GRN35" s="28"/>
      <c r="GRO35" s="28"/>
      <c r="GRP35" s="28"/>
      <c r="GRQ35" s="28"/>
      <c r="GRR35" s="28"/>
      <c r="GRS35" s="28"/>
      <c r="GRT35" s="28"/>
      <c r="GRU35" s="28"/>
      <c r="GRV35" s="28"/>
      <c r="GRW35" s="28"/>
      <c r="GRX35" s="28"/>
      <c r="GRY35" s="28"/>
      <c r="GRZ35" s="28"/>
      <c r="GSA35" s="28"/>
      <c r="GSB35" s="28"/>
      <c r="GSC35" s="28"/>
      <c r="GSD35" s="28"/>
      <c r="GSE35" s="28"/>
      <c r="GSF35" s="28"/>
      <c r="GSG35" s="28"/>
      <c r="GSH35" s="28"/>
      <c r="GSI35" s="28"/>
      <c r="GSJ35" s="28"/>
      <c r="GSK35" s="28"/>
      <c r="GSL35" s="28"/>
      <c r="GSM35" s="28"/>
      <c r="GSN35" s="28"/>
      <c r="GSO35" s="28"/>
      <c r="GSP35" s="28"/>
      <c r="GSQ35" s="28"/>
      <c r="GSR35" s="28"/>
      <c r="GSS35" s="28"/>
      <c r="GST35" s="28"/>
      <c r="GSU35" s="28"/>
      <c r="GSV35" s="28"/>
      <c r="GSW35" s="28"/>
      <c r="GSX35" s="28"/>
      <c r="GSY35" s="28"/>
      <c r="GSZ35" s="28"/>
      <c r="GTA35" s="28"/>
      <c r="GTB35" s="28"/>
      <c r="GTC35" s="28"/>
      <c r="GTD35" s="28"/>
      <c r="GTE35" s="28"/>
      <c r="GTF35" s="28"/>
      <c r="GTG35" s="28"/>
      <c r="GTH35" s="28"/>
      <c r="GTI35" s="28"/>
      <c r="GTJ35" s="28"/>
      <c r="GTK35" s="28"/>
      <c r="GTL35" s="28"/>
      <c r="GTM35" s="28"/>
      <c r="GTN35" s="28"/>
      <c r="GTO35" s="28"/>
      <c r="GTP35" s="28"/>
      <c r="GTQ35" s="28"/>
      <c r="GTR35" s="28"/>
      <c r="GTS35" s="28"/>
      <c r="GTT35" s="28"/>
      <c r="GTU35" s="28"/>
      <c r="GTV35" s="28"/>
      <c r="GTW35" s="28"/>
      <c r="GTX35" s="28"/>
      <c r="GTY35" s="28"/>
      <c r="GTZ35" s="28"/>
      <c r="GUA35" s="28"/>
      <c r="GUB35" s="28"/>
      <c r="GUC35" s="28"/>
      <c r="GUD35" s="28"/>
      <c r="GUE35" s="28"/>
      <c r="GUF35" s="28"/>
      <c r="GUG35" s="28"/>
      <c r="GUH35" s="28"/>
      <c r="GUI35" s="28"/>
      <c r="GUJ35" s="28"/>
      <c r="GUK35" s="28"/>
      <c r="GUL35" s="28"/>
      <c r="GUM35" s="28"/>
      <c r="GUN35" s="28"/>
      <c r="GUO35" s="28"/>
      <c r="GUP35" s="28"/>
      <c r="GUQ35" s="28"/>
      <c r="GUR35" s="28"/>
      <c r="GUS35" s="28"/>
      <c r="GUT35" s="28"/>
      <c r="GUU35" s="28"/>
      <c r="GUV35" s="28"/>
      <c r="GUW35" s="28"/>
      <c r="GUX35" s="28"/>
      <c r="GUY35" s="28"/>
      <c r="GUZ35" s="28"/>
      <c r="GVA35" s="28"/>
      <c r="GVB35" s="28"/>
      <c r="GVC35" s="28"/>
      <c r="GVD35" s="28"/>
      <c r="GVE35" s="28"/>
      <c r="GVF35" s="28"/>
      <c r="GVG35" s="28"/>
      <c r="GVH35" s="28"/>
      <c r="GVI35" s="28"/>
      <c r="GVJ35" s="28"/>
      <c r="GVK35" s="28"/>
      <c r="GVL35" s="28"/>
      <c r="GVM35" s="28"/>
      <c r="GVN35" s="28"/>
      <c r="GVO35" s="28"/>
      <c r="GVP35" s="28"/>
      <c r="GVQ35" s="28"/>
      <c r="GVR35" s="28"/>
      <c r="GVS35" s="28"/>
      <c r="GVT35" s="28"/>
      <c r="GVU35" s="28"/>
      <c r="GVV35" s="28"/>
      <c r="GVW35" s="28"/>
      <c r="GVX35" s="28"/>
      <c r="GVY35" s="28"/>
      <c r="GVZ35" s="28"/>
      <c r="GWA35" s="28"/>
      <c r="GWB35" s="28"/>
      <c r="GWC35" s="28"/>
      <c r="GWD35" s="28"/>
      <c r="GWE35" s="28"/>
      <c r="GWF35" s="28"/>
      <c r="GWG35" s="28"/>
      <c r="GWH35" s="28"/>
      <c r="GWI35" s="28"/>
      <c r="GWJ35" s="28"/>
      <c r="GWK35" s="28"/>
      <c r="GWL35" s="28"/>
      <c r="GWM35" s="28"/>
      <c r="GWN35" s="28"/>
      <c r="GWO35" s="28"/>
      <c r="GWP35" s="28"/>
      <c r="GWQ35" s="28"/>
      <c r="GWR35" s="28"/>
      <c r="GWS35" s="28"/>
      <c r="GWT35" s="28"/>
      <c r="GWU35" s="28"/>
      <c r="GWV35" s="28"/>
      <c r="GWW35" s="28"/>
      <c r="GWX35" s="28"/>
      <c r="GWY35" s="28"/>
      <c r="GWZ35" s="28"/>
      <c r="GXA35" s="28"/>
      <c r="GXB35" s="28"/>
      <c r="GXC35" s="28"/>
      <c r="GXD35" s="28"/>
      <c r="GXE35" s="28"/>
      <c r="GXF35" s="28"/>
      <c r="GXG35" s="28"/>
      <c r="GXH35" s="28"/>
      <c r="GXI35" s="28"/>
      <c r="GXJ35" s="28"/>
      <c r="GXK35" s="28"/>
      <c r="GXL35" s="28"/>
      <c r="GXM35" s="28"/>
      <c r="GXN35" s="28"/>
      <c r="GXO35" s="28"/>
      <c r="GXP35" s="28"/>
      <c r="GXQ35" s="28"/>
      <c r="GXR35" s="28"/>
      <c r="GXS35" s="28"/>
      <c r="GXT35" s="28"/>
      <c r="GXU35" s="28"/>
      <c r="GXV35" s="28"/>
      <c r="GXW35" s="28"/>
      <c r="GXX35" s="28"/>
      <c r="GXY35" s="28"/>
      <c r="GXZ35" s="28"/>
      <c r="GYA35" s="28"/>
      <c r="GYB35" s="28"/>
      <c r="GYC35" s="28"/>
      <c r="GYD35" s="28"/>
      <c r="GYE35" s="28"/>
      <c r="GYF35" s="28"/>
      <c r="GYG35" s="28"/>
      <c r="GYH35" s="28"/>
      <c r="GYI35" s="28"/>
      <c r="GYJ35" s="28"/>
      <c r="GYK35" s="28"/>
      <c r="GYL35" s="28"/>
      <c r="GYM35" s="28"/>
      <c r="GYN35" s="28"/>
      <c r="GYO35" s="28"/>
      <c r="GYP35" s="28"/>
      <c r="GYQ35" s="28"/>
      <c r="GYR35" s="28"/>
      <c r="GYS35" s="28"/>
      <c r="GYT35" s="28"/>
      <c r="GYU35" s="28"/>
      <c r="GYV35" s="28"/>
      <c r="GYW35" s="28"/>
      <c r="GYX35" s="28"/>
      <c r="GYY35" s="28"/>
      <c r="GYZ35" s="28"/>
      <c r="GZA35" s="28"/>
      <c r="GZB35" s="28"/>
      <c r="GZC35" s="28"/>
      <c r="GZD35" s="28"/>
      <c r="GZE35" s="28"/>
      <c r="GZF35" s="28"/>
      <c r="GZG35" s="28"/>
      <c r="GZH35" s="28"/>
      <c r="GZI35" s="28"/>
      <c r="GZJ35" s="28"/>
      <c r="GZK35" s="28"/>
      <c r="GZL35" s="28"/>
      <c r="GZM35" s="28"/>
      <c r="GZN35" s="28"/>
      <c r="GZO35" s="28"/>
      <c r="GZP35" s="28"/>
      <c r="GZQ35" s="28"/>
      <c r="GZR35" s="28"/>
      <c r="GZS35" s="28"/>
      <c r="GZT35" s="28"/>
      <c r="GZU35" s="28"/>
      <c r="GZV35" s="28"/>
      <c r="GZW35" s="28"/>
      <c r="GZX35" s="28"/>
      <c r="GZY35" s="28"/>
      <c r="GZZ35" s="28"/>
      <c r="HAA35" s="28"/>
      <c r="HAB35" s="28"/>
      <c r="HAC35" s="28"/>
      <c r="HAD35" s="28"/>
      <c r="HAE35" s="28"/>
      <c r="HAF35" s="28"/>
      <c r="HAG35" s="28"/>
      <c r="HAH35" s="28"/>
      <c r="HAI35" s="28"/>
      <c r="HAJ35" s="28"/>
      <c r="HAK35" s="28"/>
      <c r="HAL35" s="28"/>
      <c r="HAM35" s="28"/>
      <c r="HAN35" s="28"/>
      <c r="HAO35" s="28"/>
      <c r="HAP35" s="28"/>
      <c r="HAQ35" s="28"/>
      <c r="HAR35" s="28"/>
      <c r="HAS35" s="28"/>
      <c r="HAT35" s="28"/>
      <c r="HAU35" s="28"/>
      <c r="HAV35" s="28"/>
      <c r="HAW35" s="28"/>
      <c r="HAX35" s="28"/>
      <c r="HAY35" s="28"/>
      <c r="HAZ35" s="28"/>
      <c r="HBA35" s="28"/>
      <c r="HBB35" s="28"/>
      <c r="HBC35" s="28"/>
      <c r="HBD35" s="28"/>
      <c r="HBE35" s="28"/>
      <c r="HBF35" s="28"/>
      <c r="HBG35" s="28"/>
      <c r="HBH35" s="28"/>
      <c r="HBI35" s="28"/>
      <c r="HBJ35" s="28"/>
      <c r="HBK35" s="28"/>
      <c r="HBL35" s="28"/>
      <c r="HBM35" s="28"/>
      <c r="HBN35" s="28"/>
      <c r="HBO35" s="28"/>
      <c r="HBP35" s="28"/>
      <c r="HBQ35" s="28"/>
      <c r="HBR35" s="28"/>
      <c r="HBS35" s="28"/>
      <c r="HBT35" s="28"/>
      <c r="HBU35" s="28"/>
      <c r="HBV35" s="28"/>
      <c r="HBW35" s="28"/>
      <c r="HBX35" s="28"/>
      <c r="HBY35" s="28"/>
      <c r="HBZ35" s="28"/>
      <c r="HCA35" s="28"/>
      <c r="HCB35" s="28"/>
      <c r="HCC35" s="28"/>
      <c r="HCD35" s="28"/>
      <c r="HCE35" s="28"/>
      <c r="HCF35" s="28"/>
      <c r="HCG35" s="28"/>
      <c r="HCH35" s="28"/>
      <c r="HCI35" s="28"/>
      <c r="HCJ35" s="28"/>
      <c r="HCK35" s="28"/>
      <c r="HCL35" s="28"/>
      <c r="HCM35" s="28"/>
      <c r="HCN35" s="28"/>
      <c r="HCO35" s="28"/>
      <c r="HCP35" s="28"/>
      <c r="HCQ35" s="28"/>
      <c r="HCR35" s="28"/>
      <c r="HCS35" s="28"/>
      <c r="HCT35" s="28"/>
      <c r="HCU35" s="28"/>
      <c r="HCV35" s="28"/>
      <c r="HCW35" s="28"/>
      <c r="HCX35" s="28"/>
      <c r="HCY35" s="28"/>
      <c r="HCZ35" s="28"/>
      <c r="HDA35" s="28"/>
      <c r="HDB35" s="28"/>
      <c r="HDC35" s="28"/>
      <c r="HDD35" s="28"/>
      <c r="HDE35" s="28"/>
      <c r="HDF35" s="28"/>
      <c r="HDG35" s="28"/>
      <c r="HDH35" s="28"/>
      <c r="HDI35" s="28"/>
      <c r="HDJ35" s="28"/>
      <c r="HDK35" s="28"/>
      <c r="HDL35" s="28"/>
      <c r="HDM35" s="28"/>
      <c r="HDN35" s="28"/>
      <c r="HDO35" s="28"/>
      <c r="HDP35" s="28"/>
      <c r="HDQ35" s="28"/>
      <c r="HDR35" s="28"/>
      <c r="HDS35" s="28"/>
      <c r="HDT35" s="28"/>
      <c r="HDU35" s="28"/>
      <c r="HDV35" s="28"/>
      <c r="HDW35" s="28"/>
      <c r="HDX35" s="28"/>
      <c r="HDY35" s="28"/>
      <c r="HDZ35" s="28"/>
      <c r="HEA35" s="28"/>
      <c r="HEB35" s="28"/>
      <c r="HEC35" s="28"/>
      <c r="HED35" s="28"/>
      <c r="HEE35" s="28"/>
      <c r="HEF35" s="28"/>
      <c r="HEG35" s="28"/>
      <c r="HEH35" s="28"/>
      <c r="HEI35" s="28"/>
      <c r="HEJ35" s="28"/>
      <c r="HEK35" s="28"/>
      <c r="HEL35" s="28"/>
      <c r="HEM35" s="28"/>
      <c r="HEN35" s="28"/>
      <c r="HEO35" s="28"/>
      <c r="HEP35" s="28"/>
      <c r="HEQ35" s="28"/>
      <c r="HER35" s="28"/>
      <c r="HES35" s="28"/>
      <c r="HET35" s="28"/>
      <c r="HEU35" s="28"/>
      <c r="HEV35" s="28"/>
      <c r="HEW35" s="28"/>
      <c r="HEX35" s="28"/>
      <c r="HEY35" s="28"/>
      <c r="HEZ35" s="28"/>
      <c r="HFA35" s="28"/>
      <c r="HFB35" s="28"/>
      <c r="HFC35" s="28"/>
      <c r="HFD35" s="28"/>
      <c r="HFE35" s="28"/>
      <c r="HFF35" s="28"/>
      <c r="HFG35" s="28"/>
      <c r="HFH35" s="28"/>
      <c r="HFI35" s="28"/>
      <c r="HFJ35" s="28"/>
      <c r="HFK35" s="28"/>
      <c r="HFL35" s="28"/>
      <c r="HFM35" s="28"/>
      <c r="HFN35" s="28"/>
      <c r="HFO35" s="28"/>
      <c r="HFP35" s="28"/>
      <c r="HFQ35" s="28"/>
      <c r="HFR35" s="28"/>
      <c r="HFS35" s="28"/>
      <c r="HFT35" s="28"/>
      <c r="HFU35" s="28"/>
      <c r="HFV35" s="28"/>
      <c r="HFW35" s="28"/>
      <c r="HFX35" s="28"/>
      <c r="HFY35" s="28"/>
      <c r="HFZ35" s="28"/>
      <c r="HGA35" s="28"/>
      <c r="HGB35" s="28"/>
      <c r="HGC35" s="28"/>
      <c r="HGD35" s="28"/>
      <c r="HGE35" s="28"/>
      <c r="HGF35" s="28"/>
      <c r="HGG35" s="28"/>
      <c r="HGH35" s="28"/>
      <c r="HGI35" s="28"/>
      <c r="HGJ35" s="28"/>
      <c r="HGK35" s="28"/>
      <c r="HGL35" s="28"/>
      <c r="HGM35" s="28"/>
      <c r="HGN35" s="28"/>
      <c r="HGO35" s="28"/>
      <c r="HGP35" s="28"/>
      <c r="HGQ35" s="28"/>
      <c r="HGR35" s="28"/>
      <c r="HGS35" s="28"/>
      <c r="HGT35" s="28"/>
      <c r="HGU35" s="28"/>
      <c r="HGV35" s="28"/>
      <c r="HGW35" s="28"/>
      <c r="HGX35" s="28"/>
      <c r="HGY35" s="28"/>
      <c r="HGZ35" s="28"/>
      <c r="HHA35" s="28"/>
      <c r="HHB35" s="28"/>
      <c r="HHC35" s="28"/>
      <c r="HHD35" s="28"/>
      <c r="HHE35" s="28"/>
      <c r="HHF35" s="28"/>
      <c r="HHG35" s="28"/>
      <c r="HHH35" s="28"/>
      <c r="HHI35" s="28"/>
      <c r="HHJ35" s="28"/>
      <c r="HHK35" s="28"/>
      <c r="HHL35" s="28"/>
      <c r="HHM35" s="28"/>
      <c r="HHN35" s="28"/>
      <c r="HHO35" s="28"/>
      <c r="HHP35" s="28"/>
      <c r="HHQ35" s="28"/>
      <c r="HHR35" s="28"/>
      <c r="HHS35" s="28"/>
      <c r="HHT35" s="28"/>
      <c r="HHU35" s="28"/>
      <c r="HHV35" s="28"/>
      <c r="HHW35" s="28"/>
      <c r="HHX35" s="28"/>
      <c r="HHY35" s="28"/>
      <c r="HHZ35" s="28"/>
      <c r="HIA35" s="28"/>
      <c r="HIB35" s="28"/>
      <c r="HIC35" s="28"/>
      <c r="HID35" s="28"/>
      <c r="HIE35" s="28"/>
      <c r="HIF35" s="28"/>
      <c r="HIG35" s="28"/>
      <c r="HIH35" s="28"/>
      <c r="HII35" s="28"/>
      <c r="HIJ35" s="28"/>
      <c r="HIK35" s="28"/>
      <c r="HIL35" s="28"/>
      <c r="HIM35" s="28"/>
      <c r="HIN35" s="28"/>
      <c r="HIO35" s="28"/>
      <c r="HIP35" s="28"/>
      <c r="HIQ35" s="28"/>
      <c r="HIR35" s="28"/>
      <c r="HIS35" s="28"/>
      <c r="HIT35" s="28"/>
      <c r="HIU35" s="28"/>
      <c r="HIV35" s="28"/>
      <c r="HIW35" s="28"/>
      <c r="HIX35" s="28"/>
      <c r="HIY35" s="28"/>
      <c r="HIZ35" s="28"/>
      <c r="HJA35" s="28"/>
      <c r="HJB35" s="28"/>
      <c r="HJC35" s="28"/>
      <c r="HJD35" s="28"/>
      <c r="HJE35" s="28"/>
      <c r="HJF35" s="28"/>
      <c r="HJG35" s="28"/>
      <c r="HJH35" s="28"/>
      <c r="HJI35" s="28"/>
      <c r="HJJ35" s="28"/>
      <c r="HJK35" s="28"/>
      <c r="HJL35" s="28"/>
      <c r="HJM35" s="28"/>
      <c r="HJN35" s="28"/>
      <c r="HJO35" s="28"/>
      <c r="HJP35" s="28"/>
      <c r="HJQ35" s="28"/>
      <c r="HJR35" s="28"/>
      <c r="HJS35" s="28"/>
      <c r="HJT35" s="28"/>
      <c r="HJU35" s="28"/>
      <c r="HJV35" s="28"/>
      <c r="HJW35" s="28"/>
      <c r="HJX35" s="28"/>
      <c r="HJY35" s="28"/>
      <c r="HJZ35" s="28"/>
      <c r="HKA35" s="28"/>
      <c r="HKB35" s="28"/>
      <c r="HKC35" s="28"/>
      <c r="HKD35" s="28"/>
      <c r="HKE35" s="28"/>
      <c r="HKF35" s="28"/>
      <c r="HKG35" s="28"/>
      <c r="HKH35" s="28"/>
      <c r="HKI35" s="28"/>
      <c r="HKJ35" s="28"/>
      <c r="HKK35" s="28"/>
      <c r="HKL35" s="28"/>
      <c r="HKM35" s="28"/>
      <c r="HKN35" s="28"/>
      <c r="HKO35" s="28"/>
      <c r="HKP35" s="28"/>
      <c r="HKQ35" s="28"/>
      <c r="HKR35" s="28"/>
      <c r="HKS35" s="28"/>
      <c r="HKT35" s="28"/>
      <c r="HKU35" s="28"/>
      <c r="HKV35" s="28"/>
      <c r="HKW35" s="28"/>
      <c r="HKX35" s="28"/>
      <c r="HKY35" s="28"/>
      <c r="HKZ35" s="28"/>
      <c r="HLA35" s="28"/>
      <c r="HLB35" s="28"/>
      <c r="HLC35" s="28"/>
      <c r="HLD35" s="28"/>
      <c r="HLE35" s="28"/>
      <c r="HLF35" s="28"/>
      <c r="HLG35" s="28"/>
      <c r="HLH35" s="28"/>
      <c r="HLI35" s="28"/>
      <c r="HLJ35" s="28"/>
      <c r="HLK35" s="28"/>
      <c r="HLL35" s="28"/>
      <c r="HLM35" s="28"/>
      <c r="HLN35" s="28"/>
      <c r="HLO35" s="28"/>
      <c r="HLP35" s="28"/>
      <c r="HLQ35" s="28"/>
      <c r="HLR35" s="28"/>
      <c r="HLS35" s="28"/>
      <c r="HLT35" s="28"/>
      <c r="HLU35" s="28"/>
      <c r="HLV35" s="28"/>
      <c r="HLW35" s="28"/>
      <c r="HLX35" s="28"/>
      <c r="HLY35" s="28"/>
      <c r="HLZ35" s="28"/>
      <c r="HMA35" s="28"/>
      <c r="HMB35" s="28"/>
      <c r="HMC35" s="28"/>
      <c r="HMD35" s="28"/>
      <c r="HME35" s="28"/>
      <c r="HMF35" s="28"/>
      <c r="HMG35" s="28"/>
      <c r="HMH35" s="28"/>
      <c r="HMI35" s="28"/>
      <c r="HMJ35" s="28"/>
      <c r="HMK35" s="28"/>
      <c r="HML35" s="28"/>
      <c r="HMM35" s="28"/>
      <c r="HMN35" s="28"/>
      <c r="HMO35" s="28"/>
      <c r="HMP35" s="28"/>
      <c r="HMQ35" s="28"/>
      <c r="HMR35" s="28"/>
      <c r="HMS35" s="28"/>
      <c r="HMT35" s="28"/>
      <c r="HMU35" s="28"/>
      <c r="HMV35" s="28"/>
      <c r="HMW35" s="28"/>
      <c r="HMX35" s="28"/>
      <c r="HMY35" s="28"/>
      <c r="HMZ35" s="28"/>
      <c r="HNA35" s="28"/>
      <c r="HNB35" s="28"/>
      <c r="HNC35" s="28"/>
      <c r="HND35" s="28"/>
      <c r="HNE35" s="28"/>
      <c r="HNF35" s="28"/>
      <c r="HNG35" s="28"/>
      <c r="HNH35" s="28"/>
      <c r="HNI35" s="28"/>
      <c r="HNJ35" s="28"/>
      <c r="HNK35" s="28"/>
      <c r="HNL35" s="28"/>
      <c r="HNM35" s="28"/>
      <c r="HNN35" s="28"/>
      <c r="HNO35" s="28"/>
      <c r="HNP35" s="28"/>
      <c r="HNQ35" s="28"/>
      <c r="HNR35" s="28"/>
      <c r="HNS35" s="28"/>
      <c r="HNT35" s="28"/>
      <c r="HNU35" s="28"/>
      <c r="HNV35" s="28"/>
      <c r="HNW35" s="28"/>
      <c r="HNX35" s="28"/>
      <c r="HNY35" s="28"/>
      <c r="HNZ35" s="28"/>
      <c r="HOA35" s="28"/>
      <c r="HOB35" s="28"/>
      <c r="HOC35" s="28"/>
      <c r="HOD35" s="28"/>
      <c r="HOE35" s="28"/>
      <c r="HOF35" s="28"/>
      <c r="HOG35" s="28"/>
      <c r="HOH35" s="28"/>
      <c r="HOI35" s="28"/>
      <c r="HOJ35" s="28"/>
      <c r="HOK35" s="28"/>
      <c r="HOL35" s="28"/>
      <c r="HOM35" s="28"/>
      <c r="HON35" s="28"/>
      <c r="HOO35" s="28"/>
      <c r="HOP35" s="28"/>
      <c r="HOQ35" s="28"/>
      <c r="HOR35" s="28"/>
      <c r="HOS35" s="28"/>
      <c r="HOT35" s="28"/>
      <c r="HOU35" s="28"/>
      <c r="HOV35" s="28"/>
      <c r="HOW35" s="28"/>
      <c r="HOX35" s="28"/>
      <c r="HOY35" s="28"/>
      <c r="HOZ35" s="28"/>
      <c r="HPA35" s="28"/>
      <c r="HPB35" s="28"/>
      <c r="HPC35" s="28"/>
      <c r="HPD35" s="28"/>
      <c r="HPE35" s="28"/>
      <c r="HPF35" s="28"/>
      <c r="HPG35" s="28"/>
      <c r="HPH35" s="28"/>
      <c r="HPI35" s="28"/>
      <c r="HPJ35" s="28"/>
      <c r="HPK35" s="28"/>
      <c r="HPL35" s="28"/>
      <c r="HPM35" s="28"/>
      <c r="HPN35" s="28"/>
      <c r="HPO35" s="28"/>
      <c r="HPP35" s="28"/>
      <c r="HPQ35" s="28"/>
      <c r="HPR35" s="28"/>
      <c r="HPS35" s="28"/>
      <c r="HPT35" s="28"/>
      <c r="HPU35" s="28"/>
      <c r="HPV35" s="28"/>
      <c r="HPW35" s="28"/>
      <c r="HPX35" s="28"/>
      <c r="HPY35" s="28"/>
      <c r="HPZ35" s="28"/>
      <c r="HQA35" s="28"/>
      <c r="HQB35" s="28"/>
      <c r="HQC35" s="28"/>
      <c r="HQD35" s="28"/>
      <c r="HQE35" s="28"/>
      <c r="HQF35" s="28"/>
      <c r="HQG35" s="28"/>
      <c r="HQH35" s="28"/>
      <c r="HQI35" s="28"/>
      <c r="HQJ35" s="28"/>
      <c r="HQK35" s="28"/>
      <c r="HQL35" s="28"/>
      <c r="HQM35" s="28"/>
      <c r="HQN35" s="28"/>
      <c r="HQO35" s="28"/>
      <c r="HQP35" s="28"/>
      <c r="HQQ35" s="28"/>
      <c r="HQR35" s="28"/>
      <c r="HQS35" s="28"/>
      <c r="HQT35" s="28"/>
      <c r="HQU35" s="28"/>
      <c r="HQV35" s="28"/>
      <c r="HQW35" s="28"/>
      <c r="HQX35" s="28"/>
      <c r="HQY35" s="28"/>
      <c r="HQZ35" s="28"/>
      <c r="HRA35" s="28"/>
      <c r="HRB35" s="28"/>
      <c r="HRC35" s="28"/>
      <c r="HRD35" s="28"/>
      <c r="HRE35" s="28"/>
      <c r="HRF35" s="28"/>
      <c r="HRG35" s="28"/>
      <c r="HRH35" s="28"/>
      <c r="HRI35" s="28"/>
      <c r="HRJ35" s="28"/>
      <c r="HRK35" s="28"/>
      <c r="HRL35" s="28"/>
      <c r="HRM35" s="28"/>
      <c r="HRN35" s="28"/>
      <c r="HRO35" s="28"/>
      <c r="HRP35" s="28"/>
      <c r="HRQ35" s="28"/>
      <c r="HRR35" s="28"/>
      <c r="HRS35" s="28"/>
      <c r="HRT35" s="28"/>
      <c r="HRU35" s="28"/>
      <c r="HRV35" s="28"/>
      <c r="HRW35" s="28"/>
      <c r="HRX35" s="28"/>
      <c r="HRY35" s="28"/>
      <c r="HRZ35" s="28"/>
      <c r="HSA35" s="28"/>
      <c r="HSB35" s="28"/>
      <c r="HSC35" s="28"/>
      <c r="HSD35" s="28"/>
      <c r="HSE35" s="28"/>
      <c r="HSF35" s="28"/>
      <c r="HSG35" s="28"/>
      <c r="HSH35" s="28"/>
      <c r="HSI35" s="28"/>
      <c r="HSJ35" s="28"/>
      <c r="HSK35" s="28"/>
      <c r="HSL35" s="28"/>
      <c r="HSM35" s="28"/>
      <c r="HSN35" s="28"/>
      <c r="HSO35" s="28"/>
      <c r="HSP35" s="28"/>
      <c r="HSQ35" s="28"/>
      <c r="HSR35" s="28"/>
      <c r="HSS35" s="28"/>
      <c r="HST35" s="28"/>
      <c r="HSU35" s="28"/>
      <c r="HSV35" s="28"/>
      <c r="HSW35" s="28"/>
      <c r="HSX35" s="28"/>
      <c r="HSY35" s="28"/>
      <c r="HSZ35" s="28"/>
      <c r="HTA35" s="28"/>
      <c r="HTB35" s="28"/>
      <c r="HTC35" s="28"/>
      <c r="HTD35" s="28"/>
      <c r="HTE35" s="28"/>
      <c r="HTF35" s="28"/>
      <c r="HTG35" s="28"/>
      <c r="HTH35" s="28"/>
      <c r="HTI35" s="28"/>
      <c r="HTJ35" s="28"/>
      <c r="HTK35" s="28"/>
      <c r="HTL35" s="28"/>
      <c r="HTM35" s="28"/>
      <c r="HTN35" s="28"/>
      <c r="HTO35" s="28"/>
      <c r="HTP35" s="28"/>
      <c r="HTQ35" s="28"/>
      <c r="HTR35" s="28"/>
      <c r="HTS35" s="28"/>
      <c r="HTT35" s="28"/>
      <c r="HTU35" s="28"/>
      <c r="HTV35" s="28"/>
      <c r="HTW35" s="28"/>
      <c r="HTX35" s="28"/>
      <c r="HTY35" s="28"/>
      <c r="HTZ35" s="28"/>
      <c r="HUA35" s="28"/>
      <c r="HUB35" s="28"/>
      <c r="HUC35" s="28"/>
      <c r="HUD35" s="28"/>
      <c r="HUE35" s="28"/>
      <c r="HUF35" s="28"/>
      <c r="HUG35" s="28"/>
      <c r="HUH35" s="28"/>
      <c r="HUI35" s="28"/>
      <c r="HUJ35" s="28"/>
      <c r="HUK35" s="28"/>
      <c r="HUL35" s="28"/>
      <c r="HUM35" s="28"/>
      <c r="HUN35" s="28"/>
      <c r="HUO35" s="28"/>
      <c r="HUP35" s="28"/>
      <c r="HUQ35" s="28"/>
      <c r="HUR35" s="28"/>
      <c r="HUS35" s="28"/>
      <c r="HUT35" s="28"/>
      <c r="HUU35" s="28"/>
      <c r="HUV35" s="28"/>
      <c r="HUW35" s="28"/>
      <c r="HUX35" s="28"/>
      <c r="HUY35" s="28"/>
      <c r="HUZ35" s="28"/>
      <c r="HVA35" s="28"/>
      <c r="HVB35" s="28"/>
      <c r="HVC35" s="28"/>
      <c r="HVD35" s="28"/>
      <c r="HVE35" s="28"/>
      <c r="HVF35" s="28"/>
      <c r="HVG35" s="28"/>
      <c r="HVH35" s="28"/>
      <c r="HVI35" s="28"/>
      <c r="HVJ35" s="28"/>
      <c r="HVK35" s="28"/>
      <c r="HVL35" s="28"/>
      <c r="HVM35" s="28"/>
      <c r="HVN35" s="28"/>
      <c r="HVO35" s="28"/>
      <c r="HVP35" s="28"/>
      <c r="HVQ35" s="28"/>
      <c r="HVR35" s="28"/>
      <c r="HVS35" s="28"/>
      <c r="HVT35" s="28"/>
      <c r="HVU35" s="28"/>
      <c r="HVV35" s="28"/>
      <c r="HVW35" s="28"/>
      <c r="HVX35" s="28"/>
      <c r="HVY35" s="28"/>
      <c r="HVZ35" s="28"/>
      <c r="HWA35" s="28"/>
      <c r="HWB35" s="28"/>
      <c r="HWC35" s="28"/>
      <c r="HWD35" s="28"/>
      <c r="HWE35" s="28"/>
      <c r="HWF35" s="28"/>
      <c r="HWG35" s="28"/>
      <c r="HWH35" s="28"/>
      <c r="HWI35" s="28"/>
      <c r="HWJ35" s="28"/>
      <c r="HWK35" s="28"/>
      <c r="HWL35" s="28"/>
      <c r="HWM35" s="28"/>
      <c r="HWN35" s="28"/>
      <c r="HWO35" s="28"/>
      <c r="HWP35" s="28"/>
      <c r="HWQ35" s="28"/>
      <c r="HWR35" s="28"/>
      <c r="HWS35" s="28"/>
      <c r="HWT35" s="28"/>
      <c r="HWU35" s="28"/>
      <c r="HWV35" s="28"/>
      <c r="HWW35" s="28"/>
      <c r="HWX35" s="28"/>
      <c r="HWY35" s="28"/>
      <c r="HWZ35" s="28"/>
      <c r="HXA35" s="28"/>
      <c r="HXB35" s="28"/>
      <c r="HXC35" s="28"/>
      <c r="HXD35" s="28"/>
      <c r="HXE35" s="28"/>
      <c r="HXF35" s="28"/>
      <c r="HXG35" s="28"/>
      <c r="HXH35" s="28"/>
      <c r="HXI35" s="28"/>
      <c r="HXJ35" s="28"/>
      <c r="HXK35" s="28"/>
      <c r="HXL35" s="28"/>
      <c r="HXM35" s="28"/>
      <c r="HXN35" s="28"/>
      <c r="HXO35" s="28"/>
      <c r="HXP35" s="28"/>
      <c r="HXQ35" s="28"/>
      <c r="HXR35" s="28"/>
      <c r="HXS35" s="28"/>
      <c r="HXT35" s="28"/>
      <c r="HXU35" s="28"/>
      <c r="HXV35" s="28"/>
      <c r="HXW35" s="28"/>
      <c r="HXX35" s="28"/>
      <c r="HXY35" s="28"/>
      <c r="HXZ35" s="28"/>
      <c r="HYA35" s="28"/>
      <c r="HYB35" s="28"/>
      <c r="HYC35" s="28"/>
      <c r="HYD35" s="28"/>
      <c r="HYE35" s="28"/>
      <c r="HYF35" s="28"/>
      <c r="HYG35" s="28"/>
      <c r="HYH35" s="28"/>
      <c r="HYI35" s="28"/>
      <c r="HYJ35" s="28"/>
      <c r="HYK35" s="28"/>
      <c r="HYL35" s="28"/>
      <c r="HYM35" s="28"/>
      <c r="HYN35" s="28"/>
      <c r="HYO35" s="28"/>
      <c r="HYP35" s="28"/>
      <c r="HYQ35" s="28"/>
      <c r="HYR35" s="28"/>
      <c r="HYS35" s="28"/>
      <c r="HYT35" s="28"/>
      <c r="HYU35" s="28"/>
      <c r="HYV35" s="28"/>
      <c r="HYW35" s="28"/>
      <c r="HYX35" s="28"/>
      <c r="HYY35" s="28"/>
      <c r="HYZ35" s="28"/>
      <c r="HZA35" s="28"/>
      <c r="HZB35" s="28"/>
      <c r="HZC35" s="28"/>
      <c r="HZD35" s="28"/>
      <c r="HZE35" s="28"/>
      <c r="HZF35" s="28"/>
      <c r="HZG35" s="28"/>
      <c r="HZH35" s="28"/>
      <c r="HZI35" s="28"/>
      <c r="HZJ35" s="28"/>
      <c r="HZK35" s="28"/>
      <c r="HZL35" s="28"/>
      <c r="HZM35" s="28"/>
      <c r="HZN35" s="28"/>
      <c r="HZO35" s="28"/>
      <c r="HZP35" s="28"/>
      <c r="HZQ35" s="28"/>
      <c r="HZR35" s="28"/>
      <c r="HZS35" s="28"/>
      <c r="HZT35" s="28"/>
      <c r="HZU35" s="28"/>
      <c r="HZV35" s="28"/>
      <c r="HZW35" s="28"/>
      <c r="HZX35" s="28"/>
      <c r="HZY35" s="28"/>
      <c r="HZZ35" s="28"/>
      <c r="IAA35" s="28"/>
      <c r="IAB35" s="28"/>
      <c r="IAC35" s="28"/>
      <c r="IAD35" s="28"/>
      <c r="IAE35" s="28"/>
      <c r="IAF35" s="28"/>
      <c r="IAG35" s="28"/>
      <c r="IAH35" s="28"/>
      <c r="IAI35" s="28"/>
      <c r="IAJ35" s="28"/>
      <c r="IAK35" s="28"/>
      <c r="IAL35" s="28"/>
      <c r="IAM35" s="28"/>
      <c r="IAN35" s="28"/>
      <c r="IAO35" s="28"/>
      <c r="IAP35" s="28"/>
      <c r="IAQ35" s="28"/>
      <c r="IAR35" s="28"/>
      <c r="IAS35" s="28"/>
      <c r="IAT35" s="28"/>
      <c r="IAU35" s="28"/>
      <c r="IAV35" s="28"/>
      <c r="IAW35" s="28"/>
      <c r="IAX35" s="28"/>
      <c r="IAY35" s="28"/>
      <c r="IAZ35" s="28"/>
      <c r="IBA35" s="28"/>
      <c r="IBB35" s="28"/>
      <c r="IBC35" s="28"/>
      <c r="IBD35" s="28"/>
      <c r="IBE35" s="28"/>
      <c r="IBF35" s="28"/>
      <c r="IBG35" s="28"/>
      <c r="IBH35" s="28"/>
      <c r="IBI35" s="28"/>
      <c r="IBJ35" s="28"/>
      <c r="IBK35" s="28"/>
      <c r="IBL35" s="28"/>
      <c r="IBM35" s="28"/>
      <c r="IBN35" s="28"/>
      <c r="IBO35" s="28"/>
      <c r="IBP35" s="28"/>
      <c r="IBQ35" s="28"/>
      <c r="IBR35" s="28"/>
      <c r="IBS35" s="28"/>
      <c r="IBT35" s="28"/>
      <c r="IBU35" s="28"/>
      <c r="IBV35" s="28"/>
      <c r="IBW35" s="28"/>
      <c r="IBX35" s="28"/>
      <c r="IBY35" s="28"/>
      <c r="IBZ35" s="28"/>
      <c r="ICA35" s="28"/>
      <c r="ICB35" s="28"/>
      <c r="ICC35" s="28"/>
      <c r="ICD35" s="28"/>
      <c r="ICE35" s="28"/>
      <c r="ICF35" s="28"/>
      <c r="ICG35" s="28"/>
      <c r="ICH35" s="28"/>
      <c r="ICI35" s="28"/>
      <c r="ICJ35" s="28"/>
      <c r="ICK35" s="28"/>
      <c r="ICL35" s="28"/>
      <c r="ICM35" s="28"/>
      <c r="ICN35" s="28"/>
      <c r="ICO35" s="28"/>
      <c r="ICP35" s="28"/>
      <c r="ICQ35" s="28"/>
      <c r="ICR35" s="28"/>
      <c r="ICS35" s="28"/>
      <c r="ICT35" s="28"/>
      <c r="ICU35" s="28"/>
      <c r="ICV35" s="28"/>
      <c r="ICW35" s="28"/>
      <c r="ICX35" s="28"/>
      <c r="ICY35" s="28"/>
      <c r="ICZ35" s="28"/>
      <c r="IDA35" s="28"/>
      <c r="IDB35" s="28"/>
      <c r="IDC35" s="28"/>
      <c r="IDD35" s="28"/>
      <c r="IDE35" s="28"/>
      <c r="IDF35" s="28"/>
      <c r="IDG35" s="28"/>
      <c r="IDH35" s="28"/>
      <c r="IDI35" s="28"/>
      <c r="IDJ35" s="28"/>
      <c r="IDK35" s="28"/>
      <c r="IDL35" s="28"/>
      <c r="IDM35" s="28"/>
      <c r="IDN35" s="28"/>
      <c r="IDO35" s="28"/>
      <c r="IDP35" s="28"/>
      <c r="IDQ35" s="28"/>
      <c r="IDR35" s="28"/>
      <c r="IDS35" s="28"/>
      <c r="IDT35" s="28"/>
      <c r="IDU35" s="28"/>
      <c r="IDV35" s="28"/>
      <c r="IDW35" s="28"/>
      <c r="IDX35" s="28"/>
      <c r="IDY35" s="28"/>
      <c r="IDZ35" s="28"/>
      <c r="IEA35" s="28"/>
      <c r="IEB35" s="28"/>
      <c r="IEC35" s="28"/>
      <c r="IED35" s="28"/>
      <c r="IEE35" s="28"/>
      <c r="IEF35" s="28"/>
      <c r="IEG35" s="28"/>
      <c r="IEH35" s="28"/>
      <c r="IEI35" s="28"/>
      <c r="IEJ35" s="28"/>
      <c r="IEK35" s="28"/>
      <c r="IEL35" s="28"/>
      <c r="IEM35" s="28"/>
      <c r="IEN35" s="28"/>
      <c r="IEO35" s="28"/>
      <c r="IEP35" s="28"/>
      <c r="IEQ35" s="28"/>
      <c r="IER35" s="28"/>
      <c r="IES35" s="28"/>
      <c r="IET35" s="28"/>
      <c r="IEU35" s="28"/>
      <c r="IEV35" s="28"/>
      <c r="IEW35" s="28"/>
      <c r="IEX35" s="28"/>
      <c r="IEY35" s="28"/>
      <c r="IEZ35" s="28"/>
      <c r="IFA35" s="28"/>
      <c r="IFB35" s="28"/>
      <c r="IFC35" s="28"/>
      <c r="IFD35" s="28"/>
      <c r="IFE35" s="28"/>
      <c r="IFF35" s="28"/>
      <c r="IFG35" s="28"/>
      <c r="IFH35" s="28"/>
      <c r="IFI35" s="28"/>
      <c r="IFJ35" s="28"/>
      <c r="IFK35" s="28"/>
      <c r="IFL35" s="28"/>
      <c r="IFM35" s="28"/>
      <c r="IFN35" s="28"/>
      <c r="IFO35" s="28"/>
      <c r="IFP35" s="28"/>
      <c r="IFQ35" s="28"/>
      <c r="IFR35" s="28"/>
      <c r="IFS35" s="28"/>
      <c r="IFT35" s="28"/>
      <c r="IFU35" s="28"/>
      <c r="IFV35" s="28"/>
      <c r="IFW35" s="28"/>
      <c r="IFX35" s="28"/>
      <c r="IFY35" s="28"/>
      <c r="IFZ35" s="28"/>
      <c r="IGA35" s="28"/>
      <c r="IGB35" s="28"/>
      <c r="IGC35" s="28"/>
      <c r="IGD35" s="28"/>
      <c r="IGE35" s="28"/>
      <c r="IGF35" s="28"/>
      <c r="IGG35" s="28"/>
      <c r="IGH35" s="28"/>
      <c r="IGI35" s="28"/>
      <c r="IGJ35" s="28"/>
      <c r="IGK35" s="28"/>
      <c r="IGL35" s="28"/>
      <c r="IGM35" s="28"/>
      <c r="IGN35" s="28"/>
      <c r="IGO35" s="28"/>
      <c r="IGP35" s="28"/>
      <c r="IGQ35" s="28"/>
      <c r="IGR35" s="28"/>
      <c r="IGS35" s="28"/>
      <c r="IGT35" s="28"/>
      <c r="IGU35" s="28"/>
      <c r="IGV35" s="28"/>
      <c r="IGW35" s="28"/>
      <c r="IGX35" s="28"/>
      <c r="IGY35" s="28"/>
      <c r="IGZ35" s="28"/>
      <c r="IHA35" s="28"/>
      <c r="IHB35" s="28"/>
      <c r="IHC35" s="28"/>
      <c r="IHD35" s="28"/>
      <c r="IHE35" s="28"/>
      <c r="IHF35" s="28"/>
      <c r="IHG35" s="28"/>
      <c r="IHH35" s="28"/>
      <c r="IHI35" s="28"/>
      <c r="IHJ35" s="28"/>
      <c r="IHK35" s="28"/>
      <c r="IHL35" s="28"/>
      <c r="IHM35" s="28"/>
      <c r="IHN35" s="28"/>
      <c r="IHO35" s="28"/>
      <c r="IHP35" s="28"/>
      <c r="IHQ35" s="28"/>
      <c r="IHR35" s="28"/>
      <c r="IHS35" s="28"/>
      <c r="IHT35" s="28"/>
      <c r="IHU35" s="28"/>
      <c r="IHV35" s="28"/>
      <c r="IHW35" s="28"/>
      <c r="IHX35" s="28"/>
      <c r="IHY35" s="28"/>
      <c r="IHZ35" s="28"/>
      <c r="IIA35" s="28"/>
      <c r="IIB35" s="28"/>
      <c r="IIC35" s="28"/>
      <c r="IID35" s="28"/>
      <c r="IIE35" s="28"/>
      <c r="IIF35" s="28"/>
      <c r="IIG35" s="28"/>
      <c r="IIH35" s="28"/>
      <c r="III35" s="28"/>
      <c r="IIJ35" s="28"/>
      <c r="IIK35" s="28"/>
      <c r="IIL35" s="28"/>
      <c r="IIM35" s="28"/>
      <c r="IIN35" s="28"/>
      <c r="IIO35" s="28"/>
      <c r="IIP35" s="28"/>
      <c r="IIQ35" s="28"/>
      <c r="IIR35" s="28"/>
      <c r="IIS35" s="28"/>
      <c r="IIT35" s="28"/>
      <c r="IIU35" s="28"/>
      <c r="IIV35" s="28"/>
      <c r="IIW35" s="28"/>
      <c r="IIX35" s="28"/>
      <c r="IIY35" s="28"/>
      <c r="IIZ35" s="28"/>
      <c r="IJA35" s="28"/>
      <c r="IJB35" s="28"/>
      <c r="IJC35" s="28"/>
      <c r="IJD35" s="28"/>
      <c r="IJE35" s="28"/>
      <c r="IJF35" s="28"/>
      <c r="IJG35" s="28"/>
      <c r="IJH35" s="28"/>
      <c r="IJI35" s="28"/>
      <c r="IJJ35" s="28"/>
      <c r="IJK35" s="28"/>
      <c r="IJL35" s="28"/>
      <c r="IJM35" s="28"/>
      <c r="IJN35" s="28"/>
      <c r="IJO35" s="28"/>
      <c r="IJP35" s="28"/>
      <c r="IJQ35" s="28"/>
      <c r="IJR35" s="28"/>
      <c r="IJS35" s="28"/>
      <c r="IJT35" s="28"/>
      <c r="IJU35" s="28"/>
      <c r="IJV35" s="28"/>
      <c r="IJW35" s="28"/>
      <c r="IJX35" s="28"/>
      <c r="IJY35" s="28"/>
      <c r="IJZ35" s="28"/>
      <c r="IKA35" s="28"/>
      <c r="IKB35" s="28"/>
      <c r="IKC35" s="28"/>
      <c r="IKD35" s="28"/>
      <c r="IKE35" s="28"/>
      <c r="IKF35" s="28"/>
      <c r="IKG35" s="28"/>
      <c r="IKH35" s="28"/>
      <c r="IKI35" s="28"/>
      <c r="IKJ35" s="28"/>
      <c r="IKK35" s="28"/>
      <c r="IKL35" s="28"/>
      <c r="IKM35" s="28"/>
      <c r="IKN35" s="28"/>
      <c r="IKO35" s="28"/>
      <c r="IKP35" s="28"/>
      <c r="IKQ35" s="28"/>
      <c r="IKR35" s="28"/>
      <c r="IKS35" s="28"/>
      <c r="IKT35" s="28"/>
      <c r="IKU35" s="28"/>
      <c r="IKV35" s="28"/>
      <c r="IKW35" s="28"/>
      <c r="IKX35" s="28"/>
      <c r="IKY35" s="28"/>
      <c r="IKZ35" s="28"/>
      <c r="ILA35" s="28"/>
      <c r="ILB35" s="28"/>
      <c r="ILC35" s="28"/>
      <c r="ILD35" s="28"/>
      <c r="ILE35" s="28"/>
      <c r="ILF35" s="28"/>
      <c r="ILG35" s="28"/>
      <c r="ILH35" s="28"/>
      <c r="ILI35" s="28"/>
      <c r="ILJ35" s="28"/>
      <c r="ILK35" s="28"/>
      <c r="ILL35" s="28"/>
      <c r="ILM35" s="28"/>
      <c r="ILN35" s="28"/>
      <c r="ILO35" s="28"/>
      <c r="ILP35" s="28"/>
      <c r="ILQ35" s="28"/>
      <c r="ILR35" s="28"/>
      <c r="ILS35" s="28"/>
      <c r="ILT35" s="28"/>
      <c r="ILU35" s="28"/>
      <c r="ILV35" s="28"/>
      <c r="ILW35" s="28"/>
      <c r="ILX35" s="28"/>
      <c r="ILY35" s="28"/>
      <c r="ILZ35" s="28"/>
      <c r="IMA35" s="28"/>
      <c r="IMB35" s="28"/>
      <c r="IMC35" s="28"/>
      <c r="IMD35" s="28"/>
      <c r="IME35" s="28"/>
      <c r="IMF35" s="28"/>
      <c r="IMG35" s="28"/>
      <c r="IMH35" s="28"/>
      <c r="IMI35" s="28"/>
      <c r="IMJ35" s="28"/>
      <c r="IMK35" s="28"/>
      <c r="IML35" s="28"/>
      <c r="IMM35" s="28"/>
      <c r="IMN35" s="28"/>
      <c r="IMO35" s="28"/>
      <c r="IMP35" s="28"/>
      <c r="IMQ35" s="28"/>
      <c r="IMR35" s="28"/>
      <c r="IMS35" s="28"/>
      <c r="IMT35" s="28"/>
      <c r="IMU35" s="28"/>
      <c r="IMV35" s="28"/>
      <c r="IMW35" s="28"/>
      <c r="IMX35" s="28"/>
      <c r="IMY35" s="28"/>
      <c r="IMZ35" s="28"/>
      <c r="INA35" s="28"/>
      <c r="INB35" s="28"/>
      <c r="INC35" s="28"/>
      <c r="IND35" s="28"/>
      <c r="INE35" s="28"/>
      <c r="INF35" s="28"/>
      <c r="ING35" s="28"/>
      <c r="INH35" s="28"/>
      <c r="INI35" s="28"/>
      <c r="INJ35" s="28"/>
      <c r="INK35" s="28"/>
      <c r="INL35" s="28"/>
      <c r="INM35" s="28"/>
      <c r="INN35" s="28"/>
      <c r="INO35" s="28"/>
      <c r="INP35" s="28"/>
      <c r="INQ35" s="28"/>
      <c r="INR35" s="28"/>
      <c r="INS35" s="28"/>
      <c r="INT35" s="28"/>
      <c r="INU35" s="28"/>
      <c r="INV35" s="28"/>
      <c r="INW35" s="28"/>
      <c r="INX35" s="28"/>
      <c r="INY35" s="28"/>
      <c r="INZ35" s="28"/>
      <c r="IOA35" s="28"/>
      <c r="IOB35" s="28"/>
      <c r="IOC35" s="28"/>
      <c r="IOD35" s="28"/>
      <c r="IOE35" s="28"/>
      <c r="IOF35" s="28"/>
      <c r="IOG35" s="28"/>
      <c r="IOH35" s="28"/>
      <c r="IOI35" s="28"/>
      <c r="IOJ35" s="28"/>
      <c r="IOK35" s="28"/>
      <c r="IOL35" s="28"/>
      <c r="IOM35" s="28"/>
      <c r="ION35" s="28"/>
      <c r="IOO35" s="28"/>
      <c r="IOP35" s="28"/>
      <c r="IOQ35" s="28"/>
      <c r="IOR35" s="28"/>
      <c r="IOS35" s="28"/>
      <c r="IOT35" s="28"/>
      <c r="IOU35" s="28"/>
      <c r="IOV35" s="28"/>
      <c r="IOW35" s="28"/>
      <c r="IOX35" s="28"/>
      <c r="IOY35" s="28"/>
      <c r="IOZ35" s="28"/>
      <c r="IPA35" s="28"/>
      <c r="IPB35" s="28"/>
      <c r="IPC35" s="28"/>
      <c r="IPD35" s="28"/>
      <c r="IPE35" s="28"/>
      <c r="IPF35" s="28"/>
      <c r="IPG35" s="28"/>
      <c r="IPH35" s="28"/>
      <c r="IPI35" s="28"/>
      <c r="IPJ35" s="28"/>
      <c r="IPK35" s="28"/>
      <c r="IPL35" s="28"/>
      <c r="IPM35" s="28"/>
      <c r="IPN35" s="28"/>
      <c r="IPO35" s="28"/>
      <c r="IPP35" s="28"/>
      <c r="IPQ35" s="28"/>
      <c r="IPR35" s="28"/>
      <c r="IPS35" s="28"/>
      <c r="IPT35" s="28"/>
      <c r="IPU35" s="28"/>
      <c r="IPV35" s="28"/>
      <c r="IPW35" s="28"/>
      <c r="IPX35" s="28"/>
      <c r="IPY35" s="28"/>
      <c r="IPZ35" s="28"/>
      <c r="IQA35" s="28"/>
      <c r="IQB35" s="28"/>
      <c r="IQC35" s="28"/>
      <c r="IQD35" s="28"/>
      <c r="IQE35" s="28"/>
      <c r="IQF35" s="28"/>
      <c r="IQG35" s="28"/>
      <c r="IQH35" s="28"/>
      <c r="IQI35" s="28"/>
      <c r="IQJ35" s="28"/>
      <c r="IQK35" s="28"/>
      <c r="IQL35" s="28"/>
      <c r="IQM35" s="28"/>
      <c r="IQN35" s="28"/>
      <c r="IQO35" s="28"/>
      <c r="IQP35" s="28"/>
      <c r="IQQ35" s="28"/>
      <c r="IQR35" s="28"/>
      <c r="IQS35" s="28"/>
      <c r="IQT35" s="28"/>
      <c r="IQU35" s="28"/>
      <c r="IQV35" s="28"/>
      <c r="IQW35" s="28"/>
      <c r="IQX35" s="28"/>
      <c r="IQY35" s="28"/>
      <c r="IQZ35" s="28"/>
      <c r="IRA35" s="28"/>
      <c r="IRB35" s="28"/>
      <c r="IRC35" s="28"/>
      <c r="IRD35" s="28"/>
      <c r="IRE35" s="28"/>
      <c r="IRF35" s="28"/>
      <c r="IRG35" s="28"/>
      <c r="IRH35" s="28"/>
      <c r="IRI35" s="28"/>
      <c r="IRJ35" s="28"/>
      <c r="IRK35" s="28"/>
      <c r="IRL35" s="28"/>
      <c r="IRM35" s="28"/>
      <c r="IRN35" s="28"/>
      <c r="IRO35" s="28"/>
      <c r="IRP35" s="28"/>
      <c r="IRQ35" s="28"/>
      <c r="IRR35" s="28"/>
      <c r="IRS35" s="28"/>
      <c r="IRT35" s="28"/>
      <c r="IRU35" s="28"/>
      <c r="IRV35" s="28"/>
      <c r="IRW35" s="28"/>
      <c r="IRX35" s="28"/>
      <c r="IRY35" s="28"/>
      <c r="IRZ35" s="28"/>
      <c r="ISA35" s="28"/>
      <c r="ISB35" s="28"/>
      <c r="ISC35" s="28"/>
      <c r="ISD35" s="28"/>
      <c r="ISE35" s="28"/>
      <c r="ISF35" s="28"/>
      <c r="ISG35" s="28"/>
      <c r="ISH35" s="28"/>
      <c r="ISI35" s="28"/>
      <c r="ISJ35" s="28"/>
      <c r="ISK35" s="28"/>
      <c r="ISL35" s="28"/>
      <c r="ISM35" s="28"/>
      <c r="ISN35" s="28"/>
      <c r="ISO35" s="28"/>
      <c r="ISP35" s="28"/>
      <c r="ISQ35" s="28"/>
      <c r="ISR35" s="28"/>
      <c r="ISS35" s="28"/>
      <c r="IST35" s="28"/>
      <c r="ISU35" s="28"/>
      <c r="ISV35" s="28"/>
      <c r="ISW35" s="28"/>
      <c r="ISX35" s="28"/>
      <c r="ISY35" s="28"/>
      <c r="ISZ35" s="28"/>
      <c r="ITA35" s="28"/>
      <c r="ITB35" s="28"/>
      <c r="ITC35" s="28"/>
      <c r="ITD35" s="28"/>
      <c r="ITE35" s="28"/>
      <c r="ITF35" s="28"/>
      <c r="ITG35" s="28"/>
      <c r="ITH35" s="28"/>
      <c r="ITI35" s="28"/>
      <c r="ITJ35" s="28"/>
      <c r="ITK35" s="28"/>
      <c r="ITL35" s="28"/>
      <c r="ITM35" s="28"/>
      <c r="ITN35" s="28"/>
      <c r="ITO35" s="28"/>
      <c r="ITP35" s="28"/>
      <c r="ITQ35" s="28"/>
      <c r="ITR35" s="28"/>
      <c r="ITS35" s="28"/>
      <c r="ITT35" s="28"/>
      <c r="ITU35" s="28"/>
      <c r="ITV35" s="28"/>
      <c r="ITW35" s="28"/>
      <c r="ITX35" s="28"/>
      <c r="ITY35" s="28"/>
      <c r="ITZ35" s="28"/>
      <c r="IUA35" s="28"/>
      <c r="IUB35" s="28"/>
      <c r="IUC35" s="28"/>
      <c r="IUD35" s="28"/>
      <c r="IUE35" s="28"/>
      <c r="IUF35" s="28"/>
      <c r="IUG35" s="28"/>
      <c r="IUH35" s="28"/>
      <c r="IUI35" s="28"/>
      <c r="IUJ35" s="28"/>
      <c r="IUK35" s="28"/>
      <c r="IUL35" s="28"/>
      <c r="IUM35" s="28"/>
      <c r="IUN35" s="28"/>
      <c r="IUO35" s="28"/>
      <c r="IUP35" s="28"/>
      <c r="IUQ35" s="28"/>
      <c r="IUR35" s="28"/>
      <c r="IUS35" s="28"/>
      <c r="IUT35" s="28"/>
      <c r="IUU35" s="28"/>
      <c r="IUV35" s="28"/>
      <c r="IUW35" s="28"/>
      <c r="IUX35" s="28"/>
      <c r="IUY35" s="28"/>
      <c r="IUZ35" s="28"/>
      <c r="IVA35" s="28"/>
      <c r="IVB35" s="28"/>
      <c r="IVC35" s="28"/>
      <c r="IVD35" s="28"/>
      <c r="IVE35" s="28"/>
      <c r="IVF35" s="28"/>
      <c r="IVG35" s="28"/>
      <c r="IVH35" s="28"/>
      <c r="IVI35" s="28"/>
      <c r="IVJ35" s="28"/>
      <c r="IVK35" s="28"/>
      <c r="IVL35" s="28"/>
      <c r="IVM35" s="28"/>
      <c r="IVN35" s="28"/>
      <c r="IVO35" s="28"/>
      <c r="IVP35" s="28"/>
      <c r="IVQ35" s="28"/>
      <c r="IVR35" s="28"/>
      <c r="IVS35" s="28"/>
      <c r="IVT35" s="28"/>
      <c r="IVU35" s="28"/>
      <c r="IVV35" s="28"/>
      <c r="IVW35" s="28"/>
      <c r="IVX35" s="28"/>
      <c r="IVY35" s="28"/>
      <c r="IVZ35" s="28"/>
      <c r="IWA35" s="28"/>
      <c r="IWB35" s="28"/>
      <c r="IWC35" s="28"/>
      <c r="IWD35" s="28"/>
      <c r="IWE35" s="28"/>
      <c r="IWF35" s="28"/>
      <c r="IWG35" s="28"/>
      <c r="IWH35" s="28"/>
      <c r="IWI35" s="28"/>
      <c r="IWJ35" s="28"/>
      <c r="IWK35" s="28"/>
      <c r="IWL35" s="28"/>
      <c r="IWM35" s="28"/>
      <c r="IWN35" s="28"/>
      <c r="IWO35" s="28"/>
      <c r="IWP35" s="28"/>
      <c r="IWQ35" s="28"/>
      <c r="IWR35" s="28"/>
      <c r="IWS35" s="28"/>
      <c r="IWT35" s="28"/>
      <c r="IWU35" s="28"/>
      <c r="IWV35" s="28"/>
      <c r="IWW35" s="28"/>
      <c r="IWX35" s="28"/>
      <c r="IWY35" s="28"/>
      <c r="IWZ35" s="28"/>
      <c r="IXA35" s="28"/>
      <c r="IXB35" s="28"/>
      <c r="IXC35" s="28"/>
      <c r="IXD35" s="28"/>
      <c r="IXE35" s="28"/>
      <c r="IXF35" s="28"/>
      <c r="IXG35" s="28"/>
      <c r="IXH35" s="28"/>
      <c r="IXI35" s="28"/>
      <c r="IXJ35" s="28"/>
      <c r="IXK35" s="28"/>
      <c r="IXL35" s="28"/>
      <c r="IXM35" s="28"/>
      <c r="IXN35" s="28"/>
      <c r="IXO35" s="28"/>
      <c r="IXP35" s="28"/>
      <c r="IXQ35" s="28"/>
      <c r="IXR35" s="28"/>
      <c r="IXS35" s="28"/>
      <c r="IXT35" s="28"/>
      <c r="IXU35" s="28"/>
      <c r="IXV35" s="28"/>
      <c r="IXW35" s="28"/>
      <c r="IXX35" s="28"/>
      <c r="IXY35" s="28"/>
      <c r="IXZ35" s="28"/>
      <c r="IYA35" s="28"/>
      <c r="IYB35" s="28"/>
      <c r="IYC35" s="28"/>
      <c r="IYD35" s="28"/>
      <c r="IYE35" s="28"/>
      <c r="IYF35" s="28"/>
      <c r="IYG35" s="28"/>
      <c r="IYH35" s="28"/>
      <c r="IYI35" s="28"/>
      <c r="IYJ35" s="28"/>
      <c r="IYK35" s="28"/>
      <c r="IYL35" s="28"/>
      <c r="IYM35" s="28"/>
      <c r="IYN35" s="28"/>
      <c r="IYO35" s="28"/>
      <c r="IYP35" s="28"/>
      <c r="IYQ35" s="28"/>
      <c r="IYR35" s="28"/>
      <c r="IYS35" s="28"/>
      <c r="IYT35" s="28"/>
      <c r="IYU35" s="28"/>
      <c r="IYV35" s="28"/>
      <c r="IYW35" s="28"/>
      <c r="IYX35" s="28"/>
      <c r="IYY35" s="28"/>
      <c r="IYZ35" s="28"/>
      <c r="IZA35" s="28"/>
      <c r="IZB35" s="28"/>
      <c r="IZC35" s="28"/>
      <c r="IZD35" s="28"/>
      <c r="IZE35" s="28"/>
      <c r="IZF35" s="28"/>
      <c r="IZG35" s="28"/>
      <c r="IZH35" s="28"/>
      <c r="IZI35" s="28"/>
      <c r="IZJ35" s="28"/>
      <c r="IZK35" s="28"/>
      <c r="IZL35" s="28"/>
      <c r="IZM35" s="28"/>
      <c r="IZN35" s="28"/>
      <c r="IZO35" s="28"/>
      <c r="IZP35" s="28"/>
      <c r="IZQ35" s="28"/>
      <c r="IZR35" s="28"/>
      <c r="IZS35" s="28"/>
      <c r="IZT35" s="28"/>
      <c r="IZU35" s="28"/>
      <c r="IZV35" s="28"/>
      <c r="IZW35" s="28"/>
      <c r="IZX35" s="28"/>
      <c r="IZY35" s="28"/>
      <c r="IZZ35" s="28"/>
      <c r="JAA35" s="28"/>
      <c r="JAB35" s="28"/>
      <c r="JAC35" s="28"/>
      <c r="JAD35" s="28"/>
      <c r="JAE35" s="28"/>
      <c r="JAF35" s="28"/>
      <c r="JAG35" s="28"/>
      <c r="JAH35" s="28"/>
      <c r="JAI35" s="28"/>
      <c r="JAJ35" s="28"/>
      <c r="JAK35" s="28"/>
      <c r="JAL35" s="28"/>
      <c r="JAM35" s="28"/>
      <c r="JAN35" s="28"/>
      <c r="JAO35" s="28"/>
      <c r="JAP35" s="28"/>
      <c r="JAQ35" s="28"/>
      <c r="JAR35" s="28"/>
      <c r="JAS35" s="28"/>
      <c r="JAT35" s="28"/>
      <c r="JAU35" s="28"/>
      <c r="JAV35" s="28"/>
      <c r="JAW35" s="28"/>
      <c r="JAX35" s="28"/>
      <c r="JAY35" s="28"/>
      <c r="JAZ35" s="28"/>
      <c r="JBA35" s="28"/>
      <c r="JBB35" s="28"/>
      <c r="JBC35" s="28"/>
      <c r="JBD35" s="28"/>
      <c r="JBE35" s="28"/>
      <c r="JBF35" s="28"/>
      <c r="JBG35" s="28"/>
      <c r="JBH35" s="28"/>
      <c r="JBI35" s="28"/>
      <c r="JBJ35" s="28"/>
      <c r="JBK35" s="28"/>
      <c r="JBL35" s="28"/>
      <c r="JBM35" s="28"/>
      <c r="JBN35" s="28"/>
      <c r="JBO35" s="28"/>
      <c r="JBP35" s="28"/>
      <c r="JBQ35" s="28"/>
      <c r="JBR35" s="28"/>
      <c r="JBS35" s="28"/>
      <c r="JBT35" s="28"/>
      <c r="JBU35" s="28"/>
      <c r="JBV35" s="28"/>
      <c r="JBW35" s="28"/>
      <c r="JBX35" s="28"/>
      <c r="JBY35" s="28"/>
      <c r="JBZ35" s="28"/>
      <c r="JCA35" s="28"/>
      <c r="JCB35" s="28"/>
      <c r="JCC35" s="28"/>
      <c r="JCD35" s="28"/>
      <c r="JCE35" s="28"/>
      <c r="JCF35" s="28"/>
      <c r="JCG35" s="28"/>
      <c r="JCH35" s="28"/>
      <c r="JCI35" s="28"/>
      <c r="JCJ35" s="28"/>
      <c r="JCK35" s="28"/>
      <c r="JCL35" s="28"/>
      <c r="JCM35" s="28"/>
      <c r="JCN35" s="28"/>
      <c r="JCO35" s="28"/>
      <c r="JCP35" s="28"/>
      <c r="JCQ35" s="28"/>
      <c r="JCR35" s="28"/>
      <c r="JCS35" s="28"/>
      <c r="JCT35" s="28"/>
      <c r="JCU35" s="28"/>
      <c r="JCV35" s="28"/>
      <c r="JCW35" s="28"/>
      <c r="JCX35" s="28"/>
      <c r="JCY35" s="28"/>
      <c r="JCZ35" s="28"/>
      <c r="JDA35" s="28"/>
      <c r="JDB35" s="28"/>
      <c r="JDC35" s="28"/>
      <c r="JDD35" s="28"/>
      <c r="JDE35" s="28"/>
      <c r="JDF35" s="28"/>
      <c r="JDG35" s="28"/>
      <c r="JDH35" s="28"/>
      <c r="JDI35" s="28"/>
      <c r="JDJ35" s="28"/>
      <c r="JDK35" s="28"/>
      <c r="JDL35" s="28"/>
      <c r="JDM35" s="28"/>
      <c r="JDN35" s="28"/>
      <c r="JDO35" s="28"/>
      <c r="JDP35" s="28"/>
      <c r="JDQ35" s="28"/>
      <c r="JDR35" s="28"/>
      <c r="JDS35" s="28"/>
      <c r="JDT35" s="28"/>
      <c r="JDU35" s="28"/>
      <c r="JDV35" s="28"/>
      <c r="JDW35" s="28"/>
      <c r="JDX35" s="28"/>
      <c r="JDY35" s="28"/>
      <c r="JDZ35" s="28"/>
      <c r="JEA35" s="28"/>
      <c r="JEB35" s="28"/>
      <c r="JEC35" s="28"/>
      <c r="JED35" s="28"/>
      <c r="JEE35" s="28"/>
      <c r="JEF35" s="28"/>
      <c r="JEG35" s="28"/>
      <c r="JEH35" s="28"/>
      <c r="JEI35" s="28"/>
      <c r="JEJ35" s="28"/>
      <c r="JEK35" s="28"/>
      <c r="JEL35" s="28"/>
      <c r="JEM35" s="28"/>
      <c r="JEN35" s="28"/>
      <c r="JEO35" s="28"/>
      <c r="JEP35" s="28"/>
      <c r="JEQ35" s="28"/>
      <c r="JER35" s="28"/>
      <c r="JES35" s="28"/>
      <c r="JET35" s="28"/>
      <c r="JEU35" s="28"/>
      <c r="JEV35" s="28"/>
      <c r="JEW35" s="28"/>
      <c r="JEX35" s="28"/>
      <c r="JEY35" s="28"/>
      <c r="JEZ35" s="28"/>
      <c r="JFA35" s="28"/>
      <c r="JFB35" s="28"/>
      <c r="JFC35" s="28"/>
      <c r="JFD35" s="28"/>
      <c r="JFE35" s="28"/>
      <c r="JFF35" s="28"/>
      <c r="JFG35" s="28"/>
      <c r="JFH35" s="28"/>
      <c r="JFI35" s="28"/>
      <c r="JFJ35" s="28"/>
      <c r="JFK35" s="28"/>
      <c r="JFL35" s="28"/>
      <c r="JFM35" s="28"/>
      <c r="JFN35" s="28"/>
      <c r="JFO35" s="28"/>
      <c r="JFP35" s="28"/>
      <c r="JFQ35" s="28"/>
      <c r="JFR35" s="28"/>
      <c r="JFS35" s="28"/>
      <c r="JFT35" s="28"/>
      <c r="JFU35" s="28"/>
      <c r="JFV35" s="28"/>
      <c r="JFW35" s="28"/>
      <c r="JFX35" s="28"/>
      <c r="JFY35" s="28"/>
      <c r="JFZ35" s="28"/>
      <c r="JGA35" s="28"/>
      <c r="JGB35" s="28"/>
      <c r="JGC35" s="28"/>
      <c r="JGD35" s="28"/>
      <c r="JGE35" s="28"/>
      <c r="JGF35" s="28"/>
      <c r="JGG35" s="28"/>
      <c r="JGH35" s="28"/>
      <c r="JGI35" s="28"/>
      <c r="JGJ35" s="28"/>
      <c r="JGK35" s="28"/>
      <c r="JGL35" s="28"/>
      <c r="JGM35" s="28"/>
      <c r="JGN35" s="28"/>
      <c r="JGO35" s="28"/>
      <c r="JGP35" s="28"/>
      <c r="JGQ35" s="28"/>
      <c r="JGR35" s="28"/>
      <c r="JGS35" s="28"/>
      <c r="JGT35" s="28"/>
      <c r="JGU35" s="28"/>
      <c r="JGV35" s="28"/>
      <c r="JGW35" s="28"/>
      <c r="JGX35" s="28"/>
      <c r="JGY35" s="28"/>
      <c r="JGZ35" s="28"/>
      <c r="JHA35" s="28"/>
      <c r="JHB35" s="28"/>
      <c r="JHC35" s="28"/>
      <c r="JHD35" s="28"/>
      <c r="JHE35" s="28"/>
      <c r="JHF35" s="28"/>
      <c r="JHG35" s="28"/>
      <c r="JHH35" s="28"/>
      <c r="JHI35" s="28"/>
      <c r="JHJ35" s="28"/>
      <c r="JHK35" s="28"/>
      <c r="JHL35" s="28"/>
      <c r="JHM35" s="28"/>
      <c r="JHN35" s="28"/>
      <c r="JHO35" s="28"/>
      <c r="JHP35" s="28"/>
      <c r="JHQ35" s="28"/>
      <c r="JHR35" s="28"/>
      <c r="JHS35" s="28"/>
      <c r="JHT35" s="28"/>
      <c r="JHU35" s="28"/>
      <c r="JHV35" s="28"/>
      <c r="JHW35" s="28"/>
      <c r="JHX35" s="28"/>
      <c r="JHY35" s="28"/>
      <c r="JHZ35" s="28"/>
      <c r="JIA35" s="28"/>
      <c r="JIB35" s="28"/>
      <c r="JIC35" s="28"/>
      <c r="JID35" s="28"/>
      <c r="JIE35" s="28"/>
      <c r="JIF35" s="28"/>
      <c r="JIG35" s="28"/>
      <c r="JIH35" s="28"/>
      <c r="JII35" s="28"/>
      <c r="JIJ35" s="28"/>
      <c r="JIK35" s="28"/>
      <c r="JIL35" s="28"/>
      <c r="JIM35" s="28"/>
      <c r="JIN35" s="28"/>
      <c r="JIO35" s="28"/>
      <c r="JIP35" s="28"/>
      <c r="JIQ35" s="28"/>
      <c r="JIR35" s="28"/>
      <c r="JIS35" s="28"/>
      <c r="JIT35" s="28"/>
      <c r="JIU35" s="28"/>
      <c r="JIV35" s="28"/>
      <c r="JIW35" s="28"/>
      <c r="JIX35" s="28"/>
      <c r="JIY35" s="28"/>
      <c r="JIZ35" s="28"/>
      <c r="JJA35" s="28"/>
      <c r="JJB35" s="28"/>
      <c r="JJC35" s="28"/>
      <c r="JJD35" s="28"/>
      <c r="JJE35" s="28"/>
      <c r="JJF35" s="28"/>
      <c r="JJG35" s="28"/>
      <c r="JJH35" s="28"/>
      <c r="JJI35" s="28"/>
      <c r="JJJ35" s="28"/>
      <c r="JJK35" s="28"/>
      <c r="JJL35" s="28"/>
      <c r="JJM35" s="28"/>
      <c r="JJN35" s="28"/>
      <c r="JJO35" s="28"/>
      <c r="JJP35" s="28"/>
      <c r="JJQ35" s="28"/>
      <c r="JJR35" s="28"/>
      <c r="JJS35" s="28"/>
      <c r="JJT35" s="28"/>
      <c r="JJU35" s="28"/>
      <c r="JJV35" s="28"/>
      <c r="JJW35" s="28"/>
      <c r="JJX35" s="28"/>
      <c r="JJY35" s="28"/>
      <c r="JJZ35" s="28"/>
      <c r="JKA35" s="28"/>
      <c r="JKB35" s="28"/>
      <c r="JKC35" s="28"/>
      <c r="JKD35" s="28"/>
      <c r="JKE35" s="28"/>
      <c r="JKF35" s="28"/>
      <c r="JKG35" s="28"/>
      <c r="JKH35" s="28"/>
      <c r="JKI35" s="28"/>
      <c r="JKJ35" s="28"/>
      <c r="JKK35" s="28"/>
      <c r="JKL35" s="28"/>
      <c r="JKM35" s="28"/>
      <c r="JKN35" s="28"/>
      <c r="JKO35" s="28"/>
      <c r="JKP35" s="28"/>
      <c r="JKQ35" s="28"/>
      <c r="JKR35" s="28"/>
      <c r="JKS35" s="28"/>
      <c r="JKT35" s="28"/>
      <c r="JKU35" s="28"/>
      <c r="JKV35" s="28"/>
      <c r="JKW35" s="28"/>
      <c r="JKX35" s="28"/>
      <c r="JKY35" s="28"/>
      <c r="JKZ35" s="28"/>
      <c r="JLA35" s="28"/>
      <c r="JLB35" s="28"/>
      <c r="JLC35" s="28"/>
      <c r="JLD35" s="28"/>
      <c r="JLE35" s="28"/>
      <c r="JLF35" s="28"/>
      <c r="JLG35" s="28"/>
      <c r="JLH35" s="28"/>
      <c r="JLI35" s="28"/>
      <c r="JLJ35" s="28"/>
      <c r="JLK35" s="28"/>
      <c r="JLL35" s="28"/>
      <c r="JLM35" s="28"/>
      <c r="JLN35" s="28"/>
      <c r="JLO35" s="28"/>
      <c r="JLP35" s="28"/>
      <c r="JLQ35" s="28"/>
      <c r="JLR35" s="28"/>
      <c r="JLS35" s="28"/>
      <c r="JLT35" s="28"/>
      <c r="JLU35" s="28"/>
      <c r="JLV35" s="28"/>
      <c r="JLW35" s="28"/>
      <c r="JLX35" s="28"/>
      <c r="JLY35" s="28"/>
      <c r="JLZ35" s="28"/>
      <c r="JMA35" s="28"/>
      <c r="JMB35" s="28"/>
      <c r="JMC35" s="28"/>
      <c r="JMD35" s="28"/>
      <c r="JME35" s="28"/>
      <c r="JMF35" s="28"/>
      <c r="JMG35" s="28"/>
      <c r="JMH35" s="28"/>
      <c r="JMI35" s="28"/>
      <c r="JMJ35" s="28"/>
      <c r="JMK35" s="28"/>
      <c r="JML35" s="28"/>
      <c r="JMM35" s="28"/>
      <c r="JMN35" s="28"/>
      <c r="JMO35" s="28"/>
      <c r="JMP35" s="28"/>
      <c r="JMQ35" s="28"/>
      <c r="JMR35" s="28"/>
      <c r="JMS35" s="28"/>
      <c r="JMT35" s="28"/>
      <c r="JMU35" s="28"/>
      <c r="JMV35" s="28"/>
      <c r="JMW35" s="28"/>
      <c r="JMX35" s="28"/>
      <c r="JMY35" s="28"/>
      <c r="JMZ35" s="28"/>
      <c r="JNA35" s="28"/>
      <c r="JNB35" s="28"/>
      <c r="JNC35" s="28"/>
      <c r="JND35" s="28"/>
      <c r="JNE35" s="28"/>
      <c r="JNF35" s="28"/>
      <c r="JNG35" s="28"/>
      <c r="JNH35" s="28"/>
      <c r="JNI35" s="28"/>
      <c r="JNJ35" s="28"/>
      <c r="JNK35" s="28"/>
      <c r="JNL35" s="28"/>
      <c r="JNM35" s="28"/>
      <c r="JNN35" s="28"/>
      <c r="JNO35" s="28"/>
      <c r="JNP35" s="28"/>
      <c r="JNQ35" s="28"/>
      <c r="JNR35" s="28"/>
      <c r="JNS35" s="28"/>
      <c r="JNT35" s="28"/>
      <c r="JNU35" s="28"/>
      <c r="JNV35" s="28"/>
      <c r="JNW35" s="28"/>
      <c r="JNX35" s="28"/>
      <c r="JNY35" s="28"/>
      <c r="JNZ35" s="28"/>
      <c r="JOA35" s="28"/>
      <c r="JOB35" s="28"/>
      <c r="JOC35" s="28"/>
      <c r="JOD35" s="28"/>
      <c r="JOE35" s="28"/>
      <c r="JOF35" s="28"/>
      <c r="JOG35" s="28"/>
      <c r="JOH35" s="28"/>
      <c r="JOI35" s="28"/>
      <c r="JOJ35" s="28"/>
      <c r="JOK35" s="28"/>
      <c r="JOL35" s="28"/>
      <c r="JOM35" s="28"/>
      <c r="JON35" s="28"/>
      <c r="JOO35" s="28"/>
      <c r="JOP35" s="28"/>
      <c r="JOQ35" s="28"/>
      <c r="JOR35" s="28"/>
      <c r="JOS35" s="28"/>
      <c r="JOT35" s="28"/>
      <c r="JOU35" s="28"/>
      <c r="JOV35" s="28"/>
      <c r="JOW35" s="28"/>
      <c r="JOX35" s="28"/>
      <c r="JOY35" s="28"/>
      <c r="JOZ35" s="28"/>
      <c r="JPA35" s="28"/>
      <c r="JPB35" s="28"/>
      <c r="JPC35" s="28"/>
      <c r="JPD35" s="28"/>
      <c r="JPE35" s="28"/>
      <c r="JPF35" s="28"/>
      <c r="JPG35" s="28"/>
      <c r="JPH35" s="28"/>
      <c r="JPI35" s="28"/>
      <c r="JPJ35" s="28"/>
      <c r="JPK35" s="28"/>
      <c r="JPL35" s="28"/>
      <c r="JPM35" s="28"/>
      <c r="JPN35" s="28"/>
      <c r="JPO35" s="28"/>
      <c r="JPP35" s="28"/>
      <c r="JPQ35" s="28"/>
      <c r="JPR35" s="28"/>
      <c r="JPS35" s="28"/>
      <c r="JPT35" s="28"/>
      <c r="JPU35" s="28"/>
      <c r="JPV35" s="28"/>
      <c r="JPW35" s="28"/>
      <c r="JPX35" s="28"/>
      <c r="JPY35" s="28"/>
      <c r="JPZ35" s="28"/>
      <c r="JQA35" s="28"/>
      <c r="JQB35" s="28"/>
      <c r="JQC35" s="28"/>
      <c r="JQD35" s="28"/>
      <c r="JQE35" s="28"/>
      <c r="JQF35" s="28"/>
      <c r="JQG35" s="28"/>
      <c r="JQH35" s="28"/>
      <c r="JQI35" s="28"/>
      <c r="JQJ35" s="28"/>
      <c r="JQK35" s="28"/>
      <c r="JQL35" s="28"/>
      <c r="JQM35" s="28"/>
      <c r="JQN35" s="28"/>
      <c r="JQO35" s="28"/>
      <c r="JQP35" s="28"/>
      <c r="JQQ35" s="28"/>
      <c r="JQR35" s="28"/>
      <c r="JQS35" s="28"/>
      <c r="JQT35" s="28"/>
      <c r="JQU35" s="28"/>
      <c r="JQV35" s="28"/>
      <c r="JQW35" s="28"/>
      <c r="JQX35" s="28"/>
      <c r="JQY35" s="28"/>
      <c r="JQZ35" s="28"/>
      <c r="JRA35" s="28"/>
      <c r="JRB35" s="28"/>
      <c r="JRC35" s="28"/>
      <c r="JRD35" s="28"/>
      <c r="JRE35" s="28"/>
      <c r="JRF35" s="28"/>
      <c r="JRG35" s="28"/>
      <c r="JRH35" s="28"/>
      <c r="JRI35" s="28"/>
      <c r="JRJ35" s="28"/>
      <c r="JRK35" s="28"/>
      <c r="JRL35" s="28"/>
      <c r="JRM35" s="28"/>
      <c r="JRN35" s="28"/>
      <c r="JRO35" s="28"/>
      <c r="JRP35" s="28"/>
      <c r="JRQ35" s="28"/>
      <c r="JRR35" s="28"/>
      <c r="JRS35" s="28"/>
      <c r="JRT35" s="28"/>
      <c r="JRU35" s="28"/>
      <c r="JRV35" s="28"/>
      <c r="JRW35" s="28"/>
      <c r="JRX35" s="28"/>
      <c r="JRY35" s="28"/>
      <c r="JRZ35" s="28"/>
      <c r="JSA35" s="28"/>
      <c r="JSB35" s="28"/>
      <c r="JSC35" s="28"/>
      <c r="JSD35" s="28"/>
      <c r="JSE35" s="28"/>
      <c r="JSF35" s="28"/>
      <c r="JSG35" s="28"/>
      <c r="JSH35" s="28"/>
      <c r="JSI35" s="28"/>
      <c r="JSJ35" s="28"/>
      <c r="JSK35" s="28"/>
      <c r="JSL35" s="28"/>
      <c r="JSM35" s="28"/>
      <c r="JSN35" s="28"/>
      <c r="JSO35" s="28"/>
      <c r="JSP35" s="28"/>
      <c r="JSQ35" s="28"/>
      <c r="JSR35" s="28"/>
      <c r="JSS35" s="28"/>
      <c r="JST35" s="28"/>
      <c r="JSU35" s="28"/>
      <c r="JSV35" s="28"/>
      <c r="JSW35" s="28"/>
      <c r="JSX35" s="28"/>
      <c r="JSY35" s="28"/>
      <c r="JSZ35" s="28"/>
      <c r="JTA35" s="28"/>
      <c r="JTB35" s="28"/>
      <c r="JTC35" s="28"/>
      <c r="JTD35" s="28"/>
      <c r="JTE35" s="28"/>
      <c r="JTF35" s="28"/>
      <c r="JTG35" s="28"/>
      <c r="JTH35" s="28"/>
      <c r="JTI35" s="28"/>
      <c r="JTJ35" s="28"/>
      <c r="JTK35" s="28"/>
      <c r="JTL35" s="28"/>
      <c r="JTM35" s="28"/>
      <c r="JTN35" s="28"/>
      <c r="JTO35" s="28"/>
      <c r="JTP35" s="28"/>
      <c r="JTQ35" s="28"/>
      <c r="JTR35" s="28"/>
      <c r="JTS35" s="28"/>
      <c r="JTT35" s="28"/>
      <c r="JTU35" s="28"/>
      <c r="JTV35" s="28"/>
      <c r="JTW35" s="28"/>
      <c r="JTX35" s="28"/>
      <c r="JTY35" s="28"/>
      <c r="JTZ35" s="28"/>
      <c r="JUA35" s="28"/>
      <c r="JUB35" s="28"/>
      <c r="JUC35" s="28"/>
      <c r="JUD35" s="28"/>
      <c r="JUE35" s="28"/>
      <c r="JUF35" s="28"/>
      <c r="JUG35" s="28"/>
      <c r="JUH35" s="28"/>
      <c r="JUI35" s="28"/>
      <c r="JUJ35" s="28"/>
      <c r="JUK35" s="28"/>
      <c r="JUL35" s="28"/>
      <c r="JUM35" s="28"/>
      <c r="JUN35" s="28"/>
      <c r="JUO35" s="28"/>
      <c r="JUP35" s="28"/>
      <c r="JUQ35" s="28"/>
      <c r="JUR35" s="28"/>
      <c r="JUS35" s="28"/>
      <c r="JUT35" s="28"/>
      <c r="JUU35" s="28"/>
      <c r="JUV35" s="28"/>
      <c r="JUW35" s="28"/>
      <c r="JUX35" s="28"/>
      <c r="JUY35" s="28"/>
      <c r="JUZ35" s="28"/>
      <c r="JVA35" s="28"/>
      <c r="JVB35" s="28"/>
      <c r="JVC35" s="28"/>
      <c r="JVD35" s="28"/>
      <c r="JVE35" s="28"/>
      <c r="JVF35" s="28"/>
      <c r="JVG35" s="28"/>
      <c r="JVH35" s="28"/>
      <c r="JVI35" s="28"/>
      <c r="JVJ35" s="28"/>
      <c r="JVK35" s="28"/>
      <c r="JVL35" s="28"/>
      <c r="JVM35" s="28"/>
      <c r="JVN35" s="28"/>
      <c r="JVO35" s="28"/>
      <c r="JVP35" s="28"/>
      <c r="JVQ35" s="28"/>
      <c r="JVR35" s="28"/>
      <c r="JVS35" s="28"/>
      <c r="JVT35" s="28"/>
      <c r="JVU35" s="28"/>
      <c r="JVV35" s="28"/>
      <c r="JVW35" s="28"/>
      <c r="JVX35" s="28"/>
      <c r="JVY35" s="28"/>
      <c r="JVZ35" s="28"/>
      <c r="JWA35" s="28"/>
      <c r="JWB35" s="28"/>
      <c r="JWC35" s="28"/>
      <c r="JWD35" s="28"/>
      <c r="JWE35" s="28"/>
      <c r="JWF35" s="28"/>
      <c r="JWG35" s="28"/>
      <c r="JWH35" s="28"/>
      <c r="JWI35" s="28"/>
      <c r="JWJ35" s="28"/>
      <c r="JWK35" s="28"/>
      <c r="JWL35" s="28"/>
      <c r="JWM35" s="28"/>
      <c r="JWN35" s="28"/>
      <c r="JWO35" s="28"/>
      <c r="JWP35" s="28"/>
      <c r="JWQ35" s="28"/>
      <c r="JWR35" s="28"/>
      <c r="JWS35" s="28"/>
      <c r="JWT35" s="28"/>
      <c r="JWU35" s="28"/>
      <c r="JWV35" s="28"/>
      <c r="JWW35" s="28"/>
      <c r="JWX35" s="28"/>
      <c r="JWY35" s="28"/>
      <c r="JWZ35" s="28"/>
      <c r="JXA35" s="28"/>
      <c r="JXB35" s="28"/>
      <c r="JXC35" s="28"/>
      <c r="JXD35" s="28"/>
      <c r="JXE35" s="28"/>
      <c r="JXF35" s="28"/>
      <c r="JXG35" s="28"/>
      <c r="JXH35" s="28"/>
      <c r="JXI35" s="28"/>
      <c r="JXJ35" s="28"/>
      <c r="JXK35" s="28"/>
      <c r="JXL35" s="28"/>
      <c r="JXM35" s="28"/>
      <c r="JXN35" s="28"/>
      <c r="JXO35" s="28"/>
      <c r="JXP35" s="28"/>
      <c r="JXQ35" s="28"/>
      <c r="JXR35" s="28"/>
      <c r="JXS35" s="28"/>
      <c r="JXT35" s="28"/>
      <c r="JXU35" s="28"/>
      <c r="JXV35" s="28"/>
      <c r="JXW35" s="28"/>
      <c r="JXX35" s="28"/>
      <c r="JXY35" s="28"/>
      <c r="JXZ35" s="28"/>
      <c r="JYA35" s="28"/>
      <c r="JYB35" s="28"/>
      <c r="JYC35" s="28"/>
      <c r="JYD35" s="28"/>
      <c r="JYE35" s="28"/>
      <c r="JYF35" s="28"/>
      <c r="JYG35" s="28"/>
      <c r="JYH35" s="28"/>
      <c r="JYI35" s="28"/>
      <c r="JYJ35" s="28"/>
      <c r="JYK35" s="28"/>
      <c r="JYL35" s="28"/>
      <c r="JYM35" s="28"/>
      <c r="JYN35" s="28"/>
      <c r="JYO35" s="28"/>
      <c r="JYP35" s="28"/>
      <c r="JYQ35" s="28"/>
      <c r="JYR35" s="28"/>
      <c r="JYS35" s="28"/>
      <c r="JYT35" s="28"/>
      <c r="JYU35" s="28"/>
      <c r="JYV35" s="28"/>
      <c r="JYW35" s="28"/>
      <c r="JYX35" s="28"/>
      <c r="JYY35" s="28"/>
      <c r="JYZ35" s="28"/>
      <c r="JZA35" s="28"/>
      <c r="JZB35" s="28"/>
      <c r="JZC35" s="28"/>
      <c r="JZD35" s="28"/>
      <c r="JZE35" s="28"/>
      <c r="JZF35" s="28"/>
      <c r="JZG35" s="28"/>
      <c r="JZH35" s="28"/>
      <c r="JZI35" s="28"/>
      <c r="JZJ35" s="28"/>
      <c r="JZK35" s="28"/>
      <c r="JZL35" s="28"/>
      <c r="JZM35" s="28"/>
      <c r="JZN35" s="28"/>
      <c r="JZO35" s="28"/>
      <c r="JZP35" s="28"/>
      <c r="JZQ35" s="28"/>
      <c r="JZR35" s="28"/>
      <c r="JZS35" s="28"/>
      <c r="JZT35" s="28"/>
      <c r="JZU35" s="28"/>
      <c r="JZV35" s="28"/>
      <c r="JZW35" s="28"/>
      <c r="JZX35" s="28"/>
      <c r="JZY35" s="28"/>
      <c r="JZZ35" s="28"/>
      <c r="KAA35" s="28"/>
      <c r="KAB35" s="28"/>
      <c r="KAC35" s="28"/>
      <c r="KAD35" s="28"/>
      <c r="KAE35" s="28"/>
      <c r="KAF35" s="28"/>
      <c r="KAG35" s="28"/>
      <c r="KAH35" s="28"/>
      <c r="KAI35" s="28"/>
      <c r="KAJ35" s="28"/>
      <c r="KAK35" s="28"/>
      <c r="KAL35" s="28"/>
      <c r="KAM35" s="28"/>
      <c r="KAN35" s="28"/>
      <c r="KAO35" s="28"/>
      <c r="KAP35" s="28"/>
      <c r="KAQ35" s="28"/>
      <c r="KAR35" s="28"/>
      <c r="KAS35" s="28"/>
      <c r="KAT35" s="28"/>
      <c r="KAU35" s="28"/>
      <c r="KAV35" s="28"/>
      <c r="KAW35" s="28"/>
      <c r="KAX35" s="28"/>
      <c r="KAY35" s="28"/>
      <c r="KAZ35" s="28"/>
      <c r="KBA35" s="28"/>
      <c r="KBB35" s="28"/>
      <c r="KBC35" s="28"/>
      <c r="KBD35" s="28"/>
      <c r="KBE35" s="28"/>
      <c r="KBF35" s="28"/>
      <c r="KBG35" s="28"/>
      <c r="KBH35" s="28"/>
      <c r="KBI35" s="28"/>
      <c r="KBJ35" s="28"/>
      <c r="KBK35" s="28"/>
      <c r="KBL35" s="28"/>
      <c r="KBM35" s="28"/>
      <c r="KBN35" s="28"/>
      <c r="KBO35" s="28"/>
      <c r="KBP35" s="28"/>
      <c r="KBQ35" s="28"/>
      <c r="KBR35" s="28"/>
      <c r="KBS35" s="28"/>
      <c r="KBT35" s="28"/>
      <c r="KBU35" s="28"/>
      <c r="KBV35" s="28"/>
      <c r="KBW35" s="28"/>
      <c r="KBX35" s="28"/>
      <c r="KBY35" s="28"/>
      <c r="KBZ35" s="28"/>
      <c r="KCA35" s="28"/>
      <c r="KCB35" s="28"/>
      <c r="KCC35" s="28"/>
      <c r="KCD35" s="28"/>
      <c r="KCE35" s="28"/>
      <c r="KCF35" s="28"/>
      <c r="KCG35" s="28"/>
      <c r="KCH35" s="28"/>
      <c r="KCI35" s="28"/>
      <c r="KCJ35" s="28"/>
      <c r="KCK35" s="28"/>
      <c r="KCL35" s="28"/>
      <c r="KCM35" s="28"/>
      <c r="KCN35" s="28"/>
      <c r="KCO35" s="28"/>
      <c r="KCP35" s="28"/>
      <c r="KCQ35" s="28"/>
      <c r="KCR35" s="28"/>
      <c r="KCS35" s="28"/>
      <c r="KCT35" s="28"/>
      <c r="KCU35" s="28"/>
      <c r="KCV35" s="28"/>
      <c r="KCW35" s="28"/>
      <c r="KCX35" s="28"/>
      <c r="KCY35" s="28"/>
      <c r="KCZ35" s="28"/>
      <c r="KDA35" s="28"/>
      <c r="KDB35" s="28"/>
      <c r="KDC35" s="28"/>
      <c r="KDD35" s="28"/>
      <c r="KDE35" s="28"/>
      <c r="KDF35" s="28"/>
      <c r="KDG35" s="28"/>
      <c r="KDH35" s="28"/>
      <c r="KDI35" s="28"/>
      <c r="KDJ35" s="28"/>
      <c r="KDK35" s="28"/>
      <c r="KDL35" s="28"/>
      <c r="KDM35" s="28"/>
      <c r="KDN35" s="28"/>
      <c r="KDO35" s="28"/>
      <c r="KDP35" s="28"/>
      <c r="KDQ35" s="28"/>
      <c r="KDR35" s="28"/>
      <c r="KDS35" s="28"/>
      <c r="KDT35" s="28"/>
      <c r="KDU35" s="28"/>
      <c r="KDV35" s="28"/>
      <c r="KDW35" s="28"/>
      <c r="KDX35" s="28"/>
      <c r="KDY35" s="28"/>
      <c r="KDZ35" s="28"/>
      <c r="KEA35" s="28"/>
      <c r="KEB35" s="28"/>
      <c r="KEC35" s="28"/>
      <c r="KED35" s="28"/>
      <c r="KEE35" s="28"/>
      <c r="KEF35" s="28"/>
      <c r="KEG35" s="28"/>
      <c r="KEH35" s="28"/>
      <c r="KEI35" s="28"/>
      <c r="KEJ35" s="28"/>
      <c r="KEK35" s="28"/>
      <c r="KEL35" s="28"/>
      <c r="KEM35" s="28"/>
      <c r="KEN35" s="28"/>
      <c r="KEO35" s="28"/>
      <c r="KEP35" s="28"/>
      <c r="KEQ35" s="28"/>
      <c r="KER35" s="28"/>
      <c r="KES35" s="28"/>
      <c r="KET35" s="28"/>
      <c r="KEU35" s="28"/>
      <c r="KEV35" s="28"/>
      <c r="KEW35" s="28"/>
      <c r="KEX35" s="28"/>
      <c r="KEY35" s="28"/>
      <c r="KEZ35" s="28"/>
      <c r="KFA35" s="28"/>
      <c r="KFB35" s="28"/>
      <c r="KFC35" s="28"/>
      <c r="KFD35" s="28"/>
      <c r="KFE35" s="28"/>
      <c r="KFF35" s="28"/>
      <c r="KFG35" s="28"/>
      <c r="KFH35" s="28"/>
      <c r="KFI35" s="28"/>
      <c r="KFJ35" s="28"/>
      <c r="KFK35" s="28"/>
      <c r="KFL35" s="28"/>
      <c r="KFM35" s="28"/>
      <c r="KFN35" s="28"/>
      <c r="KFO35" s="28"/>
      <c r="KFP35" s="28"/>
      <c r="KFQ35" s="28"/>
      <c r="KFR35" s="28"/>
      <c r="KFS35" s="28"/>
      <c r="KFT35" s="28"/>
      <c r="KFU35" s="28"/>
      <c r="KFV35" s="28"/>
      <c r="KFW35" s="28"/>
      <c r="KFX35" s="28"/>
      <c r="KFY35" s="28"/>
      <c r="KFZ35" s="28"/>
      <c r="KGA35" s="28"/>
      <c r="KGB35" s="28"/>
      <c r="KGC35" s="28"/>
      <c r="KGD35" s="28"/>
      <c r="KGE35" s="28"/>
      <c r="KGF35" s="28"/>
      <c r="KGG35" s="28"/>
      <c r="KGH35" s="28"/>
      <c r="KGI35" s="28"/>
      <c r="KGJ35" s="28"/>
      <c r="KGK35" s="28"/>
      <c r="KGL35" s="28"/>
      <c r="KGM35" s="28"/>
      <c r="KGN35" s="28"/>
      <c r="KGO35" s="28"/>
      <c r="KGP35" s="28"/>
      <c r="KGQ35" s="28"/>
      <c r="KGR35" s="28"/>
      <c r="KGS35" s="28"/>
      <c r="KGT35" s="28"/>
      <c r="KGU35" s="28"/>
      <c r="KGV35" s="28"/>
      <c r="KGW35" s="28"/>
      <c r="KGX35" s="28"/>
      <c r="KGY35" s="28"/>
      <c r="KGZ35" s="28"/>
      <c r="KHA35" s="28"/>
      <c r="KHB35" s="28"/>
      <c r="KHC35" s="28"/>
      <c r="KHD35" s="28"/>
      <c r="KHE35" s="28"/>
      <c r="KHF35" s="28"/>
      <c r="KHG35" s="28"/>
      <c r="KHH35" s="28"/>
      <c r="KHI35" s="28"/>
      <c r="KHJ35" s="28"/>
      <c r="KHK35" s="28"/>
      <c r="KHL35" s="28"/>
      <c r="KHM35" s="28"/>
      <c r="KHN35" s="28"/>
      <c r="KHO35" s="28"/>
      <c r="KHP35" s="28"/>
      <c r="KHQ35" s="28"/>
      <c r="KHR35" s="28"/>
      <c r="KHS35" s="28"/>
      <c r="KHT35" s="28"/>
      <c r="KHU35" s="28"/>
      <c r="KHV35" s="28"/>
      <c r="KHW35" s="28"/>
      <c r="KHX35" s="28"/>
      <c r="KHY35" s="28"/>
      <c r="KHZ35" s="28"/>
      <c r="KIA35" s="28"/>
      <c r="KIB35" s="28"/>
      <c r="KIC35" s="28"/>
      <c r="KID35" s="28"/>
      <c r="KIE35" s="28"/>
      <c r="KIF35" s="28"/>
      <c r="KIG35" s="28"/>
      <c r="KIH35" s="28"/>
      <c r="KII35" s="28"/>
      <c r="KIJ35" s="28"/>
      <c r="KIK35" s="28"/>
      <c r="KIL35" s="28"/>
      <c r="KIM35" s="28"/>
      <c r="KIN35" s="28"/>
      <c r="KIO35" s="28"/>
      <c r="KIP35" s="28"/>
      <c r="KIQ35" s="28"/>
      <c r="KIR35" s="28"/>
      <c r="KIS35" s="28"/>
      <c r="KIT35" s="28"/>
      <c r="KIU35" s="28"/>
      <c r="KIV35" s="28"/>
      <c r="KIW35" s="28"/>
      <c r="KIX35" s="28"/>
      <c r="KIY35" s="28"/>
      <c r="KIZ35" s="28"/>
      <c r="KJA35" s="28"/>
      <c r="KJB35" s="28"/>
      <c r="KJC35" s="28"/>
      <c r="KJD35" s="28"/>
      <c r="KJE35" s="28"/>
      <c r="KJF35" s="28"/>
      <c r="KJG35" s="28"/>
      <c r="KJH35" s="28"/>
      <c r="KJI35" s="28"/>
      <c r="KJJ35" s="28"/>
      <c r="KJK35" s="28"/>
      <c r="KJL35" s="28"/>
      <c r="KJM35" s="28"/>
      <c r="KJN35" s="28"/>
      <c r="KJO35" s="28"/>
      <c r="KJP35" s="28"/>
      <c r="KJQ35" s="28"/>
      <c r="KJR35" s="28"/>
      <c r="KJS35" s="28"/>
      <c r="KJT35" s="28"/>
      <c r="KJU35" s="28"/>
      <c r="KJV35" s="28"/>
      <c r="KJW35" s="28"/>
      <c r="KJX35" s="28"/>
      <c r="KJY35" s="28"/>
      <c r="KJZ35" s="28"/>
      <c r="KKA35" s="28"/>
      <c r="KKB35" s="28"/>
      <c r="KKC35" s="28"/>
      <c r="KKD35" s="28"/>
      <c r="KKE35" s="28"/>
      <c r="KKF35" s="28"/>
      <c r="KKG35" s="28"/>
      <c r="KKH35" s="28"/>
      <c r="KKI35" s="28"/>
      <c r="KKJ35" s="28"/>
      <c r="KKK35" s="28"/>
      <c r="KKL35" s="28"/>
      <c r="KKM35" s="28"/>
      <c r="KKN35" s="28"/>
      <c r="KKO35" s="28"/>
      <c r="KKP35" s="28"/>
      <c r="KKQ35" s="28"/>
      <c r="KKR35" s="28"/>
      <c r="KKS35" s="28"/>
      <c r="KKT35" s="28"/>
      <c r="KKU35" s="28"/>
      <c r="KKV35" s="28"/>
      <c r="KKW35" s="28"/>
      <c r="KKX35" s="28"/>
      <c r="KKY35" s="28"/>
      <c r="KKZ35" s="28"/>
      <c r="KLA35" s="28"/>
      <c r="KLB35" s="28"/>
      <c r="KLC35" s="28"/>
      <c r="KLD35" s="28"/>
      <c r="KLE35" s="28"/>
      <c r="KLF35" s="28"/>
      <c r="KLG35" s="28"/>
      <c r="KLH35" s="28"/>
      <c r="KLI35" s="28"/>
      <c r="KLJ35" s="28"/>
      <c r="KLK35" s="28"/>
      <c r="KLL35" s="28"/>
      <c r="KLM35" s="28"/>
      <c r="KLN35" s="28"/>
      <c r="KLO35" s="28"/>
      <c r="KLP35" s="28"/>
      <c r="KLQ35" s="28"/>
      <c r="KLR35" s="28"/>
      <c r="KLS35" s="28"/>
      <c r="KLT35" s="28"/>
      <c r="KLU35" s="28"/>
      <c r="KLV35" s="28"/>
      <c r="KLW35" s="28"/>
      <c r="KLX35" s="28"/>
      <c r="KLY35" s="28"/>
      <c r="KLZ35" s="28"/>
      <c r="KMA35" s="28"/>
      <c r="KMB35" s="28"/>
      <c r="KMC35" s="28"/>
      <c r="KMD35" s="28"/>
      <c r="KME35" s="28"/>
      <c r="KMF35" s="28"/>
      <c r="KMG35" s="28"/>
      <c r="KMH35" s="28"/>
      <c r="KMI35" s="28"/>
      <c r="KMJ35" s="28"/>
      <c r="KMK35" s="28"/>
      <c r="KML35" s="28"/>
      <c r="KMM35" s="28"/>
      <c r="KMN35" s="28"/>
      <c r="KMO35" s="28"/>
      <c r="KMP35" s="28"/>
      <c r="KMQ35" s="28"/>
      <c r="KMR35" s="28"/>
      <c r="KMS35" s="28"/>
      <c r="KMT35" s="28"/>
      <c r="KMU35" s="28"/>
      <c r="KMV35" s="28"/>
      <c r="KMW35" s="28"/>
      <c r="KMX35" s="28"/>
      <c r="KMY35" s="28"/>
      <c r="KMZ35" s="28"/>
      <c r="KNA35" s="28"/>
      <c r="KNB35" s="28"/>
      <c r="KNC35" s="28"/>
      <c r="KND35" s="28"/>
      <c r="KNE35" s="28"/>
      <c r="KNF35" s="28"/>
      <c r="KNG35" s="28"/>
      <c r="KNH35" s="28"/>
      <c r="KNI35" s="28"/>
      <c r="KNJ35" s="28"/>
      <c r="KNK35" s="28"/>
      <c r="KNL35" s="28"/>
      <c r="KNM35" s="28"/>
      <c r="KNN35" s="28"/>
      <c r="KNO35" s="28"/>
      <c r="KNP35" s="28"/>
      <c r="KNQ35" s="28"/>
      <c r="KNR35" s="28"/>
      <c r="KNS35" s="28"/>
      <c r="KNT35" s="28"/>
      <c r="KNU35" s="28"/>
      <c r="KNV35" s="28"/>
      <c r="KNW35" s="28"/>
      <c r="KNX35" s="28"/>
      <c r="KNY35" s="28"/>
      <c r="KNZ35" s="28"/>
      <c r="KOA35" s="28"/>
      <c r="KOB35" s="28"/>
      <c r="KOC35" s="28"/>
      <c r="KOD35" s="28"/>
      <c r="KOE35" s="28"/>
      <c r="KOF35" s="28"/>
      <c r="KOG35" s="28"/>
      <c r="KOH35" s="28"/>
      <c r="KOI35" s="28"/>
      <c r="KOJ35" s="28"/>
      <c r="KOK35" s="28"/>
      <c r="KOL35" s="28"/>
      <c r="KOM35" s="28"/>
      <c r="KON35" s="28"/>
      <c r="KOO35" s="28"/>
      <c r="KOP35" s="28"/>
      <c r="KOQ35" s="28"/>
      <c r="KOR35" s="28"/>
      <c r="KOS35" s="28"/>
      <c r="KOT35" s="28"/>
      <c r="KOU35" s="28"/>
      <c r="KOV35" s="28"/>
      <c r="KOW35" s="28"/>
      <c r="KOX35" s="28"/>
      <c r="KOY35" s="28"/>
      <c r="KOZ35" s="28"/>
      <c r="KPA35" s="28"/>
      <c r="KPB35" s="28"/>
      <c r="KPC35" s="28"/>
      <c r="KPD35" s="28"/>
      <c r="KPE35" s="28"/>
      <c r="KPF35" s="28"/>
      <c r="KPG35" s="28"/>
      <c r="KPH35" s="28"/>
      <c r="KPI35" s="28"/>
      <c r="KPJ35" s="28"/>
      <c r="KPK35" s="28"/>
      <c r="KPL35" s="28"/>
      <c r="KPM35" s="28"/>
      <c r="KPN35" s="28"/>
      <c r="KPO35" s="28"/>
      <c r="KPP35" s="28"/>
      <c r="KPQ35" s="28"/>
      <c r="KPR35" s="28"/>
      <c r="KPS35" s="28"/>
      <c r="KPT35" s="28"/>
      <c r="KPU35" s="28"/>
      <c r="KPV35" s="28"/>
      <c r="KPW35" s="28"/>
      <c r="KPX35" s="28"/>
      <c r="KPY35" s="28"/>
      <c r="KPZ35" s="28"/>
      <c r="KQA35" s="28"/>
      <c r="KQB35" s="28"/>
      <c r="KQC35" s="28"/>
      <c r="KQD35" s="28"/>
      <c r="KQE35" s="28"/>
      <c r="KQF35" s="28"/>
      <c r="KQG35" s="28"/>
      <c r="KQH35" s="28"/>
      <c r="KQI35" s="28"/>
      <c r="KQJ35" s="28"/>
      <c r="KQK35" s="28"/>
      <c r="KQL35" s="28"/>
      <c r="KQM35" s="28"/>
      <c r="KQN35" s="28"/>
      <c r="KQO35" s="28"/>
      <c r="KQP35" s="28"/>
      <c r="KQQ35" s="28"/>
      <c r="KQR35" s="28"/>
      <c r="KQS35" s="28"/>
      <c r="KQT35" s="28"/>
      <c r="KQU35" s="28"/>
      <c r="KQV35" s="28"/>
      <c r="KQW35" s="28"/>
      <c r="KQX35" s="28"/>
      <c r="KQY35" s="28"/>
      <c r="KQZ35" s="28"/>
      <c r="KRA35" s="28"/>
      <c r="KRB35" s="28"/>
      <c r="KRC35" s="28"/>
      <c r="KRD35" s="28"/>
      <c r="KRE35" s="28"/>
      <c r="KRF35" s="28"/>
      <c r="KRG35" s="28"/>
      <c r="KRH35" s="28"/>
      <c r="KRI35" s="28"/>
      <c r="KRJ35" s="28"/>
      <c r="KRK35" s="28"/>
      <c r="KRL35" s="28"/>
      <c r="KRM35" s="28"/>
      <c r="KRN35" s="28"/>
      <c r="KRO35" s="28"/>
      <c r="KRP35" s="28"/>
      <c r="KRQ35" s="28"/>
      <c r="KRR35" s="28"/>
      <c r="KRS35" s="28"/>
      <c r="KRT35" s="28"/>
      <c r="KRU35" s="28"/>
      <c r="KRV35" s="28"/>
      <c r="KRW35" s="28"/>
      <c r="KRX35" s="28"/>
      <c r="KRY35" s="28"/>
      <c r="KRZ35" s="28"/>
      <c r="KSA35" s="28"/>
      <c r="KSB35" s="28"/>
      <c r="KSC35" s="28"/>
      <c r="KSD35" s="28"/>
      <c r="KSE35" s="28"/>
      <c r="KSF35" s="28"/>
      <c r="KSG35" s="28"/>
      <c r="KSH35" s="28"/>
      <c r="KSI35" s="28"/>
      <c r="KSJ35" s="28"/>
      <c r="KSK35" s="28"/>
      <c r="KSL35" s="28"/>
      <c r="KSM35" s="28"/>
      <c r="KSN35" s="28"/>
      <c r="KSO35" s="28"/>
      <c r="KSP35" s="28"/>
      <c r="KSQ35" s="28"/>
      <c r="KSR35" s="28"/>
      <c r="KSS35" s="28"/>
      <c r="KST35" s="28"/>
      <c r="KSU35" s="28"/>
      <c r="KSV35" s="28"/>
      <c r="KSW35" s="28"/>
      <c r="KSX35" s="28"/>
      <c r="KSY35" s="28"/>
      <c r="KSZ35" s="28"/>
      <c r="KTA35" s="28"/>
      <c r="KTB35" s="28"/>
      <c r="KTC35" s="28"/>
      <c r="KTD35" s="28"/>
      <c r="KTE35" s="28"/>
      <c r="KTF35" s="28"/>
      <c r="KTG35" s="28"/>
      <c r="KTH35" s="28"/>
      <c r="KTI35" s="28"/>
      <c r="KTJ35" s="28"/>
      <c r="KTK35" s="28"/>
      <c r="KTL35" s="28"/>
      <c r="KTM35" s="28"/>
      <c r="KTN35" s="28"/>
      <c r="KTO35" s="28"/>
      <c r="KTP35" s="28"/>
      <c r="KTQ35" s="28"/>
      <c r="KTR35" s="28"/>
      <c r="KTS35" s="28"/>
      <c r="KTT35" s="28"/>
      <c r="KTU35" s="28"/>
      <c r="KTV35" s="28"/>
      <c r="KTW35" s="28"/>
      <c r="KTX35" s="28"/>
      <c r="KTY35" s="28"/>
      <c r="KTZ35" s="28"/>
      <c r="KUA35" s="28"/>
      <c r="KUB35" s="28"/>
      <c r="KUC35" s="28"/>
      <c r="KUD35" s="28"/>
      <c r="KUE35" s="28"/>
      <c r="KUF35" s="28"/>
      <c r="KUG35" s="28"/>
      <c r="KUH35" s="28"/>
      <c r="KUI35" s="28"/>
      <c r="KUJ35" s="28"/>
      <c r="KUK35" s="28"/>
      <c r="KUL35" s="28"/>
      <c r="KUM35" s="28"/>
      <c r="KUN35" s="28"/>
      <c r="KUO35" s="28"/>
      <c r="KUP35" s="28"/>
      <c r="KUQ35" s="28"/>
      <c r="KUR35" s="28"/>
      <c r="KUS35" s="28"/>
      <c r="KUT35" s="28"/>
      <c r="KUU35" s="28"/>
      <c r="KUV35" s="28"/>
      <c r="KUW35" s="28"/>
      <c r="KUX35" s="28"/>
      <c r="KUY35" s="28"/>
      <c r="KUZ35" s="28"/>
      <c r="KVA35" s="28"/>
      <c r="KVB35" s="28"/>
      <c r="KVC35" s="28"/>
      <c r="KVD35" s="28"/>
      <c r="KVE35" s="28"/>
      <c r="KVF35" s="28"/>
      <c r="KVG35" s="28"/>
      <c r="KVH35" s="28"/>
      <c r="KVI35" s="28"/>
      <c r="KVJ35" s="28"/>
      <c r="KVK35" s="28"/>
      <c r="KVL35" s="28"/>
      <c r="KVM35" s="28"/>
      <c r="KVN35" s="28"/>
      <c r="KVO35" s="28"/>
      <c r="KVP35" s="28"/>
      <c r="KVQ35" s="28"/>
      <c r="KVR35" s="28"/>
      <c r="KVS35" s="28"/>
      <c r="KVT35" s="28"/>
      <c r="KVU35" s="28"/>
      <c r="KVV35" s="28"/>
      <c r="KVW35" s="28"/>
      <c r="KVX35" s="28"/>
      <c r="KVY35" s="28"/>
      <c r="KVZ35" s="28"/>
      <c r="KWA35" s="28"/>
      <c r="KWB35" s="28"/>
      <c r="KWC35" s="28"/>
      <c r="KWD35" s="28"/>
      <c r="KWE35" s="28"/>
      <c r="KWF35" s="28"/>
      <c r="KWG35" s="28"/>
      <c r="KWH35" s="28"/>
      <c r="KWI35" s="28"/>
      <c r="KWJ35" s="28"/>
      <c r="KWK35" s="28"/>
      <c r="KWL35" s="28"/>
      <c r="KWM35" s="28"/>
      <c r="KWN35" s="28"/>
      <c r="KWO35" s="28"/>
      <c r="KWP35" s="28"/>
      <c r="KWQ35" s="28"/>
      <c r="KWR35" s="28"/>
      <c r="KWS35" s="28"/>
      <c r="KWT35" s="28"/>
      <c r="KWU35" s="28"/>
      <c r="KWV35" s="28"/>
      <c r="KWW35" s="28"/>
      <c r="KWX35" s="28"/>
      <c r="KWY35" s="28"/>
      <c r="KWZ35" s="28"/>
      <c r="KXA35" s="28"/>
      <c r="KXB35" s="28"/>
      <c r="KXC35" s="28"/>
      <c r="KXD35" s="28"/>
      <c r="KXE35" s="28"/>
      <c r="KXF35" s="28"/>
      <c r="KXG35" s="28"/>
      <c r="KXH35" s="28"/>
      <c r="KXI35" s="28"/>
      <c r="KXJ35" s="28"/>
      <c r="KXK35" s="28"/>
      <c r="KXL35" s="28"/>
      <c r="KXM35" s="28"/>
      <c r="KXN35" s="28"/>
      <c r="KXO35" s="28"/>
      <c r="KXP35" s="28"/>
      <c r="KXQ35" s="28"/>
      <c r="KXR35" s="28"/>
      <c r="KXS35" s="28"/>
      <c r="KXT35" s="28"/>
      <c r="KXU35" s="28"/>
      <c r="KXV35" s="28"/>
      <c r="KXW35" s="28"/>
      <c r="KXX35" s="28"/>
      <c r="KXY35" s="28"/>
      <c r="KXZ35" s="28"/>
      <c r="KYA35" s="28"/>
      <c r="KYB35" s="28"/>
      <c r="KYC35" s="28"/>
      <c r="KYD35" s="28"/>
      <c r="KYE35" s="28"/>
      <c r="KYF35" s="28"/>
      <c r="KYG35" s="28"/>
      <c r="KYH35" s="28"/>
      <c r="KYI35" s="28"/>
      <c r="KYJ35" s="28"/>
      <c r="KYK35" s="28"/>
      <c r="KYL35" s="28"/>
      <c r="KYM35" s="28"/>
      <c r="KYN35" s="28"/>
      <c r="KYO35" s="28"/>
      <c r="KYP35" s="28"/>
      <c r="KYQ35" s="28"/>
      <c r="KYR35" s="28"/>
      <c r="KYS35" s="28"/>
      <c r="KYT35" s="28"/>
      <c r="KYU35" s="28"/>
      <c r="KYV35" s="28"/>
      <c r="KYW35" s="28"/>
      <c r="KYX35" s="28"/>
      <c r="KYY35" s="28"/>
      <c r="KYZ35" s="28"/>
      <c r="KZA35" s="28"/>
      <c r="KZB35" s="28"/>
      <c r="KZC35" s="28"/>
      <c r="KZD35" s="28"/>
      <c r="KZE35" s="28"/>
      <c r="KZF35" s="28"/>
      <c r="KZG35" s="28"/>
      <c r="KZH35" s="28"/>
      <c r="KZI35" s="28"/>
      <c r="KZJ35" s="28"/>
      <c r="KZK35" s="28"/>
      <c r="KZL35" s="28"/>
      <c r="KZM35" s="28"/>
      <c r="KZN35" s="28"/>
      <c r="KZO35" s="28"/>
      <c r="KZP35" s="28"/>
      <c r="KZQ35" s="28"/>
      <c r="KZR35" s="28"/>
      <c r="KZS35" s="28"/>
      <c r="KZT35" s="28"/>
      <c r="KZU35" s="28"/>
      <c r="KZV35" s="28"/>
      <c r="KZW35" s="28"/>
      <c r="KZX35" s="28"/>
      <c r="KZY35" s="28"/>
      <c r="KZZ35" s="28"/>
      <c r="LAA35" s="28"/>
      <c r="LAB35" s="28"/>
      <c r="LAC35" s="28"/>
      <c r="LAD35" s="28"/>
      <c r="LAE35" s="28"/>
      <c r="LAF35" s="28"/>
      <c r="LAG35" s="28"/>
      <c r="LAH35" s="28"/>
      <c r="LAI35" s="28"/>
      <c r="LAJ35" s="28"/>
      <c r="LAK35" s="28"/>
      <c r="LAL35" s="28"/>
      <c r="LAM35" s="28"/>
      <c r="LAN35" s="28"/>
      <c r="LAO35" s="28"/>
      <c r="LAP35" s="28"/>
      <c r="LAQ35" s="28"/>
      <c r="LAR35" s="28"/>
      <c r="LAS35" s="28"/>
      <c r="LAT35" s="28"/>
      <c r="LAU35" s="28"/>
      <c r="LAV35" s="28"/>
      <c r="LAW35" s="28"/>
      <c r="LAX35" s="28"/>
      <c r="LAY35" s="28"/>
      <c r="LAZ35" s="28"/>
      <c r="LBA35" s="28"/>
      <c r="LBB35" s="28"/>
      <c r="LBC35" s="28"/>
      <c r="LBD35" s="28"/>
      <c r="LBE35" s="28"/>
      <c r="LBF35" s="28"/>
      <c r="LBG35" s="28"/>
      <c r="LBH35" s="28"/>
      <c r="LBI35" s="28"/>
      <c r="LBJ35" s="28"/>
      <c r="LBK35" s="28"/>
      <c r="LBL35" s="28"/>
      <c r="LBM35" s="28"/>
      <c r="LBN35" s="28"/>
      <c r="LBO35" s="28"/>
      <c r="LBP35" s="28"/>
      <c r="LBQ35" s="28"/>
      <c r="LBR35" s="28"/>
      <c r="LBS35" s="28"/>
      <c r="LBT35" s="28"/>
      <c r="LBU35" s="28"/>
      <c r="LBV35" s="28"/>
      <c r="LBW35" s="28"/>
      <c r="LBX35" s="28"/>
      <c r="LBY35" s="28"/>
      <c r="LBZ35" s="28"/>
      <c r="LCA35" s="28"/>
      <c r="LCB35" s="28"/>
      <c r="LCC35" s="28"/>
      <c r="LCD35" s="28"/>
      <c r="LCE35" s="28"/>
      <c r="LCF35" s="28"/>
      <c r="LCG35" s="28"/>
      <c r="LCH35" s="28"/>
      <c r="LCI35" s="28"/>
      <c r="LCJ35" s="28"/>
      <c r="LCK35" s="28"/>
      <c r="LCL35" s="28"/>
      <c r="LCM35" s="28"/>
      <c r="LCN35" s="28"/>
      <c r="LCO35" s="28"/>
      <c r="LCP35" s="28"/>
      <c r="LCQ35" s="28"/>
      <c r="LCR35" s="28"/>
      <c r="LCS35" s="28"/>
      <c r="LCT35" s="28"/>
      <c r="LCU35" s="28"/>
      <c r="LCV35" s="28"/>
      <c r="LCW35" s="28"/>
      <c r="LCX35" s="28"/>
      <c r="LCY35" s="28"/>
      <c r="LCZ35" s="28"/>
      <c r="LDA35" s="28"/>
      <c r="LDB35" s="28"/>
      <c r="LDC35" s="28"/>
      <c r="LDD35" s="28"/>
      <c r="LDE35" s="28"/>
      <c r="LDF35" s="28"/>
      <c r="LDG35" s="28"/>
      <c r="LDH35" s="28"/>
      <c r="LDI35" s="28"/>
      <c r="LDJ35" s="28"/>
      <c r="LDK35" s="28"/>
      <c r="LDL35" s="28"/>
      <c r="LDM35" s="28"/>
      <c r="LDN35" s="28"/>
      <c r="LDO35" s="28"/>
      <c r="LDP35" s="28"/>
      <c r="LDQ35" s="28"/>
      <c r="LDR35" s="28"/>
      <c r="LDS35" s="28"/>
      <c r="LDT35" s="28"/>
      <c r="LDU35" s="28"/>
      <c r="LDV35" s="28"/>
      <c r="LDW35" s="28"/>
      <c r="LDX35" s="28"/>
      <c r="LDY35" s="28"/>
      <c r="LDZ35" s="28"/>
      <c r="LEA35" s="28"/>
      <c r="LEB35" s="28"/>
      <c r="LEC35" s="28"/>
      <c r="LED35" s="28"/>
      <c r="LEE35" s="28"/>
      <c r="LEF35" s="28"/>
      <c r="LEG35" s="28"/>
      <c r="LEH35" s="28"/>
      <c r="LEI35" s="28"/>
      <c r="LEJ35" s="28"/>
      <c r="LEK35" s="28"/>
      <c r="LEL35" s="28"/>
      <c r="LEM35" s="28"/>
      <c r="LEN35" s="28"/>
      <c r="LEO35" s="28"/>
      <c r="LEP35" s="28"/>
      <c r="LEQ35" s="28"/>
      <c r="LER35" s="28"/>
      <c r="LES35" s="28"/>
      <c r="LET35" s="28"/>
      <c r="LEU35" s="28"/>
      <c r="LEV35" s="28"/>
      <c r="LEW35" s="28"/>
      <c r="LEX35" s="28"/>
      <c r="LEY35" s="28"/>
      <c r="LEZ35" s="28"/>
      <c r="LFA35" s="28"/>
      <c r="LFB35" s="28"/>
      <c r="LFC35" s="28"/>
      <c r="LFD35" s="28"/>
      <c r="LFE35" s="28"/>
      <c r="LFF35" s="28"/>
      <c r="LFG35" s="28"/>
      <c r="LFH35" s="28"/>
      <c r="LFI35" s="28"/>
      <c r="LFJ35" s="28"/>
      <c r="LFK35" s="28"/>
      <c r="LFL35" s="28"/>
      <c r="LFM35" s="28"/>
      <c r="LFN35" s="28"/>
      <c r="LFO35" s="28"/>
      <c r="LFP35" s="28"/>
      <c r="LFQ35" s="28"/>
      <c r="LFR35" s="28"/>
      <c r="LFS35" s="28"/>
      <c r="LFT35" s="28"/>
      <c r="LFU35" s="28"/>
      <c r="LFV35" s="28"/>
      <c r="LFW35" s="28"/>
      <c r="LFX35" s="28"/>
      <c r="LFY35" s="28"/>
      <c r="LFZ35" s="28"/>
      <c r="LGA35" s="28"/>
      <c r="LGB35" s="28"/>
      <c r="LGC35" s="28"/>
      <c r="LGD35" s="28"/>
      <c r="LGE35" s="28"/>
      <c r="LGF35" s="28"/>
      <c r="LGG35" s="28"/>
      <c r="LGH35" s="28"/>
      <c r="LGI35" s="28"/>
      <c r="LGJ35" s="28"/>
      <c r="LGK35" s="28"/>
      <c r="LGL35" s="28"/>
      <c r="LGM35" s="28"/>
      <c r="LGN35" s="28"/>
      <c r="LGO35" s="28"/>
      <c r="LGP35" s="28"/>
      <c r="LGQ35" s="28"/>
      <c r="LGR35" s="28"/>
      <c r="LGS35" s="28"/>
      <c r="LGT35" s="28"/>
      <c r="LGU35" s="28"/>
      <c r="LGV35" s="28"/>
      <c r="LGW35" s="28"/>
      <c r="LGX35" s="28"/>
      <c r="LGY35" s="28"/>
      <c r="LGZ35" s="28"/>
      <c r="LHA35" s="28"/>
      <c r="LHB35" s="28"/>
      <c r="LHC35" s="28"/>
      <c r="LHD35" s="28"/>
      <c r="LHE35" s="28"/>
      <c r="LHF35" s="28"/>
      <c r="LHG35" s="28"/>
      <c r="LHH35" s="28"/>
      <c r="LHI35" s="28"/>
      <c r="LHJ35" s="28"/>
      <c r="LHK35" s="28"/>
      <c r="LHL35" s="28"/>
      <c r="LHM35" s="28"/>
      <c r="LHN35" s="28"/>
      <c r="LHO35" s="28"/>
      <c r="LHP35" s="28"/>
      <c r="LHQ35" s="28"/>
      <c r="LHR35" s="28"/>
      <c r="LHS35" s="28"/>
      <c r="LHT35" s="28"/>
      <c r="LHU35" s="28"/>
      <c r="LHV35" s="28"/>
      <c r="LHW35" s="28"/>
      <c r="LHX35" s="28"/>
      <c r="LHY35" s="28"/>
      <c r="LHZ35" s="28"/>
      <c r="LIA35" s="28"/>
      <c r="LIB35" s="28"/>
      <c r="LIC35" s="28"/>
      <c r="LID35" s="28"/>
      <c r="LIE35" s="28"/>
      <c r="LIF35" s="28"/>
      <c r="LIG35" s="28"/>
      <c r="LIH35" s="28"/>
      <c r="LII35" s="28"/>
      <c r="LIJ35" s="28"/>
      <c r="LIK35" s="28"/>
      <c r="LIL35" s="28"/>
      <c r="LIM35" s="28"/>
      <c r="LIN35" s="28"/>
      <c r="LIO35" s="28"/>
      <c r="LIP35" s="28"/>
      <c r="LIQ35" s="28"/>
      <c r="LIR35" s="28"/>
      <c r="LIS35" s="28"/>
      <c r="LIT35" s="28"/>
      <c r="LIU35" s="28"/>
      <c r="LIV35" s="28"/>
      <c r="LIW35" s="28"/>
      <c r="LIX35" s="28"/>
      <c r="LIY35" s="28"/>
      <c r="LIZ35" s="28"/>
      <c r="LJA35" s="28"/>
      <c r="LJB35" s="28"/>
      <c r="LJC35" s="28"/>
      <c r="LJD35" s="28"/>
      <c r="LJE35" s="28"/>
      <c r="LJF35" s="28"/>
      <c r="LJG35" s="28"/>
      <c r="LJH35" s="28"/>
      <c r="LJI35" s="28"/>
      <c r="LJJ35" s="28"/>
      <c r="LJK35" s="28"/>
      <c r="LJL35" s="28"/>
      <c r="LJM35" s="28"/>
      <c r="LJN35" s="28"/>
      <c r="LJO35" s="28"/>
      <c r="LJP35" s="28"/>
      <c r="LJQ35" s="28"/>
      <c r="LJR35" s="28"/>
      <c r="LJS35" s="28"/>
      <c r="LJT35" s="28"/>
      <c r="LJU35" s="28"/>
      <c r="LJV35" s="28"/>
      <c r="LJW35" s="28"/>
      <c r="LJX35" s="28"/>
      <c r="LJY35" s="28"/>
      <c r="LJZ35" s="28"/>
      <c r="LKA35" s="28"/>
      <c r="LKB35" s="28"/>
      <c r="LKC35" s="28"/>
      <c r="LKD35" s="28"/>
      <c r="LKE35" s="28"/>
      <c r="LKF35" s="28"/>
      <c r="LKG35" s="28"/>
      <c r="LKH35" s="28"/>
      <c r="LKI35" s="28"/>
      <c r="LKJ35" s="28"/>
      <c r="LKK35" s="28"/>
      <c r="LKL35" s="28"/>
      <c r="LKM35" s="28"/>
      <c r="LKN35" s="28"/>
      <c r="LKO35" s="28"/>
      <c r="LKP35" s="28"/>
      <c r="LKQ35" s="28"/>
      <c r="LKR35" s="28"/>
      <c r="LKS35" s="28"/>
      <c r="LKT35" s="28"/>
      <c r="LKU35" s="28"/>
      <c r="LKV35" s="28"/>
      <c r="LKW35" s="28"/>
      <c r="LKX35" s="28"/>
      <c r="LKY35" s="28"/>
      <c r="LKZ35" s="28"/>
      <c r="LLA35" s="28"/>
      <c r="LLB35" s="28"/>
      <c r="LLC35" s="28"/>
      <c r="LLD35" s="28"/>
      <c r="LLE35" s="28"/>
      <c r="LLF35" s="28"/>
      <c r="LLG35" s="28"/>
      <c r="LLH35" s="28"/>
      <c r="LLI35" s="28"/>
      <c r="LLJ35" s="28"/>
      <c r="LLK35" s="28"/>
      <c r="LLL35" s="28"/>
      <c r="LLM35" s="28"/>
      <c r="LLN35" s="28"/>
      <c r="LLO35" s="28"/>
      <c r="LLP35" s="28"/>
      <c r="LLQ35" s="28"/>
      <c r="LLR35" s="28"/>
      <c r="LLS35" s="28"/>
      <c r="LLT35" s="28"/>
      <c r="LLU35" s="28"/>
      <c r="LLV35" s="28"/>
      <c r="LLW35" s="28"/>
      <c r="LLX35" s="28"/>
      <c r="LLY35" s="28"/>
      <c r="LLZ35" s="28"/>
      <c r="LMA35" s="28"/>
      <c r="LMB35" s="28"/>
      <c r="LMC35" s="28"/>
      <c r="LMD35" s="28"/>
      <c r="LME35" s="28"/>
      <c r="LMF35" s="28"/>
      <c r="LMG35" s="28"/>
      <c r="LMH35" s="28"/>
      <c r="LMI35" s="28"/>
      <c r="LMJ35" s="28"/>
      <c r="LMK35" s="28"/>
      <c r="LML35" s="28"/>
      <c r="LMM35" s="28"/>
      <c r="LMN35" s="28"/>
      <c r="LMO35" s="28"/>
      <c r="LMP35" s="28"/>
      <c r="LMQ35" s="28"/>
      <c r="LMR35" s="28"/>
      <c r="LMS35" s="28"/>
      <c r="LMT35" s="28"/>
      <c r="LMU35" s="28"/>
      <c r="LMV35" s="28"/>
      <c r="LMW35" s="28"/>
      <c r="LMX35" s="28"/>
      <c r="LMY35" s="28"/>
      <c r="LMZ35" s="28"/>
      <c r="LNA35" s="28"/>
      <c r="LNB35" s="28"/>
      <c r="LNC35" s="28"/>
      <c r="LND35" s="28"/>
      <c r="LNE35" s="28"/>
      <c r="LNF35" s="28"/>
      <c r="LNG35" s="28"/>
      <c r="LNH35" s="28"/>
      <c r="LNI35" s="28"/>
      <c r="LNJ35" s="28"/>
      <c r="LNK35" s="28"/>
      <c r="LNL35" s="28"/>
      <c r="LNM35" s="28"/>
      <c r="LNN35" s="28"/>
      <c r="LNO35" s="28"/>
      <c r="LNP35" s="28"/>
      <c r="LNQ35" s="28"/>
      <c r="LNR35" s="28"/>
      <c r="LNS35" s="28"/>
      <c r="LNT35" s="28"/>
      <c r="LNU35" s="28"/>
      <c r="LNV35" s="28"/>
      <c r="LNW35" s="28"/>
      <c r="LNX35" s="28"/>
      <c r="LNY35" s="28"/>
      <c r="LNZ35" s="28"/>
      <c r="LOA35" s="28"/>
      <c r="LOB35" s="28"/>
      <c r="LOC35" s="28"/>
      <c r="LOD35" s="28"/>
      <c r="LOE35" s="28"/>
      <c r="LOF35" s="28"/>
      <c r="LOG35" s="28"/>
      <c r="LOH35" s="28"/>
      <c r="LOI35" s="28"/>
      <c r="LOJ35" s="28"/>
      <c r="LOK35" s="28"/>
      <c r="LOL35" s="28"/>
      <c r="LOM35" s="28"/>
      <c r="LON35" s="28"/>
      <c r="LOO35" s="28"/>
      <c r="LOP35" s="28"/>
      <c r="LOQ35" s="28"/>
      <c r="LOR35" s="28"/>
      <c r="LOS35" s="28"/>
      <c r="LOT35" s="28"/>
      <c r="LOU35" s="28"/>
      <c r="LOV35" s="28"/>
      <c r="LOW35" s="28"/>
      <c r="LOX35" s="28"/>
      <c r="LOY35" s="28"/>
      <c r="LOZ35" s="28"/>
      <c r="LPA35" s="28"/>
      <c r="LPB35" s="28"/>
      <c r="LPC35" s="28"/>
      <c r="LPD35" s="28"/>
      <c r="LPE35" s="28"/>
      <c r="LPF35" s="28"/>
      <c r="LPG35" s="28"/>
      <c r="LPH35" s="28"/>
      <c r="LPI35" s="28"/>
      <c r="LPJ35" s="28"/>
      <c r="LPK35" s="28"/>
      <c r="LPL35" s="28"/>
      <c r="LPM35" s="28"/>
      <c r="LPN35" s="28"/>
      <c r="LPO35" s="28"/>
      <c r="LPP35" s="28"/>
      <c r="LPQ35" s="28"/>
      <c r="LPR35" s="28"/>
      <c r="LPS35" s="28"/>
      <c r="LPT35" s="28"/>
      <c r="LPU35" s="28"/>
      <c r="LPV35" s="28"/>
      <c r="LPW35" s="28"/>
      <c r="LPX35" s="28"/>
      <c r="LPY35" s="28"/>
      <c r="LPZ35" s="28"/>
      <c r="LQA35" s="28"/>
      <c r="LQB35" s="28"/>
      <c r="LQC35" s="28"/>
      <c r="LQD35" s="28"/>
      <c r="LQE35" s="28"/>
      <c r="LQF35" s="28"/>
      <c r="LQG35" s="28"/>
      <c r="LQH35" s="28"/>
      <c r="LQI35" s="28"/>
      <c r="LQJ35" s="28"/>
      <c r="LQK35" s="28"/>
      <c r="LQL35" s="28"/>
      <c r="LQM35" s="28"/>
      <c r="LQN35" s="28"/>
      <c r="LQO35" s="28"/>
      <c r="LQP35" s="28"/>
      <c r="LQQ35" s="28"/>
      <c r="LQR35" s="28"/>
      <c r="LQS35" s="28"/>
      <c r="LQT35" s="28"/>
      <c r="LQU35" s="28"/>
      <c r="LQV35" s="28"/>
      <c r="LQW35" s="28"/>
      <c r="LQX35" s="28"/>
      <c r="LQY35" s="28"/>
      <c r="LQZ35" s="28"/>
      <c r="LRA35" s="28"/>
      <c r="LRB35" s="28"/>
      <c r="LRC35" s="28"/>
      <c r="LRD35" s="28"/>
      <c r="LRE35" s="28"/>
      <c r="LRF35" s="28"/>
      <c r="LRG35" s="28"/>
      <c r="LRH35" s="28"/>
      <c r="LRI35" s="28"/>
      <c r="LRJ35" s="28"/>
      <c r="LRK35" s="28"/>
      <c r="LRL35" s="28"/>
      <c r="LRM35" s="28"/>
      <c r="LRN35" s="28"/>
      <c r="LRO35" s="28"/>
      <c r="LRP35" s="28"/>
      <c r="LRQ35" s="28"/>
      <c r="LRR35" s="28"/>
      <c r="LRS35" s="28"/>
      <c r="LRT35" s="28"/>
      <c r="LRU35" s="28"/>
      <c r="LRV35" s="28"/>
      <c r="LRW35" s="28"/>
      <c r="LRX35" s="28"/>
      <c r="LRY35" s="28"/>
      <c r="LRZ35" s="28"/>
      <c r="LSA35" s="28"/>
      <c r="LSB35" s="28"/>
      <c r="LSC35" s="28"/>
      <c r="LSD35" s="28"/>
      <c r="LSE35" s="28"/>
      <c r="LSF35" s="28"/>
      <c r="LSG35" s="28"/>
      <c r="LSH35" s="28"/>
      <c r="LSI35" s="28"/>
      <c r="LSJ35" s="28"/>
      <c r="LSK35" s="28"/>
      <c r="LSL35" s="28"/>
      <c r="LSM35" s="28"/>
      <c r="LSN35" s="28"/>
      <c r="LSO35" s="28"/>
      <c r="LSP35" s="28"/>
      <c r="LSQ35" s="28"/>
      <c r="LSR35" s="28"/>
      <c r="LSS35" s="28"/>
      <c r="LST35" s="28"/>
      <c r="LSU35" s="28"/>
      <c r="LSV35" s="28"/>
      <c r="LSW35" s="28"/>
      <c r="LSX35" s="28"/>
      <c r="LSY35" s="28"/>
      <c r="LSZ35" s="28"/>
      <c r="LTA35" s="28"/>
      <c r="LTB35" s="28"/>
      <c r="LTC35" s="28"/>
      <c r="LTD35" s="28"/>
      <c r="LTE35" s="28"/>
      <c r="LTF35" s="28"/>
      <c r="LTG35" s="28"/>
      <c r="LTH35" s="28"/>
      <c r="LTI35" s="28"/>
      <c r="LTJ35" s="28"/>
      <c r="LTK35" s="28"/>
      <c r="LTL35" s="28"/>
      <c r="LTM35" s="28"/>
      <c r="LTN35" s="28"/>
      <c r="LTO35" s="28"/>
      <c r="LTP35" s="28"/>
      <c r="LTQ35" s="28"/>
      <c r="LTR35" s="28"/>
      <c r="LTS35" s="28"/>
      <c r="LTT35" s="28"/>
      <c r="LTU35" s="28"/>
      <c r="LTV35" s="28"/>
      <c r="LTW35" s="28"/>
      <c r="LTX35" s="28"/>
      <c r="LTY35" s="28"/>
      <c r="LTZ35" s="28"/>
      <c r="LUA35" s="28"/>
      <c r="LUB35" s="28"/>
      <c r="LUC35" s="28"/>
      <c r="LUD35" s="28"/>
      <c r="LUE35" s="28"/>
      <c r="LUF35" s="28"/>
      <c r="LUG35" s="28"/>
      <c r="LUH35" s="28"/>
      <c r="LUI35" s="28"/>
      <c r="LUJ35" s="28"/>
      <c r="LUK35" s="28"/>
      <c r="LUL35" s="28"/>
      <c r="LUM35" s="28"/>
      <c r="LUN35" s="28"/>
      <c r="LUO35" s="28"/>
      <c r="LUP35" s="28"/>
      <c r="LUQ35" s="28"/>
      <c r="LUR35" s="28"/>
      <c r="LUS35" s="28"/>
      <c r="LUT35" s="28"/>
      <c r="LUU35" s="28"/>
      <c r="LUV35" s="28"/>
      <c r="LUW35" s="28"/>
      <c r="LUX35" s="28"/>
      <c r="LUY35" s="28"/>
      <c r="LUZ35" s="28"/>
      <c r="LVA35" s="28"/>
      <c r="LVB35" s="28"/>
      <c r="LVC35" s="28"/>
      <c r="LVD35" s="28"/>
      <c r="LVE35" s="28"/>
      <c r="LVF35" s="28"/>
      <c r="LVG35" s="28"/>
      <c r="LVH35" s="28"/>
      <c r="LVI35" s="28"/>
      <c r="LVJ35" s="28"/>
      <c r="LVK35" s="28"/>
      <c r="LVL35" s="28"/>
      <c r="LVM35" s="28"/>
      <c r="LVN35" s="28"/>
      <c r="LVO35" s="28"/>
      <c r="LVP35" s="28"/>
      <c r="LVQ35" s="28"/>
      <c r="LVR35" s="28"/>
      <c r="LVS35" s="28"/>
      <c r="LVT35" s="28"/>
      <c r="LVU35" s="28"/>
      <c r="LVV35" s="28"/>
      <c r="LVW35" s="28"/>
      <c r="LVX35" s="28"/>
      <c r="LVY35" s="28"/>
      <c r="LVZ35" s="28"/>
      <c r="LWA35" s="28"/>
      <c r="LWB35" s="28"/>
      <c r="LWC35" s="28"/>
      <c r="LWD35" s="28"/>
      <c r="LWE35" s="28"/>
      <c r="LWF35" s="28"/>
      <c r="LWG35" s="28"/>
      <c r="LWH35" s="28"/>
      <c r="LWI35" s="28"/>
      <c r="LWJ35" s="28"/>
      <c r="LWK35" s="28"/>
      <c r="LWL35" s="28"/>
      <c r="LWM35" s="28"/>
      <c r="LWN35" s="28"/>
      <c r="LWO35" s="28"/>
      <c r="LWP35" s="28"/>
      <c r="LWQ35" s="28"/>
      <c r="LWR35" s="28"/>
      <c r="LWS35" s="28"/>
      <c r="LWT35" s="28"/>
      <c r="LWU35" s="28"/>
      <c r="LWV35" s="28"/>
      <c r="LWW35" s="28"/>
      <c r="LWX35" s="28"/>
      <c r="LWY35" s="28"/>
      <c r="LWZ35" s="28"/>
      <c r="LXA35" s="28"/>
      <c r="LXB35" s="28"/>
      <c r="LXC35" s="28"/>
      <c r="LXD35" s="28"/>
      <c r="LXE35" s="28"/>
      <c r="LXF35" s="28"/>
      <c r="LXG35" s="28"/>
      <c r="LXH35" s="28"/>
      <c r="LXI35" s="28"/>
      <c r="LXJ35" s="28"/>
      <c r="LXK35" s="28"/>
      <c r="LXL35" s="28"/>
      <c r="LXM35" s="28"/>
      <c r="LXN35" s="28"/>
      <c r="LXO35" s="28"/>
      <c r="LXP35" s="28"/>
      <c r="LXQ35" s="28"/>
      <c r="LXR35" s="28"/>
      <c r="LXS35" s="28"/>
      <c r="LXT35" s="28"/>
      <c r="LXU35" s="28"/>
      <c r="LXV35" s="28"/>
      <c r="LXW35" s="28"/>
      <c r="LXX35" s="28"/>
      <c r="LXY35" s="28"/>
      <c r="LXZ35" s="28"/>
      <c r="LYA35" s="28"/>
      <c r="LYB35" s="28"/>
      <c r="LYC35" s="28"/>
      <c r="LYD35" s="28"/>
      <c r="LYE35" s="28"/>
      <c r="LYF35" s="28"/>
      <c r="LYG35" s="28"/>
      <c r="LYH35" s="28"/>
      <c r="LYI35" s="28"/>
      <c r="LYJ35" s="28"/>
      <c r="LYK35" s="28"/>
      <c r="LYL35" s="28"/>
      <c r="LYM35" s="28"/>
      <c r="LYN35" s="28"/>
      <c r="LYO35" s="28"/>
      <c r="LYP35" s="28"/>
      <c r="LYQ35" s="28"/>
      <c r="LYR35" s="28"/>
      <c r="LYS35" s="28"/>
      <c r="LYT35" s="28"/>
      <c r="LYU35" s="28"/>
      <c r="LYV35" s="28"/>
      <c r="LYW35" s="28"/>
      <c r="LYX35" s="28"/>
      <c r="LYY35" s="28"/>
      <c r="LYZ35" s="28"/>
      <c r="LZA35" s="28"/>
      <c r="LZB35" s="28"/>
      <c r="LZC35" s="28"/>
      <c r="LZD35" s="28"/>
      <c r="LZE35" s="28"/>
      <c r="LZF35" s="28"/>
      <c r="LZG35" s="28"/>
      <c r="LZH35" s="28"/>
      <c r="LZI35" s="28"/>
      <c r="LZJ35" s="28"/>
      <c r="LZK35" s="28"/>
      <c r="LZL35" s="28"/>
      <c r="LZM35" s="28"/>
      <c r="LZN35" s="28"/>
      <c r="LZO35" s="28"/>
      <c r="LZP35" s="28"/>
      <c r="LZQ35" s="28"/>
      <c r="LZR35" s="28"/>
      <c r="LZS35" s="28"/>
      <c r="LZT35" s="28"/>
      <c r="LZU35" s="28"/>
      <c r="LZV35" s="28"/>
      <c r="LZW35" s="28"/>
      <c r="LZX35" s="28"/>
      <c r="LZY35" s="28"/>
      <c r="LZZ35" s="28"/>
      <c r="MAA35" s="28"/>
      <c r="MAB35" s="28"/>
      <c r="MAC35" s="28"/>
      <c r="MAD35" s="28"/>
      <c r="MAE35" s="28"/>
      <c r="MAF35" s="28"/>
      <c r="MAG35" s="28"/>
      <c r="MAH35" s="28"/>
      <c r="MAI35" s="28"/>
      <c r="MAJ35" s="28"/>
      <c r="MAK35" s="28"/>
      <c r="MAL35" s="28"/>
      <c r="MAM35" s="28"/>
      <c r="MAN35" s="28"/>
      <c r="MAO35" s="28"/>
      <c r="MAP35" s="28"/>
      <c r="MAQ35" s="28"/>
      <c r="MAR35" s="28"/>
      <c r="MAS35" s="28"/>
      <c r="MAT35" s="28"/>
      <c r="MAU35" s="28"/>
      <c r="MAV35" s="28"/>
      <c r="MAW35" s="28"/>
      <c r="MAX35" s="28"/>
      <c r="MAY35" s="28"/>
      <c r="MAZ35" s="28"/>
      <c r="MBA35" s="28"/>
      <c r="MBB35" s="28"/>
      <c r="MBC35" s="28"/>
      <c r="MBD35" s="28"/>
      <c r="MBE35" s="28"/>
      <c r="MBF35" s="28"/>
      <c r="MBG35" s="28"/>
      <c r="MBH35" s="28"/>
      <c r="MBI35" s="28"/>
      <c r="MBJ35" s="28"/>
      <c r="MBK35" s="28"/>
      <c r="MBL35" s="28"/>
      <c r="MBM35" s="28"/>
      <c r="MBN35" s="28"/>
      <c r="MBO35" s="28"/>
      <c r="MBP35" s="28"/>
      <c r="MBQ35" s="28"/>
      <c r="MBR35" s="28"/>
      <c r="MBS35" s="28"/>
      <c r="MBT35" s="28"/>
      <c r="MBU35" s="28"/>
      <c r="MBV35" s="28"/>
      <c r="MBW35" s="28"/>
      <c r="MBX35" s="28"/>
      <c r="MBY35" s="28"/>
      <c r="MBZ35" s="28"/>
      <c r="MCA35" s="28"/>
      <c r="MCB35" s="28"/>
      <c r="MCC35" s="28"/>
      <c r="MCD35" s="28"/>
      <c r="MCE35" s="28"/>
      <c r="MCF35" s="28"/>
      <c r="MCG35" s="28"/>
      <c r="MCH35" s="28"/>
      <c r="MCI35" s="28"/>
      <c r="MCJ35" s="28"/>
      <c r="MCK35" s="28"/>
      <c r="MCL35" s="28"/>
      <c r="MCM35" s="28"/>
      <c r="MCN35" s="28"/>
      <c r="MCO35" s="28"/>
      <c r="MCP35" s="28"/>
      <c r="MCQ35" s="28"/>
      <c r="MCR35" s="28"/>
      <c r="MCS35" s="28"/>
      <c r="MCT35" s="28"/>
      <c r="MCU35" s="28"/>
      <c r="MCV35" s="28"/>
      <c r="MCW35" s="28"/>
      <c r="MCX35" s="28"/>
      <c r="MCY35" s="28"/>
      <c r="MCZ35" s="28"/>
      <c r="MDA35" s="28"/>
      <c r="MDB35" s="28"/>
      <c r="MDC35" s="28"/>
      <c r="MDD35" s="28"/>
      <c r="MDE35" s="28"/>
      <c r="MDF35" s="28"/>
      <c r="MDG35" s="28"/>
      <c r="MDH35" s="28"/>
      <c r="MDI35" s="28"/>
      <c r="MDJ35" s="28"/>
      <c r="MDK35" s="28"/>
      <c r="MDL35" s="28"/>
      <c r="MDM35" s="28"/>
      <c r="MDN35" s="28"/>
      <c r="MDO35" s="28"/>
      <c r="MDP35" s="28"/>
      <c r="MDQ35" s="28"/>
      <c r="MDR35" s="28"/>
      <c r="MDS35" s="28"/>
      <c r="MDT35" s="28"/>
      <c r="MDU35" s="28"/>
      <c r="MDV35" s="28"/>
      <c r="MDW35" s="28"/>
      <c r="MDX35" s="28"/>
      <c r="MDY35" s="28"/>
      <c r="MDZ35" s="28"/>
      <c r="MEA35" s="28"/>
      <c r="MEB35" s="28"/>
      <c r="MEC35" s="28"/>
      <c r="MED35" s="28"/>
      <c r="MEE35" s="28"/>
      <c r="MEF35" s="28"/>
      <c r="MEG35" s="28"/>
      <c r="MEH35" s="28"/>
      <c r="MEI35" s="28"/>
      <c r="MEJ35" s="28"/>
      <c r="MEK35" s="28"/>
      <c r="MEL35" s="28"/>
      <c r="MEM35" s="28"/>
      <c r="MEN35" s="28"/>
      <c r="MEO35" s="28"/>
      <c r="MEP35" s="28"/>
      <c r="MEQ35" s="28"/>
      <c r="MER35" s="28"/>
      <c r="MES35" s="28"/>
      <c r="MET35" s="28"/>
      <c r="MEU35" s="28"/>
      <c r="MEV35" s="28"/>
      <c r="MEW35" s="28"/>
      <c r="MEX35" s="28"/>
      <c r="MEY35" s="28"/>
      <c r="MEZ35" s="28"/>
      <c r="MFA35" s="28"/>
      <c r="MFB35" s="28"/>
      <c r="MFC35" s="28"/>
      <c r="MFD35" s="28"/>
      <c r="MFE35" s="28"/>
      <c r="MFF35" s="28"/>
      <c r="MFG35" s="28"/>
      <c r="MFH35" s="28"/>
      <c r="MFI35" s="28"/>
      <c r="MFJ35" s="28"/>
      <c r="MFK35" s="28"/>
      <c r="MFL35" s="28"/>
      <c r="MFM35" s="28"/>
      <c r="MFN35" s="28"/>
      <c r="MFO35" s="28"/>
      <c r="MFP35" s="28"/>
      <c r="MFQ35" s="28"/>
      <c r="MFR35" s="28"/>
      <c r="MFS35" s="28"/>
      <c r="MFT35" s="28"/>
      <c r="MFU35" s="28"/>
      <c r="MFV35" s="28"/>
      <c r="MFW35" s="28"/>
      <c r="MFX35" s="28"/>
      <c r="MFY35" s="28"/>
      <c r="MFZ35" s="28"/>
      <c r="MGA35" s="28"/>
      <c r="MGB35" s="28"/>
      <c r="MGC35" s="28"/>
      <c r="MGD35" s="28"/>
      <c r="MGE35" s="28"/>
      <c r="MGF35" s="28"/>
      <c r="MGG35" s="28"/>
      <c r="MGH35" s="28"/>
      <c r="MGI35" s="28"/>
      <c r="MGJ35" s="28"/>
      <c r="MGK35" s="28"/>
      <c r="MGL35" s="28"/>
      <c r="MGM35" s="28"/>
      <c r="MGN35" s="28"/>
      <c r="MGO35" s="28"/>
      <c r="MGP35" s="28"/>
      <c r="MGQ35" s="28"/>
      <c r="MGR35" s="28"/>
      <c r="MGS35" s="28"/>
      <c r="MGT35" s="28"/>
      <c r="MGU35" s="28"/>
      <c r="MGV35" s="28"/>
      <c r="MGW35" s="28"/>
      <c r="MGX35" s="28"/>
      <c r="MGY35" s="28"/>
      <c r="MGZ35" s="28"/>
      <c r="MHA35" s="28"/>
      <c r="MHB35" s="28"/>
      <c r="MHC35" s="28"/>
      <c r="MHD35" s="28"/>
      <c r="MHE35" s="28"/>
      <c r="MHF35" s="28"/>
      <c r="MHG35" s="28"/>
      <c r="MHH35" s="28"/>
      <c r="MHI35" s="28"/>
      <c r="MHJ35" s="28"/>
      <c r="MHK35" s="28"/>
      <c r="MHL35" s="28"/>
      <c r="MHM35" s="28"/>
      <c r="MHN35" s="28"/>
      <c r="MHO35" s="28"/>
      <c r="MHP35" s="28"/>
      <c r="MHQ35" s="28"/>
      <c r="MHR35" s="28"/>
      <c r="MHS35" s="28"/>
      <c r="MHT35" s="28"/>
      <c r="MHU35" s="28"/>
      <c r="MHV35" s="28"/>
      <c r="MHW35" s="28"/>
      <c r="MHX35" s="28"/>
      <c r="MHY35" s="28"/>
      <c r="MHZ35" s="28"/>
      <c r="MIA35" s="28"/>
      <c r="MIB35" s="28"/>
      <c r="MIC35" s="28"/>
      <c r="MID35" s="28"/>
      <c r="MIE35" s="28"/>
      <c r="MIF35" s="28"/>
      <c r="MIG35" s="28"/>
      <c r="MIH35" s="28"/>
      <c r="MII35" s="28"/>
      <c r="MIJ35" s="28"/>
      <c r="MIK35" s="28"/>
      <c r="MIL35" s="28"/>
      <c r="MIM35" s="28"/>
      <c r="MIN35" s="28"/>
      <c r="MIO35" s="28"/>
      <c r="MIP35" s="28"/>
      <c r="MIQ35" s="28"/>
      <c r="MIR35" s="28"/>
      <c r="MIS35" s="28"/>
      <c r="MIT35" s="28"/>
      <c r="MIU35" s="28"/>
      <c r="MIV35" s="28"/>
      <c r="MIW35" s="28"/>
      <c r="MIX35" s="28"/>
      <c r="MIY35" s="28"/>
      <c r="MIZ35" s="28"/>
      <c r="MJA35" s="28"/>
      <c r="MJB35" s="28"/>
      <c r="MJC35" s="28"/>
      <c r="MJD35" s="28"/>
      <c r="MJE35" s="28"/>
      <c r="MJF35" s="28"/>
      <c r="MJG35" s="28"/>
      <c r="MJH35" s="28"/>
      <c r="MJI35" s="28"/>
      <c r="MJJ35" s="28"/>
      <c r="MJK35" s="28"/>
      <c r="MJL35" s="28"/>
      <c r="MJM35" s="28"/>
      <c r="MJN35" s="28"/>
      <c r="MJO35" s="28"/>
      <c r="MJP35" s="28"/>
      <c r="MJQ35" s="28"/>
      <c r="MJR35" s="28"/>
      <c r="MJS35" s="28"/>
      <c r="MJT35" s="28"/>
      <c r="MJU35" s="28"/>
      <c r="MJV35" s="28"/>
      <c r="MJW35" s="28"/>
      <c r="MJX35" s="28"/>
      <c r="MJY35" s="28"/>
      <c r="MJZ35" s="28"/>
      <c r="MKA35" s="28"/>
      <c r="MKB35" s="28"/>
      <c r="MKC35" s="28"/>
      <c r="MKD35" s="28"/>
      <c r="MKE35" s="28"/>
      <c r="MKF35" s="28"/>
      <c r="MKG35" s="28"/>
      <c r="MKH35" s="28"/>
      <c r="MKI35" s="28"/>
      <c r="MKJ35" s="28"/>
      <c r="MKK35" s="28"/>
      <c r="MKL35" s="28"/>
      <c r="MKM35" s="28"/>
      <c r="MKN35" s="28"/>
      <c r="MKO35" s="28"/>
      <c r="MKP35" s="28"/>
      <c r="MKQ35" s="28"/>
      <c r="MKR35" s="28"/>
      <c r="MKS35" s="28"/>
      <c r="MKT35" s="28"/>
      <c r="MKU35" s="28"/>
      <c r="MKV35" s="28"/>
      <c r="MKW35" s="28"/>
      <c r="MKX35" s="28"/>
      <c r="MKY35" s="28"/>
      <c r="MKZ35" s="28"/>
      <c r="MLA35" s="28"/>
      <c r="MLB35" s="28"/>
      <c r="MLC35" s="28"/>
      <c r="MLD35" s="28"/>
      <c r="MLE35" s="28"/>
      <c r="MLF35" s="28"/>
      <c r="MLG35" s="28"/>
      <c r="MLH35" s="28"/>
      <c r="MLI35" s="28"/>
      <c r="MLJ35" s="28"/>
      <c r="MLK35" s="28"/>
      <c r="MLL35" s="28"/>
      <c r="MLM35" s="28"/>
      <c r="MLN35" s="28"/>
      <c r="MLO35" s="28"/>
      <c r="MLP35" s="28"/>
      <c r="MLQ35" s="28"/>
      <c r="MLR35" s="28"/>
      <c r="MLS35" s="28"/>
      <c r="MLT35" s="28"/>
      <c r="MLU35" s="28"/>
      <c r="MLV35" s="28"/>
      <c r="MLW35" s="28"/>
      <c r="MLX35" s="28"/>
      <c r="MLY35" s="28"/>
      <c r="MLZ35" s="28"/>
      <c r="MMA35" s="28"/>
      <c r="MMB35" s="28"/>
      <c r="MMC35" s="28"/>
      <c r="MMD35" s="28"/>
      <c r="MME35" s="28"/>
      <c r="MMF35" s="28"/>
      <c r="MMG35" s="28"/>
      <c r="MMH35" s="28"/>
      <c r="MMI35" s="28"/>
      <c r="MMJ35" s="28"/>
      <c r="MMK35" s="28"/>
      <c r="MML35" s="28"/>
      <c r="MMM35" s="28"/>
      <c r="MMN35" s="28"/>
      <c r="MMO35" s="28"/>
      <c r="MMP35" s="28"/>
      <c r="MMQ35" s="28"/>
      <c r="MMR35" s="28"/>
      <c r="MMS35" s="28"/>
      <c r="MMT35" s="28"/>
      <c r="MMU35" s="28"/>
      <c r="MMV35" s="28"/>
      <c r="MMW35" s="28"/>
      <c r="MMX35" s="28"/>
      <c r="MMY35" s="28"/>
      <c r="MMZ35" s="28"/>
      <c r="MNA35" s="28"/>
      <c r="MNB35" s="28"/>
      <c r="MNC35" s="28"/>
      <c r="MND35" s="28"/>
      <c r="MNE35" s="28"/>
      <c r="MNF35" s="28"/>
      <c r="MNG35" s="28"/>
      <c r="MNH35" s="28"/>
      <c r="MNI35" s="28"/>
      <c r="MNJ35" s="28"/>
      <c r="MNK35" s="28"/>
      <c r="MNL35" s="28"/>
      <c r="MNM35" s="28"/>
      <c r="MNN35" s="28"/>
      <c r="MNO35" s="28"/>
      <c r="MNP35" s="28"/>
      <c r="MNQ35" s="28"/>
      <c r="MNR35" s="28"/>
      <c r="MNS35" s="28"/>
      <c r="MNT35" s="28"/>
      <c r="MNU35" s="28"/>
      <c r="MNV35" s="28"/>
      <c r="MNW35" s="28"/>
      <c r="MNX35" s="28"/>
      <c r="MNY35" s="28"/>
      <c r="MNZ35" s="28"/>
      <c r="MOA35" s="28"/>
      <c r="MOB35" s="28"/>
      <c r="MOC35" s="28"/>
      <c r="MOD35" s="28"/>
      <c r="MOE35" s="28"/>
      <c r="MOF35" s="28"/>
      <c r="MOG35" s="28"/>
      <c r="MOH35" s="28"/>
      <c r="MOI35" s="28"/>
      <c r="MOJ35" s="28"/>
      <c r="MOK35" s="28"/>
      <c r="MOL35" s="28"/>
      <c r="MOM35" s="28"/>
      <c r="MON35" s="28"/>
      <c r="MOO35" s="28"/>
      <c r="MOP35" s="28"/>
      <c r="MOQ35" s="28"/>
      <c r="MOR35" s="28"/>
      <c r="MOS35" s="28"/>
      <c r="MOT35" s="28"/>
      <c r="MOU35" s="28"/>
      <c r="MOV35" s="28"/>
      <c r="MOW35" s="28"/>
      <c r="MOX35" s="28"/>
      <c r="MOY35" s="28"/>
      <c r="MOZ35" s="28"/>
      <c r="MPA35" s="28"/>
      <c r="MPB35" s="28"/>
      <c r="MPC35" s="28"/>
      <c r="MPD35" s="28"/>
      <c r="MPE35" s="28"/>
      <c r="MPF35" s="28"/>
      <c r="MPG35" s="28"/>
      <c r="MPH35" s="28"/>
      <c r="MPI35" s="28"/>
      <c r="MPJ35" s="28"/>
      <c r="MPK35" s="28"/>
      <c r="MPL35" s="28"/>
      <c r="MPM35" s="28"/>
      <c r="MPN35" s="28"/>
      <c r="MPO35" s="28"/>
      <c r="MPP35" s="28"/>
      <c r="MPQ35" s="28"/>
      <c r="MPR35" s="28"/>
      <c r="MPS35" s="28"/>
      <c r="MPT35" s="28"/>
      <c r="MPU35" s="28"/>
      <c r="MPV35" s="28"/>
      <c r="MPW35" s="28"/>
      <c r="MPX35" s="28"/>
      <c r="MPY35" s="28"/>
      <c r="MPZ35" s="28"/>
      <c r="MQA35" s="28"/>
      <c r="MQB35" s="28"/>
      <c r="MQC35" s="28"/>
      <c r="MQD35" s="28"/>
      <c r="MQE35" s="28"/>
      <c r="MQF35" s="28"/>
      <c r="MQG35" s="28"/>
      <c r="MQH35" s="28"/>
      <c r="MQI35" s="28"/>
      <c r="MQJ35" s="28"/>
      <c r="MQK35" s="28"/>
      <c r="MQL35" s="28"/>
      <c r="MQM35" s="28"/>
      <c r="MQN35" s="28"/>
      <c r="MQO35" s="28"/>
      <c r="MQP35" s="28"/>
      <c r="MQQ35" s="28"/>
      <c r="MQR35" s="28"/>
      <c r="MQS35" s="28"/>
      <c r="MQT35" s="28"/>
      <c r="MQU35" s="28"/>
      <c r="MQV35" s="28"/>
      <c r="MQW35" s="28"/>
      <c r="MQX35" s="28"/>
      <c r="MQY35" s="28"/>
      <c r="MQZ35" s="28"/>
      <c r="MRA35" s="28"/>
      <c r="MRB35" s="28"/>
      <c r="MRC35" s="28"/>
      <c r="MRD35" s="28"/>
      <c r="MRE35" s="28"/>
      <c r="MRF35" s="28"/>
      <c r="MRG35" s="28"/>
      <c r="MRH35" s="28"/>
      <c r="MRI35" s="28"/>
      <c r="MRJ35" s="28"/>
      <c r="MRK35" s="28"/>
      <c r="MRL35" s="28"/>
      <c r="MRM35" s="28"/>
      <c r="MRN35" s="28"/>
      <c r="MRO35" s="28"/>
      <c r="MRP35" s="28"/>
      <c r="MRQ35" s="28"/>
      <c r="MRR35" s="28"/>
      <c r="MRS35" s="28"/>
      <c r="MRT35" s="28"/>
      <c r="MRU35" s="28"/>
      <c r="MRV35" s="28"/>
      <c r="MRW35" s="28"/>
      <c r="MRX35" s="28"/>
      <c r="MRY35" s="28"/>
      <c r="MRZ35" s="28"/>
      <c r="MSA35" s="28"/>
      <c r="MSB35" s="28"/>
      <c r="MSC35" s="28"/>
      <c r="MSD35" s="28"/>
      <c r="MSE35" s="28"/>
      <c r="MSF35" s="28"/>
      <c r="MSG35" s="28"/>
      <c r="MSH35" s="28"/>
      <c r="MSI35" s="28"/>
      <c r="MSJ35" s="28"/>
      <c r="MSK35" s="28"/>
      <c r="MSL35" s="28"/>
      <c r="MSM35" s="28"/>
      <c r="MSN35" s="28"/>
      <c r="MSO35" s="28"/>
      <c r="MSP35" s="28"/>
      <c r="MSQ35" s="28"/>
      <c r="MSR35" s="28"/>
      <c r="MSS35" s="28"/>
      <c r="MST35" s="28"/>
      <c r="MSU35" s="28"/>
      <c r="MSV35" s="28"/>
      <c r="MSW35" s="28"/>
      <c r="MSX35" s="28"/>
      <c r="MSY35" s="28"/>
      <c r="MSZ35" s="28"/>
      <c r="MTA35" s="28"/>
      <c r="MTB35" s="28"/>
      <c r="MTC35" s="28"/>
      <c r="MTD35" s="28"/>
      <c r="MTE35" s="28"/>
      <c r="MTF35" s="28"/>
      <c r="MTG35" s="28"/>
      <c r="MTH35" s="28"/>
      <c r="MTI35" s="28"/>
      <c r="MTJ35" s="28"/>
      <c r="MTK35" s="28"/>
      <c r="MTL35" s="28"/>
      <c r="MTM35" s="28"/>
      <c r="MTN35" s="28"/>
      <c r="MTO35" s="28"/>
      <c r="MTP35" s="28"/>
      <c r="MTQ35" s="28"/>
      <c r="MTR35" s="28"/>
      <c r="MTS35" s="28"/>
      <c r="MTT35" s="28"/>
      <c r="MTU35" s="28"/>
      <c r="MTV35" s="28"/>
      <c r="MTW35" s="28"/>
      <c r="MTX35" s="28"/>
      <c r="MTY35" s="28"/>
      <c r="MTZ35" s="28"/>
      <c r="MUA35" s="28"/>
      <c r="MUB35" s="28"/>
      <c r="MUC35" s="28"/>
      <c r="MUD35" s="28"/>
      <c r="MUE35" s="28"/>
      <c r="MUF35" s="28"/>
      <c r="MUG35" s="28"/>
      <c r="MUH35" s="28"/>
      <c r="MUI35" s="28"/>
      <c r="MUJ35" s="28"/>
      <c r="MUK35" s="28"/>
      <c r="MUL35" s="28"/>
      <c r="MUM35" s="28"/>
      <c r="MUN35" s="28"/>
      <c r="MUO35" s="28"/>
      <c r="MUP35" s="28"/>
      <c r="MUQ35" s="28"/>
      <c r="MUR35" s="28"/>
      <c r="MUS35" s="28"/>
      <c r="MUT35" s="28"/>
      <c r="MUU35" s="28"/>
      <c r="MUV35" s="28"/>
      <c r="MUW35" s="28"/>
      <c r="MUX35" s="28"/>
      <c r="MUY35" s="28"/>
      <c r="MUZ35" s="28"/>
      <c r="MVA35" s="28"/>
      <c r="MVB35" s="28"/>
      <c r="MVC35" s="28"/>
      <c r="MVD35" s="28"/>
      <c r="MVE35" s="28"/>
      <c r="MVF35" s="28"/>
      <c r="MVG35" s="28"/>
      <c r="MVH35" s="28"/>
      <c r="MVI35" s="28"/>
      <c r="MVJ35" s="28"/>
      <c r="MVK35" s="28"/>
      <c r="MVL35" s="28"/>
      <c r="MVM35" s="28"/>
      <c r="MVN35" s="28"/>
      <c r="MVO35" s="28"/>
      <c r="MVP35" s="28"/>
      <c r="MVQ35" s="28"/>
      <c r="MVR35" s="28"/>
      <c r="MVS35" s="28"/>
      <c r="MVT35" s="28"/>
      <c r="MVU35" s="28"/>
      <c r="MVV35" s="28"/>
      <c r="MVW35" s="28"/>
      <c r="MVX35" s="28"/>
      <c r="MVY35" s="28"/>
      <c r="MVZ35" s="28"/>
      <c r="MWA35" s="28"/>
      <c r="MWB35" s="28"/>
      <c r="MWC35" s="28"/>
      <c r="MWD35" s="28"/>
      <c r="MWE35" s="28"/>
      <c r="MWF35" s="28"/>
      <c r="MWG35" s="28"/>
      <c r="MWH35" s="28"/>
      <c r="MWI35" s="28"/>
      <c r="MWJ35" s="28"/>
      <c r="MWK35" s="28"/>
      <c r="MWL35" s="28"/>
      <c r="MWM35" s="28"/>
      <c r="MWN35" s="28"/>
      <c r="MWO35" s="28"/>
      <c r="MWP35" s="28"/>
      <c r="MWQ35" s="28"/>
      <c r="MWR35" s="28"/>
      <c r="MWS35" s="28"/>
      <c r="MWT35" s="28"/>
      <c r="MWU35" s="28"/>
      <c r="MWV35" s="28"/>
      <c r="MWW35" s="28"/>
      <c r="MWX35" s="28"/>
      <c r="MWY35" s="28"/>
      <c r="MWZ35" s="28"/>
      <c r="MXA35" s="28"/>
      <c r="MXB35" s="28"/>
      <c r="MXC35" s="28"/>
      <c r="MXD35" s="28"/>
      <c r="MXE35" s="28"/>
      <c r="MXF35" s="28"/>
      <c r="MXG35" s="28"/>
      <c r="MXH35" s="28"/>
      <c r="MXI35" s="28"/>
      <c r="MXJ35" s="28"/>
      <c r="MXK35" s="28"/>
      <c r="MXL35" s="28"/>
      <c r="MXM35" s="28"/>
      <c r="MXN35" s="28"/>
      <c r="MXO35" s="28"/>
      <c r="MXP35" s="28"/>
      <c r="MXQ35" s="28"/>
      <c r="MXR35" s="28"/>
      <c r="MXS35" s="28"/>
      <c r="MXT35" s="28"/>
      <c r="MXU35" s="28"/>
      <c r="MXV35" s="28"/>
      <c r="MXW35" s="28"/>
      <c r="MXX35" s="28"/>
      <c r="MXY35" s="28"/>
      <c r="MXZ35" s="28"/>
      <c r="MYA35" s="28"/>
      <c r="MYB35" s="28"/>
      <c r="MYC35" s="28"/>
      <c r="MYD35" s="28"/>
      <c r="MYE35" s="28"/>
      <c r="MYF35" s="28"/>
      <c r="MYG35" s="28"/>
      <c r="MYH35" s="28"/>
      <c r="MYI35" s="28"/>
      <c r="MYJ35" s="28"/>
      <c r="MYK35" s="28"/>
      <c r="MYL35" s="28"/>
      <c r="MYM35" s="28"/>
      <c r="MYN35" s="28"/>
      <c r="MYO35" s="28"/>
      <c r="MYP35" s="28"/>
      <c r="MYQ35" s="28"/>
      <c r="MYR35" s="28"/>
      <c r="MYS35" s="28"/>
      <c r="MYT35" s="28"/>
      <c r="MYU35" s="28"/>
      <c r="MYV35" s="28"/>
      <c r="MYW35" s="28"/>
      <c r="MYX35" s="28"/>
      <c r="MYY35" s="28"/>
      <c r="MYZ35" s="28"/>
      <c r="MZA35" s="28"/>
      <c r="MZB35" s="28"/>
      <c r="MZC35" s="28"/>
      <c r="MZD35" s="28"/>
      <c r="MZE35" s="28"/>
      <c r="MZF35" s="28"/>
      <c r="MZG35" s="28"/>
      <c r="MZH35" s="28"/>
      <c r="MZI35" s="28"/>
      <c r="MZJ35" s="28"/>
      <c r="MZK35" s="28"/>
      <c r="MZL35" s="28"/>
      <c r="MZM35" s="28"/>
      <c r="MZN35" s="28"/>
      <c r="MZO35" s="28"/>
      <c r="MZP35" s="28"/>
      <c r="MZQ35" s="28"/>
      <c r="MZR35" s="28"/>
      <c r="MZS35" s="28"/>
      <c r="MZT35" s="28"/>
      <c r="MZU35" s="28"/>
      <c r="MZV35" s="28"/>
      <c r="MZW35" s="28"/>
      <c r="MZX35" s="28"/>
      <c r="MZY35" s="28"/>
      <c r="MZZ35" s="28"/>
      <c r="NAA35" s="28"/>
      <c r="NAB35" s="28"/>
      <c r="NAC35" s="28"/>
      <c r="NAD35" s="28"/>
      <c r="NAE35" s="28"/>
      <c r="NAF35" s="28"/>
      <c r="NAG35" s="28"/>
      <c r="NAH35" s="28"/>
      <c r="NAI35" s="28"/>
      <c r="NAJ35" s="28"/>
      <c r="NAK35" s="28"/>
      <c r="NAL35" s="28"/>
      <c r="NAM35" s="28"/>
      <c r="NAN35" s="28"/>
      <c r="NAO35" s="28"/>
      <c r="NAP35" s="28"/>
      <c r="NAQ35" s="28"/>
      <c r="NAR35" s="28"/>
      <c r="NAS35" s="28"/>
      <c r="NAT35" s="28"/>
      <c r="NAU35" s="28"/>
      <c r="NAV35" s="28"/>
      <c r="NAW35" s="28"/>
      <c r="NAX35" s="28"/>
      <c r="NAY35" s="28"/>
      <c r="NAZ35" s="28"/>
      <c r="NBA35" s="28"/>
      <c r="NBB35" s="28"/>
      <c r="NBC35" s="28"/>
      <c r="NBD35" s="28"/>
      <c r="NBE35" s="28"/>
      <c r="NBF35" s="28"/>
      <c r="NBG35" s="28"/>
      <c r="NBH35" s="28"/>
      <c r="NBI35" s="28"/>
      <c r="NBJ35" s="28"/>
      <c r="NBK35" s="28"/>
      <c r="NBL35" s="28"/>
      <c r="NBM35" s="28"/>
      <c r="NBN35" s="28"/>
      <c r="NBO35" s="28"/>
      <c r="NBP35" s="28"/>
      <c r="NBQ35" s="28"/>
      <c r="NBR35" s="28"/>
      <c r="NBS35" s="28"/>
      <c r="NBT35" s="28"/>
      <c r="NBU35" s="28"/>
      <c r="NBV35" s="28"/>
      <c r="NBW35" s="28"/>
      <c r="NBX35" s="28"/>
      <c r="NBY35" s="28"/>
      <c r="NBZ35" s="28"/>
      <c r="NCA35" s="28"/>
      <c r="NCB35" s="28"/>
      <c r="NCC35" s="28"/>
      <c r="NCD35" s="28"/>
      <c r="NCE35" s="28"/>
      <c r="NCF35" s="28"/>
      <c r="NCG35" s="28"/>
      <c r="NCH35" s="28"/>
      <c r="NCI35" s="28"/>
      <c r="NCJ35" s="28"/>
      <c r="NCK35" s="28"/>
      <c r="NCL35" s="28"/>
      <c r="NCM35" s="28"/>
      <c r="NCN35" s="28"/>
      <c r="NCO35" s="28"/>
      <c r="NCP35" s="28"/>
      <c r="NCQ35" s="28"/>
      <c r="NCR35" s="28"/>
      <c r="NCS35" s="28"/>
      <c r="NCT35" s="28"/>
      <c r="NCU35" s="28"/>
      <c r="NCV35" s="28"/>
      <c r="NCW35" s="28"/>
      <c r="NCX35" s="28"/>
      <c r="NCY35" s="28"/>
      <c r="NCZ35" s="28"/>
      <c r="NDA35" s="28"/>
      <c r="NDB35" s="28"/>
      <c r="NDC35" s="28"/>
      <c r="NDD35" s="28"/>
      <c r="NDE35" s="28"/>
      <c r="NDF35" s="28"/>
      <c r="NDG35" s="28"/>
      <c r="NDH35" s="28"/>
      <c r="NDI35" s="28"/>
      <c r="NDJ35" s="28"/>
      <c r="NDK35" s="28"/>
      <c r="NDL35" s="28"/>
      <c r="NDM35" s="28"/>
      <c r="NDN35" s="28"/>
      <c r="NDO35" s="28"/>
      <c r="NDP35" s="28"/>
      <c r="NDQ35" s="28"/>
      <c r="NDR35" s="28"/>
      <c r="NDS35" s="28"/>
      <c r="NDT35" s="28"/>
      <c r="NDU35" s="28"/>
      <c r="NDV35" s="28"/>
      <c r="NDW35" s="28"/>
      <c r="NDX35" s="28"/>
      <c r="NDY35" s="28"/>
      <c r="NDZ35" s="28"/>
      <c r="NEA35" s="28"/>
      <c r="NEB35" s="28"/>
      <c r="NEC35" s="28"/>
      <c r="NED35" s="28"/>
      <c r="NEE35" s="28"/>
      <c r="NEF35" s="28"/>
      <c r="NEG35" s="28"/>
      <c r="NEH35" s="28"/>
      <c r="NEI35" s="28"/>
      <c r="NEJ35" s="28"/>
      <c r="NEK35" s="28"/>
      <c r="NEL35" s="28"/>
      <c r="NEM35" s="28"/>
      <c r="NEN35" s="28"/>
      <c r="NEO35" s="28"/>
      <c r="NEP35" s="28"/>
      <c r="NEQ35" s="28"/>
      <c r="NER35" s="28"/>
      <c r="NES35" s="28"/>
      <c r="NET35" s="28"/>
      <c r="NEU35" s="28"/>
      <c r="NEV35" s="28"/>
      <c r="NEW35" s="28"/>
      <c r="NEX35" s="28"/>
      <c r="NEY35" s="28"/>
      <c r="NEZ35" s="28"/>
      <c r="NFA35" s="28"/>
      <c r="NFB35" s="28"/>
      <c r="NFC35" s="28"/>
      <c r="NFD35" s="28"/>
      <c r="NFE35" s="28"/>
      <c r="NFF35" s="28"/>
      <c r="NFG35" s="28"/>
      <c r="NFH35" s="28"/>
      <c r="NFI35" s="28"/>
      <c r="NFJ35" s="28"/>
      <c r="NFK35" s="28"/>
      <c r="NFL35" s="28"/>
      <c r="NFM35" s="28"/>
      <c r="NFN35" s="28"/>
      <c r="NFO35" s="28"/>
      <c r="NFP35" s="28"/>
      <c r="NFQ35" s="28"/>
      <c r="NFR35" s="28"/>
      <c r="NFS35" s="28"/>
      <c r="NFT35" s="28"/>
      <c r="NFU35" s="28"/>
      <c r="NFV35" s="28"/>
      <c r="NFW35" s="28"/>
      <c r="NFX35" s="28"/>
      <c r="NFY35" s="28"/>
      <c r="NFZ35" s="28"/>
      <c r="NGA35" s="28"/>
      <c r="NGB35" s="28"/>
      <c r="NGC35" s="28"/>
      <c r="NGD35" s="28"/>
      <c r="NGE35" s="28"/>
      <c r="NGF35" s="28"/>
      <c r="NGG35" s="28"/>
      <c r="NGH35" s="28"/>
      <c r="NGI35" s="28"/>
      <c r="NGJ35" s="28"/>
      <c r="NGK35" s="28"/>
      <c r="NGL35" s="28"/>
      <c r="NGM35" s="28"/>
      <c r="NGN35" s="28"/>
      <c r="NGO35" s="28"/>
      <c r="NGP35" s="28"/>
      <c r="NGQ35" s="28"/>
      <c r="NGR35" s="28"/>
      <c r="NGS35" s="28"/>
      <c r="NGT35" s="28"/>
      <c r="NGU35" s="28"/>
      <c r="NGV35" s="28"/>
      <c r="NGW35" s="28"/>
      <c r="NGX35" s="28"/>
      <c r="NGY35" s="28"/>
      <c r="NGZ35" s="28"/>
      <c r="NHA35" s="28"/>
      <c r="NHB35" s="28"/>
      <c r="NHC35" s="28"/>
      <c r="NHD35" s="28"/>
      <c r="NHE35" s="28"/>
      <c r="NHF35" s="28"/>
      <c r="NHG35" s="28"/>
      <c r="NHH35" s="28"/>
      <c r="NHI35" s="28"/>
      <c r="NHJ35" s="28"/>
      <c r="NHK35" s="28"/>
      <c r="NHL35" s="28"/>
      <c r="NHM35" s="28"/>
      <c r="NHN35" s="28"/>
      <c r="NHO35" s="28"/>
      <c r="NHP35" s="28"/>
      <c r="NHQ35" s="28"/>
      <c r="NHR35" s="28"/>
      <c r="NHS35" s="28"/>
      <c r="NHT35" s="28"/>
      <c r="NHU35" s="28"/>
      <c r="NHV35" s="28"/>
      <c r="NHW35" s="28"/>
      <c r="NHX35" s="28"/>
      <c r="NHY35" s="28"/>
      <c r="NHZ35" s="28"/>
      <c r="NIA35" s="28"/>
      <c r="NIB35" s="28"/>
      <c r="NIC35" s="28"/>
      <c r="NID35" s="28"/>
      <c r="NIE35" s="28"/>
      <c r="NIF35" s="28"/>
      <c r="NIG35" s="28"/>
      <c r="NIH35" s="28"/>
      <c r="NII35" s="28"/>
      <c r="NIJ35" s="28"/>
      <c r="NIK35" s="28"/>
      <c r="NIL35" s="28"/>
      <c r="NIM35" s="28"/>
      <c r="NIN35" s="28"/>
      <c r="NIO35" s="28"/>
      <c r="NIP35" s="28"/>
      <c r="NIQ35" s="28"/>
      <c r="NIR35" s="28"/>
      <c r="NIS35" s="28"/>
      <c r="NIT35" s="28"/>
      <c r="NIU35" s="28"/>
      <c r="NIV35" s="28"/>
      <c r="NIW35" s="28"/>
      <c r="NIX35" s="28"/>
      <c r="NIY35" s="28"/>
      <c r="NIZ35" s="28"/>
      <c r="NJA35" s="28"/>
      <c r="NJB35" s="28"/>
      <c r="NJC35" s="28"/>
      <c r="NJD35" s="28"/>
      <c r="NJE35" s="28"/>
      <c r="NJF35" s="28"/>
      <c r="NJG35" s="28"/>
      <c r="NJH35" s="28"/>
      <c r="NJI35" s="28"/>
      <c r="NJJ35" s="28"/>
      <c r="NJK35" s="28"/>
      <c r="NJL35" s="28"/>
      <c r="NJM35" s="28"/>
      <c r="NJN35" s="28"/>
      <c r="NJO35" s="28"/>
      <c r="NJP35" s="28"/>
      <c r="NJQ35" s="28"/>
      <c r="NJR35" s="28"/>
      <c r="NJS35" s="28"/>
      <c r="NJT35" s="28"/>
      <c r="NJU35" s="28"/>
      <c r="NJV35" s="28"/>
      <c r="NJW35" s="28"/>
      <c r="NJX35" s="28"/>
      <c r="NJY35" s="28"/>
      <c r="NJZ35" s="28"/>
      <c r="NKA35" s="28"/>
      <c r="NKB35" s="28"/>
      <c r="NKC35" s="28"/>
      <c r="NKD35" s="28"/>
      <c r="NKE35" s="28"/>
      <c r="NKF35" s="28"/>
      <c r="NKG35" s="28"/>
      <c r="NKH35" s="28"/>
      <c r="NKI35" s="28"/>
      <c r="NKJ35" s="28"/>
      <c r="NKK35" s="28"/>
      <c r="NKL35" s="28"/>
      <c r="NKM35" s="28"/>
      <c r="NKN35" s="28"/>
      <c r="NKO35" s="28"/>
      <c r="NKP35" s="28"/>
      <c r="NKQ35" s="28"/>
      <c r="NKR35" s="28"/>
      <c r="NKS35" s="28"/>
      <c r="NKT35" s="28"/>
      <c r="NKU35" s="28"/>
      <c r="NKV35" s="28"/>
      <c r="NKW35" s="28"/>
      <c r="NKX35" s="28"/>
      <c r="NKY35" s="28"/>
      <c r="NKZ35" s="28"/>
      <c r="NLA35" s="28"/>
      <c r="NLB35" s="28"/>
      <c r="NLC35" s="28"/>
      <c r="NLD35" s="28"/>
      <c r="NLE35" s="28"/>
      <c r="NLF35" s="28"/>
      <c r="NLG35" s="28"/>
      <c r="NLH35" s="28"/>
      <c r="NLI35" s="28"/>
      <c r="NLJ35" s="28"/>
      <c r="NLK35" s="28"/>
      <c r="NLL35" s="28"/>
      <c r="NLM35" s="28"/>
      <c r="NLN35" s="28"/>
      <c r="NLO35" s="28"/>
      <c r="NLP35" s="28"/>
      <c r="NLQ35" s="28"/>
      <c r="NLR35" s="28"/>
      <c r="NLS35" s="28"/>
      <c r="NLT35" s="28"/>
      <c r="NLU35" s="28"/>
      <c r="NLV35" s="28"/>
      <c r="NLW35" s="28"/>
      <c r="NLX35" s="28"/>
      <c r="NLY35" s="28"/>
      <c r="NLZ35" s="28"/>
      <c r="NMA35" s="28"/>
      <c r="NMB35" s="28"/>
      <c r="NMC35" s="28"/>
      <c r="NMD35" s="28"/>
      <c r="NME35" s="28"/>
      <c r="NMF35" s="28"/>
      <c r="NMG35" s="28"/>
      <c r="NMH35" s="28"/>
      <c r="NMI35" s="28"/>
      <c r="NMJ35" s="28"/>
      <c r="NMK35" s="28"/>
      <c r="NML35" s="28"/>
      <c r="NMM35" s="28"/>
      <c r="NMN35" s="28"/>
      <c r="NMO35" s="28"/>
      <c r="NMP35" s="28"/>
      <c r="NMQ35" s="28"/>
      <c r="NMR35" s="28"/>
      <c r="NMS35" s="28"/>
      <c r="NMT35" s="28"/>
      <c r="NMU35" s="28"/>
      <c r="NMV35" s="28"/>
      <c r="NMW35" s="28"/>
      <c r="NMX35" s="28"/>
      <c r="NMY35" s="28"/>
      <c r="NMZ35" s="28"/>
      <c r="NNA35" s="28"/>
      <c r="NNB35" s="28"/>
      <c r="NNC35" s="28"/>
      <c r="NND35" s="28"/>
      <c r="NNE35" s="28"/>
      <c r="NNF35" s="28"/>
      <c r="NNG35" s="28"/>
      <c r="NNH35" s="28"/>
      <c r="NNI35" s="28"/>
      <c r="NNJ35" s="28"/>
      <c r="NNK35" s="28"/>
      <c r="NNL35" s="28"/>
      <c r="NNM35" s="28"/>
      <c r="NNN35" s="28"/>
      <c r="NNO35" s="28"/>
      <c r="NNP35" s="28"/>
      <c r="NNQ35" s="28"/>
      <c r="NNR35" s="28"/>
      <c r="NNS35" s="28"/>
      <c r="NNT35" s="28"/>
      <c r="NNU35" s="28"/>
      <c r="NNV35" s="28"/>
      <c r="NNW35" s="28"/>
      <c r="NNX35" s="28"/>
      <c r="NNY35" s="28"/>
      <c r="NNZ35" s="28"/>
      <c r="NOA35" s="28"/>
      <c r="NOB35" s="28"/>
      <c r="NOC35" s="28"/>
      <c r="NOD35" s="28"/>
      <c r="NOE35" s="28"/>
      <c r="NOF35" s="28"/>
      <c r="NOG35" s="28"/>
      <c r="NOH35" s="28"/>
      <c r="NOI35" s="28"/>
      <c r="NOJ35" s="28"/>
      <c r="NOK35" s="28"/>
      <c r="NOL35" s="28"/>
      <c r="NOM35" s="28"/>
      <c r="NON35" s="28"/>
      <c r="NOO35" s="28"/>
      <c r="NOP35" s="28"/>
      <c r="NOQ35" s="28"/>
      <c r="NOR35" s="28"/>
      <c r="NOS35" s="28"/>
      <c r="NOT35" s="28"/>
      <c r="NOU35" s="28"/>
      <c r="NOV35" s="28"/>
      <c r="NOW35" s="28"/>
      <c r="NOX35" s="28"/>
      <c r="NOY35" s="28"/>
      <c r="NOZ35" s="28"/>
      <c r="NPA35" s="28"/>
      <c r="NPB35" s="28"/>
      <c r="NPC35" s="28"/>
      <c r="NPD35" s="28"/>
      <c r="NPE35" s="28"/>
      <c r="NPF35" s="28"/>
      <c r="NPG35" s="28"/>
      <c r="NPH35" s="28"/>
      <c r="NPI35" s="28"/>
      <c r="NPJ35" s="28"/>
      <c r="NPK35" s="28"/>
      <c r="NPL35" s="28"/>
      <c r="NPM35" s="28"/>
      <c r="NPN35" s="28"/>
      <c r="NPO35" s="28"/>
      <c r="NPP35" s="28"/>
      <c r="NPQ35" s="28"/>
      <c r="NPR35" s="28"/>
      <c r="NPS35" s="28"/>
      <c r="NPT35" s="28"/>
      <c r="NPU35" s="28"/>
      <c r="NPV35" s="28"/>
      <c r="NPW35" s="28"/>
      <c r="NPX35" s="28"/>
      <c r="NPY35" s="28"/>
      <c r="NPZ35" s="28"/>
      <c r="NQA35" s="28"/>
      <c r="NQB35" s="28"/>
      <c r="NQC35" s="28"/>
      <c r="NQD35" s="28"/>
      <c r="NQE35" s="28"/>
      <c r="NQF35" s="28"/>
      <c r="NQG35" s="28"/>
      <c r="NQH35" s="28"/>
      <c r="NQI35" s="28"/>
      <c r="NQJ35" s="28"/>
      <c r="NQK35" s="28"/>
      <c r="NQL35" s="28"/>
      <c r="NQM35" s="28"/>
      <c r="NQN35" s="28"/>
      <c r="NQO35" s="28"/>
      <c r="NQP35" s="28"/>
      <c r="NQQ35" s="28"/>
      <c r="NQR35" s="28"/>
      <c r="NQS35" s="28"/>
      <c r="NQT35" s="28"/>
      <c r="NQU35" s="28"/>
      <c r="NQV35" s="28"/>
      <c r="NQW35" s="28"/>
      <c r="NQX35" s="28"/>
      <c r="NQY35" s="28"/>
      <c r="NQZ35" s="28"/>
      <c r="NRA35" s="28"/>
      <c r="NRB35" s="28"/>
      <c r="NRC35" s="28"/>
      <c r="NRD35" s="28"/>
      <c r="NRE35" s="28"/>
      <c r="NRF35" s="28"/>
      <c r="NRG35" s="28"/>
      <c r="NRH35" s="28"/>
      <c r="NRI35" s="28"/>
      <c r="NRJ35" s="28"/>
      <c r="NRK35" s="28"/>
      <c r="NRL35" s="28"/>
      <c r="NRM35" s="28"/>
      <c r="NRN35" s="28"/>
      <c r="NRO35" s="28"/>
      <c r="NRP35" s="28"/>
      <c r="NRQ35" s="28"/>
      <c r="NRR35" s="28"/>
      <c r="NRS35" s="28"/>
      <c r="NRT35" s="28"/>
      <c r="NRU35" s="28"/>
      <c r="NRV35" s="28"/>
      <c r="NRW35" s="28"/>
      <c r="NRX35" s="28"/>
      <c r="NRY35" s="28"/>
      <c r="NRZ35" s="28"/>
      <c r="NSA35" s="28"/>
      <c r="NSB35" s="28"/>
      <c r="NSC35" s="28"/>
      <c r="NSD35" s="28"/>
      <c r="NSE35" s="28"/>
      <c r="NSF35" s="28"/>
      <c r="NSG35" s="28"/>
      <c r="NSH35" s="28"/>
      <c r="NSI35" s="28"/>
      <c r="NSJ35" s="28"/>
      <c r="NSK35" s="28"/>
      <c r="NSL35" s="28"/>
      <c r="NSM35" s="28"/>
      <c r="NSN35" s="28"/>
      <c r="NSO35" s="28"/>
      <c r="NSP35" s="28"/>
      <c r="NSQ35" s="28"/>
      <c r="NSR35" s="28"/>
      <c r="NSS35" s="28"/>
      <c r="NST35" s="28"/>
      <c r="NSU35" s="28"/>
      <c r="NSV35" s="28"/>
      <c r="NSW35" s="28"/>
      <c r="NSX35" s="28"/>
      <c r="NSY35" s="28"/>
      <c r="NSZ35" s="28"/>
      <c r="NTA35" s="28"/>
      <c r="NTB35" s="28"/>
      <c r="NTC35" s="28"/>
      <c r="NTD35" s="28"/>
      <c r="NTE35" s="28"/>
      <c r="NTF35" s="28"/>
      <c r="NTG35" s="28"/>
      <c r="NTH35" s="28"/>
      <c r="NTI35" s="28"/>
      <c r="NTJ35" s="28"/>
      <c r="NTK35" s="28"/>
      <c r="NTL35" s="28"/>
      <c r="NTM35" s="28"/>
      <c r="NTN35" s="28"/>
      <c r="NTO35" s="28"/>
      <c r="NTP35" s="28"/>
      <c r="NTQ35" s="28"/>
      <c r="NTR35" s="28"/>
      <c r="NTS35" s="28"/>
      <c r="NTT35" s="28"/>
      <c r="NTU35" s="28"/>
      <c r="NTV35" s="28"/>
      <c r="NTW35" s="28"/>
      <c r="NTX35" s="28"/>
      <c r="NTY35" s="28"/>
      <c r="NTZ35" s="28"/>
      <c r="NUA35" s="28"/>
      <c r="NUB35" s="28"/>
      <c r="NUC35" s="28"/>
      <c r="NUD35" s="28"/>
      <c r="NUE35" s="28"/>
      <c r="NUF35" s="28"/>
      <c r="NUG35" s="28"/>
      <c r="NUH35" s="28"/>
      <c r="NUI35" s="28"/>
      <c r="NUJ35" s="28"/>
      <c r="NUK35" s="28"/>
      <c r="NUL35" s="28"/>
      <c r="NUM35" s="28"/>
      <c r="NUN35" s="28"/>
      <c r="NUO35" s="28"/>
      <c r="NUP35" s="28"/>
      <c r="NUQ35" s="28"/>
      <c r="NUR35" s="28"/>
      <c r="NUS35" s="28"/>
      <c r="NUT35" s="28"/>
      <c r="NUU35" s="28"/>
      <c r="NUV35" s="28"/>
      <c r="NUW35" s="28"/>
      <c r="NUX35" s="28"/>
      <c r="NUY35" s="28"/>
      <c r="NUZ35" s="28"/>
      <c r="NVA35" s="28"/>
      <c r="NVB35" s="28"/>
      <c r="NVC35" s="28"/>
      <c r="NVD35" s="28"/>
      <c r="NVE35" s="28"/>
      <c r="NVF35" s="28"/>
      <c r="NVG35" s="28"/>
      <c r="NVH35" s="28"/>
      <c r="NVI35" s="28"/>
      <c r="NVJ35" s="28"/>
      <c r="NVK35" s="28"/>
      <c r="NVL35" s="28"/>
      <c r="NVM35" s="28"/>
      <c r="NVN35" s="28"/>
      <c r="NVO35" s="28"/>
      <c r="NVP35" s="28"/>
      <c r="NVQ35" s="28"/>
      <c r="NVR35" s="28"/>
      <c r="NVS35" s="28"/>
      <c r="NVT35" s="28"/>
      <c r="NVU35" s="28"/>
      <c r="NVV35" s="28"/>
      <c r="NVW35" s="28"/>
      <c r="NVX35" s="28"/>
      <c r="NVY35" s="28"/>
      <c r="NVZ35" s="28"/>
      <c r="NWA35" s="28"/>
      <c r="NWB35" s="28"/>
      <c r="NWC35" s="28"/>
      <c r="NWD35" s="28"/>
      <c r="NWE35" s="28"/>
      <c r="NWF35" s="28"/>
      <c r="NWG35" s="28"/>
      <c r="NWH35" s="28"/>
      <c r="NWI35" s="28"/>
      <c r="NWJ35" s="28"/>
      <c r="NWK35" s="28"/>
      <c r="NWL35" s="28"/>
      <c r="NWM35" s="28"/>
      <c r="NWN35" s="28"/>
      <c r="NWO35" s="28"/>
      <c r="NWP35" s="28"/>
      <c r="NWQ35" s="28"/>
      <c r="NWR35" s="28"/>
      <c r="NWS35" s="28"/>
      <c r="NWT35" s="28"/>
      <c r="NWU35" s="28"/>
      <c r="NWV35" s="28"/>
      <c r="NWW35" s="28"/>
      <c r="NWX35" s="28"/>
      <c r="NWY35" s="28"/>
      <c r="NWZ35" s="28"/>
      <c r="NXA35" s="28"/>
      <c r="NXB35" s="28"/>
      <c r="NXC35" s="28"/>
      <c r="NXD35" s="28"/>
      <c r="NXE35" s="28"/>
      <c r="NXF35" s="28"/>
      <c r="NXG35" s="28"/>
      <c r="NXH35" s="28"/>
      <c r="NXI35" s="28"/>
      <c r="NXJ35" s="28"/>
      <c r="NXK35" s="28"/>
      <c r="NXL35" s="28"/>
      <c r="NXM35" s="28"/>
      <c r="NXN35" s="28"/>
      <c r="NXO35" s="28"/>
      <c r="NXP35" s="28"/>
      <c r="NXQ35" s="28"/>
      <c r="NXR35" s="28"/>
      <c r="NXS35" s="28"/>
      <c r="NXT35" s="28"/>
      <c r="NXU35" s="28"/>
      <c r="NXV35" s="28"/>
      <c r="NXW35" s="28"/>
      <c r="NXX35" s="28"/>
      <c r="NXY35" s="28"/>
      <c r="NXZ35" s="28"/>
      <c r="NYA35" s="28"/>
      <c r="NYB35" s="28"/>
      <c r="NYC35" s="28"/>
      <c r="NYD35" s="28"/>
      <c r="NYE35" s="28"/>
      <c r="NYF35" s="28"/>
      <c r="NYG35" s="28"/>
      <c r="NYH35" s="28"/>
      <c r="NYI35" s="28"/>
      <c r="NYJ35" s="28"/>
      <c r="NYK35" s="28"/>
      <c r="NYL35" s="28"/>
      <c r="NYM35" s="28"/>
      <c r="NYN35" s="28"/>
      <c r="NYO35" s="28"/>
      <c r="NYP35" s="28"/>
      <c r="NYQ35" s="28"/>
      <c r="NYR35" s="28"/>
      <c r="NYS35" s="28"/>
      <c r="NYT35" s="28"/>
      <c r="NYU35" s="28"/>
      <c r="NYV35" s="28"/>
      <c r="NYW35" s="28"/>
      <c r="NYX35" s="28"/>
      <c r="NYY35" s="28"/>
      <c r="NYZ35" s="28"/>
      <c r="NZA35" s="28"/>
      <c r="NZB35" s="28"/>
      <c r="NZC35" s="28"/>
      <c r="NZD35" s="28"/>
      <c r="NZE35" s="28"/>
      <c r="NZF35" s="28"/>
      <c r="NZG35" s="28"/>
      <c r="NZH35" s="28"/>
      <c r="NZI35" s="28"/>
      <c r="NZJ35" s="28"/>
      <c r="NZK35" s="28"/>
      <c r="NZL35" s="28"/>
      <c r="NZM35" s="28"/>
      <c r="NZN35" s="28"/>
      <c r="NZO35" s="28"/>
      <c r="NZP35" s="28"/>
      <c r="NZQ35" s="28"/>
      <c r="NZR35" s="28"/>
      <c r="NZS35" s="28"/>
      <c r="NZT35" s="28"/>
      <c r="NZU35" s="28"/>
      <c r="NZV35" s="28"/>
      <c r="NZW35" s="28"/>
      <c r="NZX35" s="28"/>
      <c r="NZY35" s="28"/>
      <c r="NZZ35" s="28"/>
      <c r="OAA35" s="28"/>
      <c r="OAB35" s="28"/>
      <c r="OAC35" s="28"/>
      <c r="OAD35" s="28"/>
      <c r="OAE35" s="28"/>
      <c r="OAF35" s="28"/>
      <c r="OAG35" s="28"/>
      <c r="OAH35" s="28"/>
      <c r="OAI35" s="28"/>
      <c r="OAJ35" s="28"/>
      <c r="OAK35" s="28"/>
      <c r="OAL35" s="28"/>
      <c r="OAM35" s="28"/>
      <c r="OAN35" s="28"/>
      <c r="OAO35" s="28"/>
      <c r="OAP35" s="28"/>
      <c r="OAQ35" s="28"/>
      <c r="OAR35" s="28"/>
      <c r="OAS35" s="28"/>
      <c r="OAT35" s="28"/>
      <c r="OAU35" s="28"/>
      <c r="OAV35" s="28"/>
      <c r="OAW35" s="28"/>
      <c r="OAX35" s="28"/>
      <c r="OAY35" s="28"/>
      <c r="OAZ35" s="28"/>
      <c r="OBA35" s="28"/>
      <c r="OBB35" s="28"/>
      <c r="OBC35" s="28"/>
      <c r="OBD35" s="28"/>
      <c r="OBE35" s="28"/>
      <c r="OBF35" s="28"/>
      <c r="OBG35" s="28"/>
      <c r="OBH35" s="28"/>
      <c r="OBI35" s="28"/>
      <c r="OBJ35" s="28"/>
      <c r="OBK35" s="28"/>
      <c r="OBL35" s="28"/>
      <c r="OBM35" s="28"/>
      <c r="OBN35" s="28"/>
      <c r="OBO35" s="28"/>
      <c r="OBP35" s="28"/>
      <c r="OBQ35" s="28"/>
      <c r="OBR35" s="28"/>
      <c r="OBS35" s="28"/>
      <c r="OBT35" s="28"/>
      <c r="OBU35" s="28"/>
      <c r="OBV35" s="28"/>
      <c r="OBW35" s="28"/>
      <c r="OBX35" s="28"/>
      <c r="OBY35" s="28"/>
      <c r="OBZ35" s="28"/>
      <c r="OCA35" s="28"/>
      <c r="OCB35" s="28"/>
      <c r="OCC35" s="28"/>
      <c r="OCD35" s="28"/>
      <c r="OCE35" s="28"/>
      <c r="OCF35" s="28"/>
      <c r="OCG35" s="28"/>
      <c r="OCH35" s="28"/>
      <c r="OCI35" s="28"/>
      <c r="OCJ35" s="28"/>
      <c r="OCK35" s="28"/>
      <c r="OCL35" s="28"/>
      <c r="OCM35" s="28"/>
      <c r="OCN35" s="28"/>
      <c r="OCO35" s="28"/>
      <c r="OCP35" s="28"/>
      <c r="OCQ35" s="28"/>
      <c r="OCR35" s="28"/>
      <c r="OCS35" s="28"/>
      <c r="OCT35" s="28"/>
      <c r="OCU35" s="28"/>
      <c r="OCV35" s="28"/>
      <c r="OCW35" s="28"/>
      <c r="OCX35" s="28"/>
      <c r="OCY35" s="28"/>
      <c r="OCZ35" s="28"/>
      <c r="ODA35" s="28"/>
      <c r="ODB35" s="28"/>
      <c r="ODC35" s="28"/>
      <c r="ODD35" s="28"/>
      <c r="ODE35" s="28"/>
      <c r="ODF35" s="28"/>
      <c r="ODG35" s="28"/>
      <c r="ODH35" s="28"/>
      <c r="ODI35" s="28"/>
      <c r="ODJ35" s="28"/>
      <c r="ODK35" s="28"/>
      <c r="ODL35" s="28"/>
      <c r="ODM35" s="28"/>
      <c r="ODN35" s="28"/>
      <c r="ODO35" s="28"/>
      <c r="ODP35" s="28"/>
      <c r="ODQ35" s="28"/>
      <c r="ODR35" s="28"/>
      <c r="ODS35" s="28"/>
      <c r="ODT35" s="28"/>
      <c r="ODU35" s="28"/>
      <c r="ODV35" s="28"/>
      <c r="ODW35" s="28"/>
      <c r="ODX35" s="28"/>
      <c r="ODY35" s="28"/>
      <c r="ODZ35" s="28"/>
      <c r="OEA35" s="28"/>
      <c r="OEB35" s="28"/>
      <c r="OEC35" s="28"/>
      <c r="OED35" s="28"/>
      <c r="OEE35" s="28"/>
      <c r="OEF35" s="28"/>
      <c r="OEG35" s="28"/>
      <c r="OEH35" s="28"/>
      <c r="OEI35" s="28"/>
      <c r="OEJ35" s="28"/>
      <c r="OEK35" s="28"/>
      <c r="OEL35" s="28"/>
      <c r="OEM35" s="28"/>
      <c r="OEN35" s="28"/>
      <c r="OEO35" s="28"/>
      <c r="OEP35" s="28"/>
      <c r="OEQ35" s="28"/>
      <c r="OER35" s="28"/>
      <c r="OES35" s="28"/>
      <c r="OET35" s="28"/>
      <c r="OEU35" s="28"/>
      <c r="OEV35" s="28"/>
      <c r="OEW35" s="28"/>
      <c r="OEX35" s="28"/>
      <c r="OEY35" s="28"/>
      <c r="OEZ35" s="28"/>
      <c r="OFA35" s="28"/>
      <c r="OFB35" s="28"/>
      <c r="OFC35" s="28"/>
      <c r="OFD35" s="28"/>
      <c r="OFE35" s="28"/>
      <c r="OFF35" s="28"/>
      <c r="OFG35" s="28"/>
      <c r="OFH35" s="28"/>
      <c r="OFI35" s="28"/>
      <c r="OFJ35" s="28"/>
      <c r="OFK35" s="28"/>
      <c r="OFL35" s="28"/>
      <c r="OFM35" s="28"/>
      <c r="OFN35" s="28"/>
      <c r="OFO35" s="28"/>
      <c r="OFP35" s="28"/>
      <c r="OFQ35" s="28"/>
      <c r="OFR35" s="28"/>
      <c r="OFS35" s="28"/>
      <c r="OFT35" s="28"/>
      <c r="OFU35" s="28"/>
      <c r="OFV35" s="28"/>
      <c r="OFW35" s="28"/>
      <c r="OFX35" s="28"/>
      <c r="OFY35" s="28"/>
      <c r="OFZ35" s="28"/>
      <c r="OGA35" s="28"/>
      <c r="OGB35" s="28"/>
      <c r="OGC35" s="28"/>
      <c r="OGD35" s="28"/>
      <c r="OGE35" s="28"/>
      <c r="OGF35" s="28"/>
      <c r="OGG35" s="28"/>
      <c r="OGH35" s="28"/>
      <c r="OGI35" s="28"/>
      <c r="OGJ35" s="28"/>
      <c r="OGK35" s="28"/>
      <c r="OGL35" s="28"/>
      <c r="OGM35" s="28"/>
      <c r="OGN35" s="28"/>
      <c r="OGO35" s="28"/>
      <c r="OGP35" s="28"/>
      <c r="OGQ35" s="28"/>
      <c r="OGR35" s="28"/>
      <c r="OGS35" s="28"/>
      <c r="OGT35" s="28"/>
      <c r="OGU35" s="28"/>
      <c r="OGV35" s="28"/>
      <c r="OGW35" s="28"/>
      <c r="OGX35" s="28"/>
      <c r="OGY35" s="28"/>
      <c r="OGZ35" s="28"/>
      <c r="OHA35" s="28"/>
      <c r="OHB35" s="28"/>
      <c r="OHC35" s="28"/>
      <c r="OHD35" s="28"/>
      <c r="OHE35" s="28"/>
      <c r="OHF35" s="28"/>
      <c r="OHG35" s="28"/>
      <c r="OHH35" s="28"/>
      <c r="OHI35" s="28"/>
      <c r="OHJ35" s="28"/>
      <c r="OHK35" s="28"/>
      <c r="OHL35" s="28"/>
      <c r="OHM35" s="28"/>
      <c r="OHN35" s="28"/>
      <c r="OHO35" s="28"/>
      <c r="OHP35" s="28"/>
      <c r="OHQ35" s="28"/>
      <c r="OHR35" s="28"/>
      <c r="OHS35" s="28"/>
      <c r="OHT35" s="28"/>
      <c r="OHU35" s="28"/>
      <c r="OHV35" s="28"/>
      <c r="OHW35" s="28"/>
      <c r="OHX35" s="28"/>
      <c r="OHY35" s="28"/>
      <c r="OHZ35" s="28"/>
      <c r="OIA35" s="28"/>
      <c r="OIB35" s="28"/>
      <c r="OIC35" s="28"/>
      <c r="OID35" s="28"/>
      <c r="OIE35" s="28"/>
      <c r="OIF35" s="28"/>
      <c r="OIG35" s="28"/>
      <c r="OIH35" s="28"/>
      <c r="OII35" s="28"/>
      <c r="OIJ35" s="28"/>
      <c r="OIK35" s="28"/>
      <c r="OIL35" s="28"/>
      <c r="OIM35" s="28"/>
      <c r="OIN35" s="28"/>
      <c r="OIO35" s="28"/>
      <c r="OIP35" s="28"/>
      <c r="OIQ35" s="28"/>
      <c r="OIR35" s="28"/>
      <c r="OIS35" s="28"/>
      <c r="OIT35" s="28"/>
      <c r="OIU35" s="28"/>
      <c r="OIV35" s="28"/>
      <c r="OIW35" s="28"/>
      <c r="OIX35" s="28"/>
      <c r="OIY35" s="28"/>
      <c r="OIZ35" s="28"/>
      <c r="OJA35" s="28"/>
      <c r="OJB35" s="28"/>
      <c r="OJC35" s="28"/>
      <c r="OJD35" s="28"/>
      <c r="OJE35" s="28"/>
      <c r="OJF35" s="28"/>
      <c r="OJG35" s="28"/>
      <c r="OJH35" s="28"/>
      <c r="OJI35" s="28"/>
      <c r="OJJ35" s="28"/>
      <c r="OJK35" s="28"/>
      <c r="OJL35" s="28"/>
      <c r="OJM35" s="28"/>
      <c r="OJN35" s="28"/>
      <c r="OJO35" s="28"/>
      <c r="OJP35" s="28"/>
      <c r="OJQ35" s="28"/>
      <c r="OJR35" s="28"/>
      <c r="OJS35" s="28"/>
      <c r="OJT35" s="28"/>
      <c r="OJU35" s="28"/>
      <c r="OJV35" s="28"/>
      <c r="OJW35" s="28"/>
      <c r="OJX35" s="28"/>
      <c r="OJY35" s="28"/>
      <c r="OJZ35" s="28"/>
      <c r="OKA35" s="28"/>
      <c r="OKB35" s="28"/>
      <c r="OKC35" s="28"/>
      <c r="OKD35" s="28"/>
      <c r="OKE35" s="28"/>
      <c r="OKF35" s="28"/>
      <c r="OKG35" s="28"/>
      <c r="OKH35" s="28"/>
      <c r="OKI35" s="28"/>
      <c r="OKJ35" s="28"/>
      <c r="OKK35" s="28"/>
      <c r="OKL35" s="28"/>
      <c r="OKM35" s="28"/>
      <c r="OKN35" s="28"/>
      <c r="OKO35" s="28"/>
      <c r="OKP35" s="28"/>
      <c r="OKQ35" s="28"/>
      <c r="OKR35" s="28"/>
      <c r="OKS35" s="28"/>
      <c r="OKT35" s="28"/>
      <c r="OKU35" s="28"/>
      <c r="OKV35" s="28"/>
      <c r="OKW35" s="28"/>
      <c r="OKX35" s="28"/>
      <c r="OKY35" s="28"/>
      <c r="OKZ35" s="28"/>
      <c r="OLA35" s="28"/>
      <c r="OLB35" s="28"/>
      <c r="OLC35" s="28"/>
      <c r="OLD35" s="28"/>
      <c r="OLE35" s="28"/>
      <c r="OLF35" s="28"/>
      <c r="OLG35" s="28"/>
      <c r="OLH35" s="28"/>
      <c r="OLI35" s="28"/>
      <c r="OLJ35" s="28"/>
      <c r="OLK35" s="28"/>
      <c r="OLL35" s="28"/>
      <c r="OLM35" s="28"/>
      <c r="OLN35" s="28"/>
      <c r="OLO35" s="28"/>
      <c r="OLP35" s="28"/>
      <c r="OLQ35" s="28"/>
      <c r="OLR35" s="28"/>
      <c r="OLS35" s="28"/>
      <c r="OLT35" s="28"/>
      <c r="OLU35" s="28"/>
      <c r="OLV35" s="28"/>
      <c r="OLW35" s="28"/>
      <c r="OLX35" s="28"/>
      <c r="OLY35" s="28"/>
      <c r="OLZ35" s="28"/>
      <c r="OMA35" s="28"/>
      <c r="OMB35" s="28"/>
      <c r="OMC35" s="28"/>
      <c r="OMD35" s="28"/>
      <c r="OME35" s="28"/>
      <c r="OMF35" s="28"/>
      <c r="OMG35" s="28"/>
      <c r="OMH35" s="28"/>
      <c r="OMI35" s="28"/>
      <c r="OMJ35" s="28"/>
      <c r="OMK35" s="28"/>
      <c r="OML35" s="28"/>
      <c r="OMM35" s="28"/>
      <c r="OMN35" s="28"/>
      <c r="OMO35" s="28"/>
      <c r="OMP35" s="28"/>
      <c r="OMQ35" s="28"/>
      <c r="OMR35" s="28"/>
      <c r="OMS35" s="28"/>
      <c r="OMT35" s="28"/>
      <c r="OMU35" s="28"/>
      <c r="OMV35" s="28"/>
      <c r="OMW35" s="28"/>
      <c r="OMX35" s="28"/>
      <c r="OMY35" s="28"/>
      <c r="OMZ35" s="28"/>
      <c r="ONA35" s="28"/>
      <c r="ONB35" s="28"/>
      <c r="ONC35" s="28"/>
      <c r="OND35" s="28"/>
      <c r="ONE35" s="28"/>
      <c r="ONF35" s="28"/>
      <c r="ONG35" s="28"/>
      <c r="ONH35" s="28"/>
      <c r="ONI35" s="28"/>
      <c r="ONJ35" s="28"/>
      <c r="ONK35" s="28"/>
      <c r="ONL35" s="28"/>
      <c r="ONM35" s="28"/>
      <c r="ONN35" s="28"/>
      <c r="ONO35" s="28"/>
      <c r="ONP35" s="28"/>
      <c r="ONQ35" s="28"/>
      <c r="ONR35" s="28"/>
      <c r="ONS35" s="28"/>
      <c r="ONT35" s="28"/>
      <c r="ONU35" s="28"/>
      <c r="ONV35" s="28"/>
      <c r="ONW35" s="28"/>
      <c r="ONX35" s="28"/>
      <c r="ONY35" s="28"/>
      <c r="ONZ35" s="28"/>
      <c r="OOA35" s="28"/>
      <c r="OOB35" s="28"/>
      <c r="OOC35" s="28"/>
      <c r="OOD35" s="28"/>
      <c r="OOE35" s="28"/>
      <c r="OOF35" s="28"/>
      <c r="OOG35" s="28"/>
      <c r="OOH35" s="28"/>
      <c r="OOI35" s="28"/>
      <c r="OOJ35" s="28"/>
      <c r="OOK35" s="28"/>
      <c r="OOL35" s="28"/>
      <c r="OOM35" s="28"/>
      <c r="OON35" s="28"/>
      <c r="OOO35" s="28"/>
      <c r="OOP35" s="28"/>
      <c r="OOQ35" s="28"/>
      <c r="OOR35" s="28"/>
      <c r="OOS35" s="28"/>
      <c r="OOT35" s="28"/>
      <c r="OOU35" s="28"/>
      <c r="OOV35" s="28"/>
      <c r="OOW35" s="28"/>
      <c r="OOX35" s="28"/>
      <c r="OOY35" s="28"/>
      <c r="OOZ35" s="28"/>
      <c r="OPA35" s="28"/>
      <c r="OPB35" s="28"/>
      <c r="OPC35" s="28"/>
      <c r="OPD35" s="28"/>
      <c r="OPE35" s="28"/>
      <c r="OPF35" s="28"/>
      <c r="OPG35" s="28"/>
      <c r="OPH35" s="28"/>
      <c r="OPI35" s="28"/>
      <c r="OPJ35" s="28"/>
      <c r="OPK35" s="28"/>
      <c r="OPL35" s="28"/>
      <c r="OPM35" s="28"/>
      <c r="OPN35" s="28"/>
      <c r="OPO35" s="28"/>
      <c r="OPP35" s="28"/>
      <c r="OPQ35" s="28"/>
      <c r="OPR35" s="28"/>
      <c r="OPS35" s="28"/>
      <c r="OPT35" s="28"/>
      <c r="OPU35" s="28"/>
      <c r="OPV35" s="28"/>
      <c r="OPW35" s="28"/>
      <c r="OPX35" s="28"/>
      <c r="OPY35" s="28"/>
      <c r="OPZ35" s="28"/>
      <c r="OQA35" s="28"/>
      <c r="OQB35" s="28"/>
      <c r="OQC35" s="28"/>
      <c r="OQD35" s="28"/>
      <c r="OQE35" s="28"/>
      <c r="OQF35" s="28"/>
      <c r="OQG35" s="28"/>
      <c r="OQH35" s="28"/>
      <c r="OQI35" s="28"/>
      <c r="OQJ35" s="28"/>
      <c r="OQK35" s="28"/>
      <c r="OQL35" s="28"/>
      <c r="OQM35" s="28"/>
      <c r="OQN35" s="28"/>
      <c r="OQO35" s="28"/>
      <c r="OQP35" s="28"/>
      <c r="OQQ35" s="28"/>
      <c r="OQR35" s="28"/>
      <c r="OQS35" s="28"/>
      <c r="OQT35" s="28"/>
      <c r="OQU35" s="28"/>
      <c r="OQV35" s="28"/>
      <c r="OQW35" s="28"/>
      <c r="OQX35" s="28"/>
      <c r="OQY35" s="28"/>
      <c r="OQZ35" s="28"/>
      <c r="ORA35" s="28"/>
      <c r="ORB35" s="28"/>
      <c r="ORC35" s="28"/>
      <c r="ORD35" s="28"/>
      <c r="ORE35" s="28"/>
      <c r="ORF35" s="28"/>
      <c r="ORG35" s="28"/>
      <c r="ORH35" s="28"/>
      <c r="ORI35" s="28"/>
      <c r="ORJ35" s="28"/>
      <c r="ORK35" s="28"/>
      <c r="ORL35" s="28"/>
      <c r="ORM35" s="28"/>
      <c r="ORN35" s="28"/>
      <c r="ORO35" s="28"/>
      <c r="ORP35" s="28"/>
      <c r="ORQ35" s="28"/>
      <c r="ORR35" s="28"/>
      <c r="ORS35" s="28"/>
      <c r="ORT35" s="28"/>
      <c r="ORU35" s="28"/>
      <c r="ORV35" s="28"/>
      <c r="ORW35" s="28"/>
      <c r="ORX35" s="28"/>
      <c r="ORY35" s="28"/>
      <c r="ORZ35" s="28"/>
      <c r="OSA35" s="28"/>
      <c r="OSB35" s="28"/>
      <c r="OSC35" s="28"/>
      <c r="OSD35" s="28"/>
      <c r="OSE35" s="28"/>
      <c r="OSF35" s="28"/>
      <c r="OSG35" s="28"/>
      <c r="OSH35" s="28"/>
      <c r="OSI35" s="28"/>
      <c r="OSJ35" s="28"/>
      <c r="OSK35" s="28"/>
      <c r="OSL35" s="28"/>
      <c r="OSM35" s="28"/>
      <c r="OSN35" s="28"/>
      <c r="OSO35" s="28"/>
      <c r="OSP35" s="28"/>
      <c r="OSQ35" s="28"/>
      <c r="OSR35" s="28"/>
      <c r="OSS35" s="28"/>
      <c r="OST35" s="28"/>
      <c r="OSU35" s="28"/>
      <c r="OSV35" s="28"/>
      <c r="OSW35" s="28"/>
      <c r="OSX35" s="28"/>
      <c r="OSY35" s="28"/>
      <c r="OSZ35" s="28"/>
      <c r="OTA35" s="28"/>
      <c r="OTB35" s="28"/>
      <c r="OTC35" s="28"/>
      <c r="OTD35" s="28"/>
      <c r="OTE35" s="28"/>
      <c r="OTF35" s="28"/>
      <c r="OTG35" s="28"/>
      <c r="OTH35" s="28"/>
      <c r="OTI35" s="28"/>
      <c r="OTJ35" s="28"/>
      <c r="OTK35" s="28"/>
      <c r="OTL35" s="28"/>
      <c r="OTM35" s="28"/>
      <c r="OTN35" s="28"/>
      <c r="OTO35" s="28"/>
      <c r="OTP35" s="28"/>
      <c r="OTQ35" s="28"/>
      <c r="OTR35" s="28"/>
      <c r="OTS35" s="28"/>
      <c r="OTT35" s="28"/>
      <c r="OTU35" s="28"/>
      <c r="OTV35" s="28"/>
      <c r="OTW35" s="28"/>
      <c r="OTX35" s="28"/>
      <c r="OTY35" s="28"/>
      <c r="OTZ35" s="28"/>
      <c r="OUA35" s="28"/>
      <c r="OUB35" s="28"/>
      <c r="OUC35" s="28"/>
      <c r="OUD35" s="28"/>
      <c r="OUE35" s="28"/>
      <c r="OUF35" s="28"/>
      <c r="OUG35" s="28"/>
      <c r="OUH35" s="28"/>
      <c r="OUI35" s="28"/>
      <c r="OUJ35" s="28"/>
      <c r="OUK35" s="28"/>
      <c r="OUL35" s="28"/>
      <c r="OUM35" s="28"/>
      <c r="OUN35" s="28"/>
      <c r="OUO35" s="28"/>
      <c r="OUP35" s="28"/>
      <c r="OUQ35" s="28"/>
      <c r="OUR35" s="28"/>
      <c r="OUS35" s="28"/>
      <c r="OUT35" s="28"/>
      <c r="OUU35" s="28"/>
      <c r="OUV35" s="28"/>
      <c r="OUW35" s="28"/>
      <c r="OUX35" s="28"/>
      <c r="OUY35" s="28"/>
      <c r="OUZ35" s="28"/>
      <c r="OVA35" s="28"/>
      <c r="OVB35" s="28"/>
      <c r="OVC35" s="28"/>
      <c r="OVD35" s="28"/>
      <c r="OVE35" s="28"/>
      <c r="OVF35" s="28"/>
      <c r="OVG35" s="28"/>
      <c r="OVH35" s="28"/>
      <c r="OVI35" s="28"/>
      <c r="OVJ35" s="28"/>
      <c r="OVK35" s="28"/>
      <c r="OVL35" s="28"/>
      <c r="OVM35" s="28"/>
      <c r="OVN35" s="28"/>
      <c r="OVO35" s="28"/>
      <c r="OVP35" s="28"/>
      <c r="OVQ35" s="28"/>
      <c r="OVR35" s="28"/>
      <c r="OVS35" s="28"/>
      <c r="OVT35" s="28"/>
      <c r="OVU35" s="28"/>
      <c r="OVV35" s="28"/>
      <c r="OVW35" s="28"/>
      <c r="OVX35" s="28"/>
      <c r="OVY35" s="28"/>
      <c r="OVZ35" s="28"/>
      <c r="OWA35" s="28"/>
      <c r="OWB35" s="28"/>
      <c r="OWC35" s="28"/>
      <c r="OWD35" s="28"/>
      <c r="OWE35" s="28"/>
      <c r="OWF35" s="28"/>
      <c r="OWG35" s="28"/>
      <c r="OWH35" s="28"/>
      <c r="OWI35" s="28"/>
      <c r="OWJ35" s="28"/>
      <c r="OWK35" s="28"/>
      <c r="OWL35" s="28"/>
      <c r="OWM35" s="28"/>
      <c r="OWN35" s="28"/>
      <c r="OWO35" s="28"/>
      <c r="OWP35" s="28"/>
      <c r="OWQ35" s="28"/>
      <c r="OWR35" s="28"/>
      <c r="OWS35" s="28"/>
      <c r="OWT35" s="28"/>
      <c r="OWU35" s="28"/>
      <c r="OWV35" s="28"/>
      <c r="OWW35" s="28"/>
      <c r="OWX35" s="28"/>
      <c r="OWY35" s="28"/>
      <c r="OWZ35" s="28"/>
      <c r="OXA35" s="28"/>
      <c r="OXB35" s="28"/>
      <c r="OXC35" s="28"/>
      <c r="OXD35" s="28"/>
      <c r="OXE35" s="28"/>
      <c r="OXF35" s="28"/>
      <c r="OXG35" s="28"/>
      <c r="OXH35" s="28"/>
      <c r="OXI35" s="28"/>
      <c r="OXJ35" s="28"/>
      <c r="OXK35" s="28"/>
      <c r="OXL35" s="28"/>
      <c r="OXM35" s="28"/>
      <c r="OXN35" s="28"/>
      <c r="OXO35" s="28"/>
      <c r="OXP35" s="28"/>
      <c r="OXQ35" s="28"/>
      <c r="OXR35" s="28"/>
      <c r="OXS35" s="28"/>
      <c r="OXT35" s="28"/>
      <c r="OXU35" s="28"/>
      <c r="OXV35" s="28"/>
      <c r="OXW35" s="28"/>
      <c r="OXX35" s="28"/>
      <c r="OXY35" s="28"/>
      <c r="OXZ35" s="28"/>
      <c r="OYA35" s="28"/>
      <c r="OYB35" s="28"/>
      <c r="OYC35" s="28"/>
      <c r="OYD35" s="28"/>
      <c r="OYE35" s="28"/>
      <c r="OYF35" s="28"/>
      <c r="OYG35" s="28"/>
      <c r="OYH35" s="28"/>
      <c r="OYI35" s="28"/>
      <c r="OYJ35" s="28"/>
      <c r="OYK35" s="28"/>
      <c r="OYL35" s="28"/>
      <c r="OYM35" s="28"/>
      <c r="OYN35" s="28"/>
      <c r="OYO35" s="28"/>
      <c r="OYP35" s="28"/>
      <c r="OYQ35" s="28"/>
      <c r="OYR35" s="28"/>
      <c r="OYS35" s="28"/>
      <c r="OYT35" s="28"/>
      <c r="OYU35" s="28"/>
      <c r="OYV35" s="28"/>
      <c r="OYW35" s="28"/>
      <c r="OYX35" s="28"/>
      <c r="OYY35" s="28"/>
      <c r="OYZ35" s="28"/>
      <c r="OZA35" s="28"/>
      <c r="OZB35" s="28"/>
      <c r="OZC35" s="28"/>
      <c r="OZD35" s="28"/>
      <c r="OZE35" s="28"/>
      <c r="OZF35" s="28"/>
      <c r="OZG35" s="28"/>
      <c r="OZH35" s="28"/>
      <c r="OZI35" s="28"/>
      <c r="OZJ35" s="28"/>
      <c r="OZK35" s="28"/>
      <c r="OZL35" s="28"/>
      <c r="OZM35" s="28"/>
      <c r="OZN35" s="28"/>
      <c r="OZO35" s="28"/>
      <c r="OZP35" s="28"/>
      <c r="OZQ35" s="28"/>
      <c r="OZR35" s="28"/>
      <c r="OZS35" s="28"/>
      <c r="OZT35" s="28"/>
      <c r="OZU35" s="28"/>
      <c r="OZV35" s="28"/>
      <c r="OZW35" s="28"/>
      <c r="OZX35" s="28"/>
      <c r="OZY35" s="28"/>
      <c r="OZZ35" s="28"/>
      <c r="PAA35" s="28"/>
      <c r="PAB35" s="28"/>
      <c r="PAC35" s="28"/>
      <c r="PAD35" s="28"/>
      <c r="PAE35" s="28"/>
      <c r="PAF35" s="28"/>
      <c r="PAG35" s="28"/>
      <c r="PAH35" s="28"/>
      <c r="PAI35" s="28"/>
      <c r="PAJ35" s="28"/>
      <c r="PAK35" s="28"/>
      <c r="PAL35" s="28"/>
      <c r="PAM35" s="28"/>
      <c r="PAN35" s="28"/>
      <c r="PAO35" s="28"/>
      <c r="PAP35" s="28"/>
      <c r="PAQ35" s="28"/>
      <c r="PAR35" s="28"/>
      <c r="PAS35" s="28"/>
      <c r="PAT35" s="28"/>
      <c r="PAU35" s="28"/>
      <c r="PAV35" s="28"/>
      <c r="PAW35" s="28"/>
      <c r="PAX35" s="28"/>
      <c r="PAY35" s="28"/>
      <c r="PAZ35" s="28"/>
      <c r="PBA35" s="28"/>
      <c r="PBB35" s="28"/>
      <c r="PBC35" s="28"/>
      <c r="PBD35" s="28"/>
      <c r="PBE35" s="28"/>
      <c r="PBF35" s="28"/>
      <c r="PBG35" s="28"/>
      <c r="PBH35" s="28"/>
      <c r="PBI35" s="28"/>
      <c r="PBJ35" s="28"/>
      <c r="PBK35" s="28"/>
      <c r="PBL35" s="28"/>
      <c r="PBM35" s="28"/>
      <c r="PBN35" s="28"/>
      <c r="PBO35" s="28"/>
      <c r="PBP35" s="28"/>
      <c r="PBQ35" s="28"/>
      <c r="PBR35" s="28"/>
      <c r="PBS35" s="28"/>
      <c r="PBT35" s="28"/>
      <c r="PBU35" s="28"/>
      <c r="PBV35" s="28"/>
      <c r="PBW35" s="28"/>
      <c r="PBX35" s="28"/>
      <c r="PBY35" s="28"/>
      <c r="PBZ35" s="28"/>
      <c r="PCA35" s="28"/>
      <c r="PCB35" s="28"/>
      <c r="PCC35" s="28"/>
      <c r="PCD35" s="28"/>
      <c r="PCE35" s="28"/>
      <c r="PCF35" s="28"/>
      <c r="PCG35" s="28"/>
      <c r="PCH35" s="28"/>
      <c r="PCI35" s="28"/>
      <c r="PCJ35" s="28"/>
      <c r="PCK35" s="28"/>
      <c r="PCL35" s="28"/>
      <c r="PCM35" s="28"/>
      <c r="PCN35" s="28"/>
      <c r="PCO35" s="28"/>
      <c r="PCP35" s="28"/>
      <c r="PCQ35" s="28"/>
      <c r="PCR35" s="28"/>
      <c r="PCS35" s="28"/>
      <c r="PCT35" s="28"/>
      <c r="PCU35" s="28"/>
      <c r="PCV35" s="28"/>
      <c r="PCW35" s="28"/>
      <c r="PCX35" s="28"/>
      <c r="PCY35" s="28"/>
      <c r="PCZ35" s="28"/>
      <c r="PDA35" s="28"/>
      <c r="PDB35" s="28"/>
      <c r="PDC35" s="28"/>
      <c r="PDD35" s="28"/>
      <c r="PDE35" s="28"/>
      <c r="PDF35" s="28"/>
      <c r="PDG35" s="28"/>
      <c r="PDH35" s="28"/>
      <c r="PDI35" s="28"/>
      <c r="PDJ35" s="28"/>
      <c r="PDK35" s="28"/>
      <c r="PDL35" s="28"/>
      <c r="PDM35" s="28"/>
      <c r="PDN35" s="28"/>
      <c r="PDO35" s="28"/>
      <c r="PDP35" s="28"/>
      <c r="PDQ35" s="28"/>
      <c r="PDR35" s="28"/>
      <c r="PDS35" s="28"/>
      <c r="PDT35" s="28"/>
      <c r="PDU35" s="28"/>
      <c r="PDV35" s="28"/>
      <c r="PDW35" s="28"/>
      <c r="PDX35" s="28"/>
      <c r="PDY35" s="28"/>
      <c r="PDZ35" s="28"/>
      <c r="PEA35" s="28"/>
      <c r="PEB35" s="28"/>
      <c r="PEC35" s="28"/>
      <c r="PED35" s="28"/>
      <c r="PEE35" s="28"/>
      <c r="PEF35" s="28"/>
      <c r="PEG35" s="28"/>
      <c r="PEH35" s="28"/>
      <c r="PEI35" s="28"/>
      <c r="PEJ35" s="28"/>
      <c r="PEK35" s="28"/>
      <c r="PEL35" s="28"/>
      <c r="PEM35" s="28"/>
      <c r="PEN35" s="28"/>
      <c r="PEO35" s="28"/>
      <c r="PEP35" s="28"/>
      <c r="PEQ35" s="28"/>
      <c r="PER35" s="28"/>
      <c r="PES35" s="28"/>
      <c r="PET35" s="28"/>
      <c r="PEU35" s="28"/>
      <c r="PEV35" s="28"/>
      <c r="PEW35" s="28"/>
      <c r="PEX35" s="28"/>
      <c r="PEY35" s="28"/>
      <c r="PEZ35" s="28"/>
      <c r="PFA35" s="28"/>
      <c r="PFB35" s="28"/>
      <c r="PFC35" s="28"/>
      <c r="PFD35" s="28"/>
      <c r="PFE35" s="28"/>
      <c r="PFF35" s="28"/>
      <c r="PFG35" s="28"/>
      <c r="PFH35" s="28"/>
      <c r="PFI35" s="28"/>
      <c r="PFJ35" s="28"/>
      <c r="PFK35" s="28"/>
      <c r="PFL35" s="28"/>
      <c r="PFM35" s="28"/>
      <c r="PFN35" s="28"/>
      <c r="PFO35" s="28"/>
      <c r="PFP35" s="28"/>
      <c r="PFQ35" s="28"/>
      <c r="PFR35" s="28"/>
      <c r="PFS35" s="28"/>
      <c r="PFT35" s="28"/>
      <c r="PFU35" s="28"/>
      <c r="PFV35" s="28"/>
      <c r="PFW35" s="28"/>
      <c r="PFX35" s="28"/>
      <c r="PFY35" s="28"/>
      <c r="PFZ35" s="28"/>
      <c r="PGA35" s="28"/>
      <c r="PGB35" s="28"/>
      <c r="PGC35" s="28"/>
      <c r="PGD35" s="28"/>
      <c r="PGE35" s="28"/>
      <c r="PGF35" s="28"/>
      <c r="PGG35" s="28"/>
      <c r="PGH35" s="28"/>
      <c r="PGI35" s="28"/>
      <c r="PGJ35" s="28"/>
      <c r="PGK35" s="28"/>
      <c r="PGL35" s="28"/>
      <c r="PGM35" s="28"/>
      <c r="PGN35" s="28"/>
      <c r="PGO35" s="28"/>
      <c r="PGP35" s="28"/>
      <c r="PGQ35" s="28"/>
      <c r="PGR35" s="28"/>
      <c r="PGS35" s="28"/>
      <c r="PGT35" s="28"/>
      <c r="PGU35" s="28"/>
      <c r="PGV35" s="28"/>
      <c r="PGW35" s="28"/>
      <c r="PGX35" s="28"/>
      <c r="PGY35" s="28"/>
      <c r="PGZ35" s="28"/>
      <c r="PHA35" s="28"/>
      <c r="PHB35" s="28"/>
      <c r="PHC35" s="28"/>
      <c r="PHD35" s="28"/>
      <c r="PHE35" s="28"/>
      <c r="PHF35" s="28"/>
      <c r="PHG35" s="28"/>
      <c r="PHH35" s="28"/>
      <c r="PHI35" s="28"/>
      <c r="PHJ35" s="28"/>
      <c r="PHK35" s="28"/>
      <c r="PHL35" s="28"/>
      <c r="PHM35" s="28"/>
      <c r="PHN35" s="28"/>
      <c r="PHO35" s="28"/>
      <c r="PHP35" s="28"/>
      <c r="PHQ35" s="28"/>
      <c r="PHR35" s="28"/>
      <c r="PHS35" s="28"/>
      <c r="PHT35" s="28"/>
      <c r="PHU35" s="28"/>
      <c r="PHV35" s="28"/>
      <c r="PHW35" s="28"/>
      <c r="PHX35" s="28"/>
      <c r="PHY35" s="28"/>
      <c r="PHZ35" s="28"/>
      <c r="PIA35" s="28"/>
      <c r="PIB35" s="28"/>
      <c r="PIC35" s="28"/>
      <c r="PID35" s="28"/>
      <c r="PIE35" s="28"/>
      <c r="PIF35" s="28"/>
      <c r="PIG35" s="28"/>
      <c r="PIH35" s="28"/>
      <c r="PII35" s="28"/>
      <c r="PIJ35" s="28"/>
      <c r="PIK35" s="28"/>
      <c r="PIL35" s="28"/>
      <c r="PIM35" s="28"/>
      <c r="PIN35" s="28"/>
      <c r="PIO35" s="28"/>
      <c r="PIP35" s="28"/>
      <c r="PIQ35" s="28"/>
      <c r="PIR35" s="28"/>
      <c r="PIS35" s="28"/>
      <c r="PIT35" s="28"/>
      <c r="PIU35" s="28"/>
      <c r="PIV35" s="28"/>
      <c r="PIW35" s="28"/>
      <c r="PIX35" s="28"/>
      <c r="PIY35" s="28"/>
      <c r="PIZ35" s="28"/>
      <c r="PJA35" s="28"/>
      <c r="PJB35" s="28"/>
      <c r="PJC35" s="28"/>
      <c r="PJD35" s="28"/>
      <c r="PJE35" s="28"/>
      <c r="PJF35" s="28"/>
      <c r="PJG35" s="28"/>
      <c r="PJH35" s="28"/>
      <c r="PJI35" s="28"/>
      <c r="PJJ35" s="28"/>
      <c r="PJK35" s="28"/>
      <c r="PJL35" s="28"/>
      <c r="PJM35" s="28"/>
      <c r="PJN35" s="28"/>
      <c r="PJO35" s="28"/>
      <c r="PJP35" s="28"/>
      <c r="PJQ35" s="28"/>
      <c r="PJR35" s="28"/>
      <c r="PJS35" s="28"/>
      <c r="PJT35" s="28"/>
      <c r="PJU35" s="28"/>
      <c r="PJV35" s="28"/>
      <c r="PJW35" s="28"/>
      <c r="PJX35" s="28"/>
      <c r="PJY35" s="28"/>
      <c r="PJZ35" s="28"/>
      <c r="PKA35" s="28"/>
      <c r="PKB35" s="28"/>
      <c r="PKC35" s="28"/>
      <c r="PKD35" s="28"/>
      <c r="PKE35" s="28"/>
      <c r="PKF35" s="28"/>
      <c r="PKG35" s="28"/>
      <c r="PKH35" s="28"/>
      <c r="PKI35" s="28"/>
      <c r="PKJ35" s="28"/>
      <c r="PKK35" s="28"/>
      <c r="PKL35" s="28"/>
      <c r="PKM35" s="28"/>
      <c r="PKN35" s="28"/>
      <c r="PKO35" s="28"/>
      <c r="PKP35" s="28"/>
      <c r="PKQ35" s="28"/>
      <c r="PKR35" s="28"/>
      <c r="PKS35" s="28"/>
      <c r="PKT35" s="28"/>
      <c r="PKU35" s="28"/>
      <c r="PKV35" s="28"/>
      <c r="PKW35" s="28"/>
      <c r="PKX35" s="28"/>
      <c r="PKY35" s="28"/>
      <c r="PKZ35" s="28"/>
      <c r="PLA35" s="28"/>
      <c r="PLB35" s="28"/>
      <c r="PLC35" s="28"/>
      <c r="PLD35" s="28"/>
      <c r="PLE35" s="28"/>
      <c r="PLF35" s="28"/>
      <c r="PLG35" s="28"/>
      <c r="PLH35" s="28"/>
      <c r="PLI35" s="28"/>
      <c r="PLJ35" s="28"/>
      <c r="PLK35" s="28"/>
      <c r="PLL35" s="28"/>
      <c r="PLM35" s="28"/>
      <c r="PLN35" s="28"/>
      <c r="PLO35" s="28"/>
      <c r="PLP35" s="28"/>
      <c r="PLQ35" s="28"/>
      <c r="PLR35" s="28"/>
      <c r="PLS35" s="28"/>
      <c r="PLT35" s="28"/>
      <c r="PLU35" s="28"/>
      <c r="PLV35" s="28"/>
      <c r="PLW35" s="28"/>
      <c r="PLX35" s="28"/>
      <c r="PLY35" s="28"/>
      <c r="PLZ35" s="28"/>
      <c r="PMA35" s="28"/>
      <c r="PMB35" s="28"/>
      <c r="PMC35" s="28"/>
      <c r="PMD35" s="28"/>
      <c r="PME35" s="28"/>
      <c r="PMF35" s="28"/>
      <c r="PMG35" s="28"/>
      <c r="PMH35" s="28"/>
      <c r="PMI35" s="28"/>
      <c r="PMJ35" s="28"/>
      <c r="PMK35" s="28"/>
      <c r="PML35" s="28"/>
      <c r="PMM35" s="28"/>
      <c r="PMN35" s="28"/>
      <c r="PMO35" s="28"/>
      <c r="PMP35" s="28"/>
      <c r="PMQ35" s="28"/>
      <c r="PMR35" s="28"/>
      <c r="PMS35" s="28"/>
      <c r="PMT35" s="28"/>
      <c r="PMU35" s="28"/>
      <c r="PMV35" s="28"/>
      <c r="PMW35" s="28"/>
      <c r="PMX35" s="28"/>
      <c r="PMY35" s="28"/>
      <c r="PMZ35" s="28"/>
      <c r="PNA35" s="28"/>
      <c r="PNB35" s="28"/>
      <c r="PNC35" s="28"/>
      <c r="PND35" s="28"/>
      <c r="PNE35" s="28"/>
      <c r="PNF35" s="28"/>
      <c r="PNG35" s="28"/>
      <c r="PNH35" s="28"/>
      <c r="PNI35" s="28"/>
      <c r="PNJ35" s="28"/>
      <c r="PNK35" s="28"/>
      <c r="PNL35" s="28"/>
      <c r="PNM35" s="28"/>
      <c r="PNN35" s="28"/>
      <c r="PNO35" s="28"/>
      <c r="PNP35" s="28"/>
      <c r="PNQ35" s="28"/>
      <c r="PNR35" s="28"/>
      <c r="PNS35" s="28"/>
      <c r="PNT35" s="28"/>
      <c r="PNU35" s="28"/>
      <c r="PNV35" s="28"/>
      <c r="PNW35" s="28"/>
      <c r="PNX35" s="28"/>
      <c r="PNY35" s="28"/>
      <c r="PNZ35" s="28"/>
      <c r="POA35" s="28"/>
      <c r="POB35" s="28"/>
      <c r="POC35" s="28"/>
      <c r="POD35" s="28"/>
      <c r="POE35" s="28"/>
      <c r="POF35" s="28"/>
      <c r="POG35" s="28"/>
      <c r="POH35" s="28"/>
      <c r="POI35" s="28"/>
      <c r="POJ35" s="28"/>
      <c r="POK35" s="28"/>
      <c r="POL35" s="28"/>
      <c r="POM35" s="28"/>
      <c r="PON35" s="28"/>
      <c r="POO35" s="28"/>
      <c r="POP35" s="28"/>
      <c r="POQ35" s="28"/>
      <c r="POR35" s="28"/>
      <c r="POS35" s="28"/>
      <c r="POT35" s="28"/>
      <c r="POU35" s="28"/>
      <c r="POV35" s="28"/>
      <c r="POW35" s="28"/>
      <c r="POX35" s="28"/>
      <c r="POY35" s="28"/>
      <c r="POZ35" s="28"/>
      <c r="PPA35" s="28"/>
      <c r="PPB35" s="28"/>
      <c r="PPC35" s="28"/>
      <c r="PPD35" s="28"/>
      <c r="PPE35" s="28"/>
      <c r="PPF35" s="28"/>
      <c r="PPG35" s="28"/>
      <c r="PPH35" s="28"/>
      <c r="PPI35" s="28"/>
      <c r="PPJ35" s="28"/>
      <c r="PPK35" s="28"/>
      <c r="PPL35" s="28"/>
      <c r="PPM35" s="28"/>
      <c r="PPN35" s="28"/>
      <c r="PPO35" s="28"/>
      <c r="PPP35" s="28"/>
      <c r="PPQ35" s="28"/>
      <c r="PPR35" s="28"/>
      <c r="PPS35" s="28"/>
      <c r="PPT35" s="28"/>
      <c r="PPU35" s="28"/>
      <c r="PPV35" s="28"/>
      <c r="PPW35" s="28"/>
      <c r="PPX35" s="28"/>
      <c r="PPY35" s="28"/>
      <c r="PPZ35" s="28"/>
      <c r="PQA35" s="28"/>
      <c r="PQB35" s="28"/>
      <c r="PQC35" s="28"/>
      <c r="PQD35" s="28"/>
      <c r="PQE35" s="28"/>
      <c r="PQF35" s="28"/>
      <c r="PQG35" s="28"/>
      <c r="PQH35" s="28"/>
      <c r="PQI35" s="28"/>
      <c r="PQJ35" s="28"/>
      <c r="PQK35" s="28"/>
      <c r="PQL35" s="28"/>
      <c r="PQM35" s="28"/>
      <c r="PQN35" s="28"/>
      <c r="PQO35" s="28"/>
      <c r="PQP35" s="28"/>
      <c r="PQQ35" s="28"/>
      <c r="PQR35" s="28"/>
      <c r="PQS35" s="28"/>
      <c r="PQT35" s="28"/>
      <c r="PQU35" s="28"/>
      <c r="PQV35" s="28"/>
      <c r="PQW35" s="28"/>
      <c r="PQX35" s="28"/>
      <c r="PQY35" s="28"/>
      <c r="PQZ35" s="28"/>
      <c r="PRA35" s="28"/>
      <c r="PRB35" s="28"/>
      <c r="PRC35" s="28"/>
      <c r="PRD35" s="28"/>
      <c r="PRE35" s="28"/>
      <c r="PRF35" s="28"/>
      <c r="PRG35" s="28"/>
      <c r="PRH35" s="28"/>
      <c r="PRI35" s="28"/>
      <c r="PRJ35" s="28"/>
      <c r="PRK35" s="28"/>
      <c r="PRL35" s="28"/>
      <c r="PRM35" s="28"/>
      <c r="PRN35" s="28"/>
      <c r="PRO35" s="28"/>
      <c r="PRP35" s="28"/>
      <c r="PRQ35" s="28"/>
      <c r="PRR35" s="28"/>
      <c r="PRS35" s="28"/>
      <c r="PRT35" s="28"/>
      <c r="PRU35" s="28"/>
      <c r="PRV35" s="28"/>
      <c r="PRW35" s="28"/>
      <c r="PRX35" s="28"/>
      <c r="PRY35" s="28"/>
      <c r="PRZ35" s="28"/>
      <c r="PSA35" s="28"/>
      <c r="PSB35" s="28"/>
      <c r="PSC35" s="28"/>
      <c r="PSD35" s="28"/>
      <c r="PSE35" s="28"/>
      <c r="PSF35" s="28"/>
      <c r="PSG35" s="28"/>
      <c r="PSH35" s="28"/>
      <c r="PSI35" s="28"/>
      <c r="PSJ35" s="28"/>
      <c r="PSK35" s="28"/>
      <c r="PSL35" s="28"/>
      <c r="PSM35" s="28"/>
      <c r="PSN35" s="28"/>
      <c r="PSO35" s="28"/>
      <c r="PSP35" s="28"/>
      <c r="PSQ35" s="28"/>
      <c r="PSR35" s="28"/>
      <c r="PSS35" s="28"/>
      <c r="PST35" s="28"/>
      <c r="PSU35" s="28"/>
      <c r="PSV35" s="28"/>
      <c r="PSW35" s="28"/>
      <c r="PSX35" s="28"/>
      <c r="PSY35" s="28"/>
      <c r="PSZ35" s="28"/>
      <c r="PTA35" s="28"/>
      <c r="PTB35" s="28"/>
      <c r="PTC35" s="28"/>
      <c r="PTD35" s="28"/>
      <c r="PTE35" s="28"/>
      <c r="PTF35" s="28"/>
      <c r="PTG35" s="28"/>
      <c r="PTH35" s="28"/>
      <c r="PTI35" s="28"/>
      <c r="PTJ35" s="28"/>
      <c r="PTK35" s="28"/>
      <c r="PTL35" s="28"/>
      <c r="PTM35" s="28"/>
      <c r="PTN35" s="28"/>
      <c r="PTO35" s="28"/>
      <c r="PTP35" s="28"/>
      <c r="PTQ35" s="28"/>
      <c r="PTR35" s="28"/>
      <c r="PTS35" s="28"/>
      <c r="PTT35" s="28"/>
      <c r="PTU35" s="28"/>
      <c r="PTV35" s="28"/>
      <c r="PTW35" s="28"/>
      <c r="PTX35" s="28"/>
      <c r="PTY35" s="28"/>
      <c r="PTZ35" s="28"/>
      <c r="PUA35" s="28"/>
      <c r="PUB35" s="28"/>
      <c r="PUC35" s="28"/>
      <c r="PUD35" s="28"/>
      <c r="PUE35" s="28"/>
      <c r="PUF35" s="28"/>
      <c r="PUG35" s="28"/>
      <c r="PUH35" s="28"/>
      <c r="PUI35" s="28"/>
      <c r="PUJ35" s="28"/>
      <c r="PUK35" s="28"/>
      <c r="PUL35" s="28"/>
      <c r="PUM35" s="28"/>
      <c r="PUN35" s="28"/>
      <c r="PUO35" s="28"/>
      <c r="PUP35" s="28"/>
      <c r="PUQ35" s="28"/>
      <c r="PUR35" s="28"/>
      <c r="PUS35" s="28"/>
      <c r="PUT35" s="28"/>
      <c r="PUU35" s="28"/>
      <c r="PUV35" s="28"/>
      <c r="PUW35" s="28"/>
      <c r="PUX35" s="28"/>
      <c r="PUY35" s="28"/>
      <c r="PUZ35" s="28"/>
      <c r="PVA35" s="28"/>
      <c r="PVB35" s="28"/>
      <c r="PVC35" s="28"/>
      <c r="PVD35" s="28"/>
      <c r="PVE35" s="28"/>
      <c r="PVF35" s="28"/>
      <c r="PVG35" s="28"/>
      <c r="PVH35" s="28"/>
      <c r="PVI35" s="28"/>
      <c r="PVJ35" s="28"/>
      <c r="PVK35" s="28"/>
      <c r="PVL35" s="28"/>
      <c r="PVM35" s="28"/>
      <c r="PVN35" s="28"/>
      <c r="PVO35" s="28"/>
      <c r="PVP35" s="28"/>
      <c r="PVQ35" s="28"/>
      <c r="PVR35" s="28"/>
      <c r="PVS35" s="28"/>
      <c r="PVT35" s="28"/>
      <c r="PVU35" s="28"/>
      <c r="PVV35" s="28"/>
      <c r="PVW35" s="28"/>
      <c r="PVX35" s="28"/>
      <c r="PVY35" s="28"/>
      <c r="PVZ35" s="28"/>
      <c r="PWA35" s="28"/>
      <c r="PWB35" s="28"/>
      <c r="PWC35" s="28"/>
      <c r="PWD35" s="28"/>
      <c r="PWE35" s="28"/>
      <c r="PWF35" s="28"/>
      <c r="PWG35" s="28"/>
      <c r="PWH35" s="28"/>
      <c r="PWI35" s="28"/>
      <c r="PWJ35" s="28"/>
      <c r="PWK35" s="28"/>
      <c r="PWL35" s="28"/>
      <c r="PWM35" s="28"/>
      <c r="PWN35" s="28"/>
      <c r="PWO35" s="28"/>
      <c r="PWP35" s="28"/>
      <c r="PWQ35" s="28"/>
      <c r="PWR35" s="28"/>
      <c r="PWS35" s="28"/>
      <c r="PWT35" s="28"/>
      <c r="PWU35" s="28"/>
      <c r="PWV35" s="28"/>
      <c r="PWW35" s="28"/>
      <c r="PWX35" s="28"/>
      <c r="PWY35" s="28"/>
      <c r="PWZ35" s="28"/>
      <c r="PXA35" s="28"/>
      <c r="PXB35" s="28"/>
      <c r="PXC35" s="28"/>
      <c r="PXD35" s="28"/>
      <c r="PXE35" s="28"/>
      <c r="PXF35" s="28"/>
      <c r="PXG35" s="28"/>
      <c r="PXH35" s="28"/>
      <c r="PXI35" s="28"/>
      <c r="PXJ35" s="28"/>
      <c r="PXK35" s="28"/>
      <c r="PXL35" s="28"/>
      <c r="PXM35" s="28"/>
      <c r="PXN35" s="28"/>
      <c r="PXO35" s="28"/>
      <c r="PXP35" s="28"/>
      <c r="PXQ35" s="28"/>
      <c r="PXR35" s="28"/>
      <c r="PXS35" s="28"/>
      <c r="PXT35" s="28"/>
      <c r="PXU35" s="28"/>
      <c r="PXV35" s="28"/>
      <c r="PXW35" s="28"/>
      <c r="PXX35" s="28"/>
      <c r="PXY35" s="28"/>
      <c r="PXZ35" s="28"/>
      <c r="PYA35" s="28"/>
      <c r="PYB35" s="28"/>
      <c r="PYC35" s="28"/>
      <c r="PYD35" s="28"/>
      <c r="PYE35" s="28"/>
      <c r="PYF35" s="28"/>
      <c r="PYG35" s="28"/>
      <c r="PYH35" s="28"/>
      <c r="PYI35" s="28"/>
      <c r="PYJ35" s="28"/>
      <c r="PYK35" s="28"/>
      <c r="PYL35" s="28"/>
      <c r="PYM35" s="28"/>
      <c r="PYN35" s="28"/>
      <c r="PYO35" s="28"/>
      <c r="PYP35" s="28"/>
      <c r="PYQ35" s="28"/>
      <c r="PYR35" s="28"/>
      <c r="PYS35" s="28"/>
      <c r="PYT35" s="28"/>
      <c r="PYU35" s="28"/>
      <c r="PYV35" s="28"/>
      <c r="PYW35" s="28"/>
      <c r="PYX35" s="28"/>
      <c r="PYY35" s="28"/>
      <c r="PYZ35" s="28"/>
      <c r="PZA35" s="28"/>
      <c r="PZB35" s="28"/>
      <c r="PZC35" s="28"/>
      <c r="PZD35" s="28"/>
      <c r="PZE35" s="28"/>
      <c r="PZF35" s="28"/>
      <c r="PZG35" s="28"/>
      <c r="PZH35" s="28"/>
      <c r="PZI35" s="28"/>
      <c r="PZJ35" s="28"/>
      <c r="PZK35" s="28"/>
      <c r="PZL35" s="28"/>
      <c r="PZM35" s="28"/>
      <c r="PZN35" s="28"/>
      <c r="PZO35" s="28"/>
      <c r="PZP35" s="28"/>
      <c r="PZQ35" s="28"/>
      <c r="PZR35" s="28"/>
      <c r="PZS35" s="28"/>
      <c r="PZT35" s="28"/>
      <c r="PZU35" s="28"/>
      <c r="PZV35" s="28"/>
      <c r="PZW35" s="28"/>
      <c r="PZX35" s="28"/>
      <c r="PZY35" s="28"/>
      <c r="PZZ35" s="28"/>
      <c r="QAA35" s="28"/>
      <c r="QAB35" s="28"/>
      <c r="QAC35" s="28"/>
      <c r="QAD35" s="28"/>
      <c r="QAE35" s="28"/>
      <c r="QAF35" s="28"/>
      <c r="QAG35" s="28"/>
      <c r="QAH35" s="28"/>
      <c r="QAI35" s="28"/>
      <c r="QAJ35" s="28"/>
      <c r="QAK35" s="28"/>
      <c r="QAL35" s="28"/>
      <c r="QAM35" s="28"/>
      <c r="QAN35" s="28"/>
      <c r="QAO35" s="28"/>
      <c r="QAP35" s="28"/>
      <c r="QAQ35" s="28"/>
      <c r="QAR35" s="28"/>
      <c r="QAS35" s="28"/>
      <c r="QAT35" s="28"/>
      <c r="QAU35" s="28"/>
      <c r="QAV35" s="28"/>
      <c r="QAW35" s="28"/>
      <c r="QAX35" s="28"/>
      <c r="QAY35" s="28"/>
      <c r="QAZ35" s="28"/>
      <c r="QBA35" s="28"/>
      <c r="QBB35" s="28"/>
      <c r="QBC35" s="28"/>
      <c r="QBD35" s="28"/>
      <c r="QBE35" s="28"/>
      <c r="QBF35" s="28"/>
      <c r="QBG35" s="28"/>
      <c r="QBH35" s="28"/>
      <c r="QBI35" s="28"/>
      <c r="QBJ35" s="28"/>
      <c r="QBK35" s="28"/>
      <c r="QBL35" s="28"/>
      <c r="QBM35" s="28"/>
      <c r="QBN35" s="28"/>
      <c r="QBO35" s="28"/>
      <c r="QBP35" s="28"/>
      <c r="QBQ35" s="28"/>
      <c r="QBR35" s="28"/>
      <c r="QBS35" s="28"/>
      <c r="QBT35" s="28"/>
      <c r="QBU35" s="28"/>
      <c r="QBV35" s="28"/>
      <c r="QBW35" s="28"/>
      <c r="QBX35" s="28"/>
      <c r="QBY35" s="28"/>
      <c r="QBZ35" s="28"/>
      <c r="QCA35" s="28"/>
      <c r="QCB35" s="28"/>
      <c r="QCC35" s="28"/>
      <c r="QCD35" s="28"/>
      <c r="QCE35" s="28"/>
      <c r="QCF35" s="28"/>
      <c r="QCG35" s="28"/>
      <c r="QCH35" s="28"/>
      <c r="QCI35" s="28"/>
      <c r="QCJ35" s="28"/>
      <c r="QCK35" s="28"/>
      <c r="QCL35" s="28"/>
      <c r="QCM35" s="28"/>
      <c r="QCN35" s="28"/>
      <c r="QCO35" s="28"/>
      <c r="QCP35" s="28"/>
      <c r="QCQ35" s="28"/>
      <c r="QCR35" s="28"/>
      <c r="QCS35" s="28"/>
      <c r="QCT35" s="28"/>
      <c r="QCU35" s="28"/>
      <c r="QCV35" s="28"/>
      <c r="QCW35" s="28"/>
      <c r="QCX35" s="28"/>
      <c r="QCY35" s="28"/>
      <c r="QCZ35" s="28"/>
      <c r="QDA35" s="28"/>
      <c r="QDB35" s="28"/>
      <c r="QDC35" s="28"/>
      <c r="QDD35" s="28"/>
      <c r="QDE35" s="28"/>
      <c r="QDF35" s="28"/>
      <c r="QDG35" s="28"/>
      <c r="QDH35" s="28"/>
      <c r="QDI35" s="28"/>
      <c r="QDJ35" s="28"/>
      <c r="QDK35" s="28"/>
      <c r="QDL35" s="28"/>
      <c r="QDM35" s="28"/>
      <c r="QDN35" s="28"/>
      <c r="QDO35" s="28"/>
      <c r="QDP35" s="28"/>
      <c r="QDQ35" s="28"/>
      <c r="QDR35" s="28"/>
      <c r="QDS35" s="28"/>
      <c r="QDT35" s="28"/>
      <c r="QDU35" s="28"/>
      <c r="QDV35" s="28"/>
      <c r="QDW35" s="28"/>
      <c r="QDX35" s="28"/>
      <c r="QDY35" s="28"/>
      <c r="QDZ35" s="28"/>
      <c r="QEA35" s="28"/>
      <c r="QEB35" s="28"/>
      <c r="QEC35" s="28"/>
      <c r="QED35" s="28"/>
      <c r="QEE35" s="28"/>
      <c r="QEF35" s="28"/>
      <c r="QEG35" s="28"/>
      <c r="QEH35" s="28"/>
      <c r="QEI35" s="28"/>
      <c r="QEJ35" s="28"/>
      <c r="QEK35" s="28"/>
      <c r="QEL35" s="28"/>
      <c r="QEM35" s="28"/>
      <c r="QEN35" s="28"/>
      <c r="QEO35" s="28"/>
      <c r="QEP35" s="28"/>
      <c r="QEQ35" s="28"/>
      <c r="QER35" s="28"/>
      <c r="QES35" s="28"/>
      <c r="QET35" s="28"/>
      <c r="QEU35" s="28"/>
      <c r="QEV35" s="28"/>
      <c r="QEW35" s="28"/>
      <c r="QEX35" s="28"/>
      <c r="QEY35" s="28"/>
      <c r="QEZ35" s="28"/>
      <c r="QFA35" s="28"/>
      <c r="QFB35" s="28"/>
      <c r="QFC35" s="28"/>
      <c r="QFD35" s="28"/>
      <c r="QFE35" s="28"/>
      <c r="QFF35" s="28"/>
      <c r="QFG35" s="28"/>
      <c r="QFH35" s="28"/>
      <c r="QFI35" s="28"/>
      <c r="QFJ35" s="28"/>
      <c r="QFK35" s="28"/>
      <c r="QFL35" s="28"/>
      <c r="QFM35" s="28"/>
      <c r="QFN35" s="28"/>
      <c r="QFO35" s="28"/>
      <c r="QFP35" s="28"/>
      <c r="QFQ35" s="28"/>
      <c r="QFR35" s="28"/>
      <c r="QFS35" s="28"/>
      <c r="QFT35" s="28"/>
      <c r="QFU35" s="28"/>
      <c r="QFV35" s="28"/>
      <c r="QFW35" s="28"/>
      <c r="QFX35" s="28"/>
      <c r="QFY35" s="28"/>
      <c r="QFZ35" s="28"/>
      <c r="QGA35" s="28"/>
      <c r="QGB35" s="28"/>
      <c r="QGC35" s="28"/>
      <c r="QGD35" s="28"/>
      <c r="QGE35" s="28"/>
      <c r="QGF35" s="28"/>
      <c r="QGG35" s="28"/>
      <c r="QGH35" s="28"/>
      <c r="QGI35" s="28"/>
      <c r="QGJ35" s="28"/>
      <c r="QGK35" s="28"/>
      <c r="QGL35" s="28"/>
      <c r="QGM35" s="28"/>
      <c r="QGN35" s="28"/>
      <c r="QGO35" s="28"/>
      <c r="QGP35" s="28"/>
      <c r="QGQ35" s="28"/>
      <c r="QGR35" s="28"/>
      <c r="QGS35" s="28"/>
      <c r="QGT35" s="28"/>
      <c r="QGU35" s="28"/>
      <c r="QGV35" s="28"/>
      <c r="QGW35" s="28"/>
      <c r="QGX35" s="28"/>
      <c r="QGY35" s="28"/>
      <c r="QGZ35" s="28"/>
      <c r="QHA35" s="28"/>
      <c r="QHB35" s="28"/>
      <c r="QHC35" s="28"/>
      <c r="QHD35" s="28"/>
      <c r="QHE35" s="28"/>
      <c r="QHF35" s="28"/>
      <c r="QHG35" s="28"/>
      <c r="QHH35" s="28"/>
      <c r="QHI35" s="28"/>
      <c r="QHJ35" s="28"/>
      <c r="QHK35" s="28"/>
      <c r="QHL35" s="28"/>
      <c r="QHM35" s="28"/>
      <c r="QHN35" s="28"/>
      <c r="QHO35" s="28"/>
      <c r="QHP35" s="28"/>
      <c r="QHQ35" s="28"/>
      <c r="QHR35" s="28"/>
      <c r="QHS35" s="28"/>
      <c r="QHT35" s="28"/>
      <c r="QHU35" s="28"/>
      <c r="QHV35" s="28"/>
      <c r="QHW35" s="28"/>
      <c r="QHX35" s="28"/>
      <c r="QHY35" s="28"/>
      <c r="QHZ35" s="28"/>
      <c r="QIA35" s="28"/>
      <c r="QIB35" s="28"/>
      <c r="QIC35" s="28"/>
      <c r="QID35" s="28"/>
      <c r="QIE35" s="28"/>
      <c r="QIF35" s="28"/>
      <c r="QIG35" s="28"/>
      <c r="QIH35" s="28"/>
      <c r="QII35" s="28"/>
      <c r="QIJ35" s="28"/>
      <c r="QIK35" s="28"/>
      <c r="QIL35" s="28"/>
      <c r="QIM35" s="28"/>
      <c r="QIN35" s="28"/>
      <c r="QIO35" s="28"/>
      <c r="QIP35" s="28"/>
      <c r="QIQ35" s="28"/>
      <c r="QIR35" s="28"/>
      <c r="QIS35" s="28"/>
      <c r="QIT35" s="28"/>
      <c r="QIU35" s="28"/>
      <c r="QIV35" s="28"/>
      <c r="QIW35" s="28"/>
      <c r="QIX35" s="28"/>
      <c r="QIY35" s="28"/>
      <c r="QIZ35" s="28"/>
      <c r="QJA35" s="28"/>
      <c r="QJB35" s="28"/>
      <c r="QJC35" s="28"/>
      <c r="QJD35" s="28"/>
      <c r="QJE35" s="28"/>
      <c r="QJF35" s="28"/>
      <c r="QJG35" s="28"/>
      <c r="QJH35" s="28"/>
      <c r="QJI35" s="28"/>
      <c r="QJJ35" s="28"/>
      <c r="QJK35" s="28"/>
      <c r="QJL35" s="28"/>
      <c r="QJM35" s="28"/>
      <c r="QJN35" s="28"/>
      <c r="QJO35" s="28"/>
      <c r="QJP35" s="28"/>
      <c r="QJQ35" s="28"/>
      <c r="QJR35" s="28"/>
      <c r="QJS35" s="28"/>
      <c r="QJT35" s="28"/>
      <c r="QJU35" s="28"/>
      <c r="QJV35" s="28"/>
      <c r="QJW35" s="28"/>
      <c r="QJX35" s="28"/>
      <c r="QJY35" s="28"/>
      <c r="QJZ35" s="28"/>
      <c r="QKA35" s="28"/>
      <c r="QKB35" s="28"/>
      <c r="QKC35" s="28"/>
      <c r="QKD35" s="28"/>
      <c r="QKE35" s="28"/>
      <c r="QKF35" s="28"/>
      <c r="QKG35" s="28"/>
      <c r="QKH35" s="28"/>
      <c r="QKI35" s="28"/>
      <c r="QKJ35" s="28"/>
      <c r="QKK35" s="28"/>
      <c r="QKL35" s="28"/>
      <c r="QKM35" s="28"/>
      <c r="QKN35" s="28"/>
      <c r="QKO35" s="28"/>
      <c r="QKP35" s="28"/>
      <c r="QKQ35" s="28"/>
      <c r="QKR35" s="28"/>
      <c r="QKS35" s="28"/>
      <c r="QKT35" s="28"/>
      <c r="QKU35" s="28"/>
      <c r="QKV35" s="28"/>
      <c r="QKW35" s="28"/>
      <c r="QKX35" s="28"/>
      <c r="QKY35" s="28"/>
      <c r="QKZ35" s="28"/>
      <c r="QLA35" s="28"/>
      <c r="QLB35" s="28"/>
      <c r="QLC35" s="28"/>
      <c r="QLD35" s="28"/>
      <c r="QLE35" s="28"/>
      <c r="QLF35" s="28"/>
      <c r="QLG35" s="28"/>
      <c r="QLH35" s="28"/>
      <c r="QLI35" s="28"/>
      <c r="QLJ35" s="28"/>
      <c r="QLK35" s="28"/>
      <c r="QLL35" s="28"/>
      <c r="QLM35" s="28"/>
      <c r="QLN35" s="28"/>
      <c r="QLO35" s="28"/>
      <c r="QLP35" s="28"/>
      <c r="QLQ35" s="28"/>
      <c r="QLR35" s="28"/>
      <c r="QLS35" s="28"/>
      <c r="QLT35" s="28"/>
      <c r="QLU35" s="28"/>
      <c r="QLV35" s="28"/>
      <c r="QLW35" s="28"/>
      <c r="QLX35" s="28"/>
      <c r="QLY35" s="28"/>
      <c r="QLZ35" s="28"/>
      <c r="QMA35" s="28"/>
      <c r="QMB35" s="28"/>
      <c r="QMC35" s="28"/>
      <c r="QMD35" s="28"/>
      <c r="QME35" s="28"/>
      <c r="QMF35" s="28"/>
      <c r="QMG35" s="28"/>
      <c r="QMH35" s="28"/>
      <c r="QMI35" s="28"/>
      <c r="QMJ35" s="28"/>
      <c r="QMK35" s="28"/>
      <c r="QML35" s="28"/>
      <c r="QMM35" s="28"/>
      <c r="QMN35" s="28"/>
      <c r="QMO35" s="28"/>
      <c r="QMP35" s="28"/>
      <c r="QMQ35" s="28"/>
      <c r="QMR35" s="28"/>
      <c r="QMS35" s="28"/>
      <c r="QMT35" s="28"/>
      <c r="QMU35" s="28"/>
      <c r="QMV35" s="28"/>
      <c r="QMW35" s="28"/>
      <c r="QMX35" s="28"/>
      <c r="QMY35" s="28"/>
      <c r="QMZ35" s="28"/>
      <c r="QNA35" s="28"/>
      <c r="QNB35" s="28"/>
      <c r="QNC35" s="28"/>
      <c r="QND35" s="28"/>
      <c r="QNE35" s="28"/>
      <c r="QNF35" s="28"/>
      <c r="QNG35" s="28"/>
      <c r="QNH35" s="28"/>
      <c r="QNI35" s="28"/>
      <c r="QNJ35" s="28"/>
      <c r="QNK35" s="28"/>
      <c r="QNL35" s="28"/>
      <c r="QNM35" s="28"/>
      <c r="QNN35" s="28"/>
      <c r="QNO35" s="28"/>
      <c r="QNP35" s="28"/>
      <c r="QNQ35" s="28"/>
      <c r="QNR35" s="28"/>
      <c r="QNS35" s="28"/>
      <c r="QNT35" s="28"/>
      <c r="QNU35" s="28"/>
      <c r="QNV35" s="28"/>
      <c r="QNW35" s="28"/>
      <c r="QNX35" s="28"/>
      <c r="QNY35" s="28"/>
      <c r="QNZ35" s="28"/>
      <c r="QOA35" s="28"/>
      <c r="QOB35" s="28"/>
      <c r="QOC35" s="28"/>
      <c r="QOD35" s="28"/>
      <c r="QOE35" s="28"/>
      <c r="QOF35" s="28"/>
      <c r="QOG35" s="28"/>
      <c r="QOH35" s="28"/>
      <c r="QOI35" s="28"/>
      <c r="QOJ35" s="28"/>
      <c r="QOK35" s="28"/>
      <c r="QOL35" s="28"/>
      <c r="QOM35" s="28"/>
      <c r="QON35" s="28"/>
      <c r="QOO35" s="28"/>
      <c r="QOP35" s="28"/>
      <c r="QOQ35" s="28"/>
      <c r="QOR35" s="28"/>
      <c r="QOS35" s="28"/>
      <c r="QOT35" s="28"/>
      <c r="QOU35" s="28"/>
      <c r="QOV35" s="28"/>
      <c r="QOW35" s="28"/>
      <c r="QOX35" s="28"/>
      <c r="QOY35" s="28"/>
      <c r="QOZ35" s="28"/>
      <c r="QPA35" s="28"/>
      <c r="QPB35" s="28"/>
      <c r="QPC35" s="28"/>
      <c r="QPD35" s="28"/>
      <c r="QPE35" s="28"/>
      <c r="QPF35" s="28"/>
      <c r="QPG35" s="28"/>
      <c r="QPH35" s="28"/>
      <c r="QPI35" s="28"/>
      <c r="QPJ35" s="28"/>
      <c r="QPK35" s="28"/>
      <c r="QPL35" s="28"/>
      <c r="QPM35" s="28"/>
      <c r="QPN35" s="28"/>
      <c r="QPO35" s="28"/>
      <c r="QPP35" s="28"/>
      <c r="QPQ35" s="28"/>
      <c r="QPR35" s="28"/>
      <c r="QPS35" s="28"/>
      <c r="QPT35" s="28"/>
      <c r="QPU35" s="28"/>
      <c r="QPV35" s="28"/>
      <c r="QPW35" s="28"/>
      <c r="QPX35" s="28"/>
      <c r="QPY35" s="28"/>
      <c r="QPZ35" s="28"/>
      <c r="QQA35" s="28"/>
      <c r="QQB35" s="28"/>
      <c r="QQC35" s="28"/>
      <c r="QQD35" s="28"/>
      <c r="QQE35" s="28"/>
      <c r="QQF35" s="28"/>
      <c r="QQG35" s="28"/>
      <c r="QQH35" s="28"/>
      <c r="QQI35" s="28"/>
      <c r="QQJ35" s="28"/>
      <c r="QQK35" s="28"/>
      <c r="QQL35" s="28"/>
      <c r="QQM35" s="28"/>
      <c r="QQN35" s="28"/>
      <c r="QQO35" s="28"/>
      <c r="QQP35" s="28"/>
      <c r="QQQ35" s="28"/>
      <c r="QQR35" s="28"/>
      <c r="QQS35" s="28"/>
      <c r="QQT35" s="28"/>
      <c r="QQU35" s="28"/>
      <c r="QQV35" s="28"/>
      <c r="QQW35" s="28"/>
      <c r="QQX35" s="28"/>
      <c r="QQY35" s="28"/>
      <c r="QQZ35" s="28"/>
      <c r="QRA35" s="28"/>
      <c r="QRB35" s="28"/>
      <c r="QRC35" s="28"/>
      <c r="QRD35" s="28"/>
      <c r="QRE35" s="28"/>
      <c r="QRF35" s="28"/>
      <c r="QRG35" s="28"/>
      <c r="QRH35" s="28"/>
      <c r="QRI35" s="28"/>
      <c r="QRJ35" s="28"/>
      <c r="QRK35" s="28"/>
      <c r="QRL35" s="28"/>
      <c r="QRM35" s="28"/>
      <c r="QRN35" s="28"/>
      <c r="QRO35" s="28"/>
      <c r="QRP35" s="28"/>
      <c r="QRQ35" s="28"/>
      <c r="QRR35" s="28"/>
      <c r="QRS35" s="28"/>
      <c r="QRT35" s="28"/>
      <c r="QRU35" s="28"/>
      <c r="QRV35" s="28"/>
      <c r="QRW35" s="28"/>
      <c r="QRX35" s="28"/>
      <c r="QRY35" s="28"/>
      <c r="QRZ35" s="28"/>
      <c r="QSA35" s="28"/>
      <c r="QSB35" s="28"/>
      <c r="QSC35" s="28"/>
      <c r="QSD35" s="28"/>
      <c r="QSE35" s="28"/>
      <c r="QSF35" s="28"/>
      <c r="QSG35" s="28"/>
      <c r="QSH35" s="28"/>
      <c r="QSI35" s="28"/>
      <c r="QSJ35" s="28"/>
      <c r="QSK35" s="28"/>
      <c r="QSL35" s="28"/>
      <c r="QSM35" s="28"/>
      <c r="QSN35" s="28"/>
      <c r="QSO35" s="28"/>
      <c r="QSP35" s="28"/>
      <c r="QSQ35" s="28"/>
      <c r="QSR35" s="28"/>
      <c r="QSS35" s="28"/>
      <c r="QST35" s="28"/>
      <c r="QSU35" s="28"/>
      <c r="QSV35" s="28"/>
      <c r="QSW35" s="28"/>
      <c r="QSX35" s="28"/>
      <c r="QSY35" s="28"/>
      <c r="QSZ35" s="28"/>
      <c r="QTA35" s="28"/>
      <c r="QTB35" s="28"/>
      <c r="QTC35" s="28"/>
      <c r="QTD35" s="28"/>
      <c r="QTE35" s="28"/>
      <c r="QTF35" s="28"/>
      <c r="QTG35" s="28"/>
      <c r="QTH35" s="28"/>
      <c r="QTI35" s="28"/>
      <c r="QTJ35" s="28"/>
      <c r="QTK35" s="28"/>
      <c r="QTL35" s="28"/>
      <c r="QTM35" s="28"/>
      <c r="QTN35" s="28"/>
      <c r="QTO35" s="28"/>
      <c r="QTP35" s="28"/>
      <c r="QTQ35" s="28"/>
      <c r="QTR35" s="28"/>
      <c r="QTS35" s="28"/>
      <c r="QTT35" s="28"/>
      <c r="QTU35" s="28"/>
      <c r="QTV35" s="28"/>
      <c r="QTW35" s="28"/>
      <c r="QTX35" s="28"/>
      <c r="QTY35" s="28"/>
      <c r="QTZ35" s="28"/>
      <c r="QUA35" s="28"/>
      <c r="QUB35" s="28"/>
      <c r="QUC35" s="28"/>
      <c r="QUD35" s="28"/>
      <c r="QUE35" s="28"/>
      <c r="QUF35" s="28"/>
      <c r="QUG35" s="28"/>
      <c r="QUH35" s="28"/>
      <c r="QUI35" s="28"/>
      <c r="QUJ35" s="28"/>
      <c r="QUK35" s="28"/>
      <c r="QUL35" s="28"/>
      <c r="QUM35" s="28"/>
      <c r="QUN35" s="28"/>
      <c r="QUO35" s="28"/>
      <c r="QUP35" s="28"/>
      <c r="QUQ35" s="28"/>
      <c r="QUR35" s="28"/>
      <c r="QUS35" s="28"/>
      <c r="QUT35" s="28"/>
      <c r="QUU35" s="28"/>
      <c r="QUV35" s="28"/>
      <c r="QUW35" s="28"/>
      <c r="QUX35" s="28"/>
      <c r="QUY35" s="28"/>
      <c r="QUZ35" s="28"/>
      <c r="QVA35" s="28"/>
      <c r="QVB35" s="28"/>
      <c r="QVC35" s="28"/>
      <c r="QVD35" s="28"/>
      <c r="QVE35" s="28"/>
      <c r="QVF35" s="28"/>
      <c r="QVG35" s="28"/>
      <c r="QVH35" s="28"/>
      <c r="QVI35" s="28"/>
      <c r="QVJ35" s="28"/>
      <c r="QVK35" s="28"/>
      <c r="QVL35" s="28"/>
      <c r="QVM35" s="28"/>
      <c r="QVN35" s="28"/>
      <c r="QVO35" s="28"/>
      <c r="QVP35" s="28"/>
      <c r="QVQ35" s="28"/>
      <c r="QVR35" s="28"/>
      <c r="QVS35" s="28"/>
      <c r="QVT35" s="28"/>
      <c r="QVU35" s="28"/>
      <c r="QVV35" s="28"/>
      <c r="QVW35" s="28"/>
      <c r="QVX35" s="28"/>
      <c r="QVY35" s="28"/>
      <c r="QVZ35" s="28"/>
      <c r="QWA35" s="28"/>
      <c r="QWB35" s="28"/>
      <c r="QWC35" s="28"/>
      <c r="QWD35" s="28"/>
      <c r="QWE35" s="28"/>
      <c r="QWF35" s="28"/>
      <c r="QWG35" s="28"/>
      <c r="QWH35" s="28"/>
      <c r="QWI35" s="28"/>
      <c r="QWJ35" s="28"/>
      <c r="QWK35" s="28"/>
      <c r="QWL35" s="28"/>
      <c r="QWM35" s="28"/>
      <c r="QWN35" s="28"/>
      <c r="QWO35" s="28"/>
      <c r="QWP35" s="28"/>
      <c r="QWQ35" s="28"/>
      <c r="QWR35" s="28"/>
      <c r="QWS35" s="28"/>
      <c r="QWT35" s="28"/>
      <c r="QWU35" s="28"/>
      <c r="QWV35" s="28"/>
      <c r="QWW35" s="28"/>
      <c r="QWX35" s="28"/>
      <c r="QWY35" s="28"/>
      <c r="QWZ35" s="28"/>
      <c r="QXA35" s="28"/>
      <c r="QXB35" s="28"/>
      <c r="QXC35" s="28"/>
      <c r="QXD35" s="28"/>
      <c r="QXE35" s="28"/>
      <c r="QXF35" s="28"/>
      <c r="QXG35" s="28"/>
      <c r="QXH35" s="28"/>
      <c r="QXI35" s="28"/>
      <c r="QXJ35" s="28"/>
      <c r="QXK35" s="28"/>
      <c r="QXL35" s="28"/>
      <c r="QXM35" s="28"/>
      <c r="QXN35" s="28"/>
      <c r="QXO35" s="28"/>
      <c r="QXP35" s="28"/>
      <c r="QXQ35" s="28"/>
      <c r="QXR35" s="28"/>
      <c r="QXS35" s="28"/>
      <c r="QXT35" s="28"/>
      <c r="QXU35" s="28"/>
      <c r="QXV35" s="28"/>
      <c r="QXW35" s="28"/>
      <c r="QXX35" s="28"/>
      <c r="QXY35" s="28"/>
      <c r="QXZ35" s="28"/>
      <c r="QYA35" s="28"/>
      <c r="QYB35" s="28"/>
      <c r="QYC35" s="28"/>
      <c r="QYD35" s="28"/>
      <c r="QYE35" s="28"/>
      <c r="QYF35" s="28"/>
      <c r="QYG35" s="28"/>
      <c r="QYH35" s="28"/>
      <c r="QYI35" s="28"/>
      <c r="QYJ35" s="28"/>
      <c r="QYK35" s="28"/>
      <c r="QYL35" s="28"/>
      <c r="QYM35" s="28"/>
      <c r="QYN35" s="28"/>
      <c r="QYO35" s="28"/>
      <c r="QYP35" s="28"/>
      <c r="QYQ35" s="28"/>
      <c r="QYR35" s="28"/>
      <c r="QYS35" s="28"/>
      <c r="QYT35" s="28"/>
      <c r="QYU35" s="28"/>
      <c r="QYV35" s="28"/>
      <c r="QYW35" s="28"/>
      <c r="QYX35" s="28"/>
      <c r="QYY35" s="28"/>
      <c r="QYZ35" s="28"/>
      <c r="QZA35" s="28"/>
      <c r="QZB35" s="28"/>
      <c r="QZC35" s="28"/>
      <c r="QZD35" s="28"/>
      <c r="QZE35" s="28"/>
      <c r="QZF35" s="28"/>
      <c r="QZG35" s="28"/>
      <c r="QZH35" s="28"/>
      <c r="QZI35" s="28"/>
      <c r="QZJ35" s="28"/>
      <c r="QZK35" s="28"/>
      <c r="QZL35" s="28"/>
      <c r="QZM35" s="28"/>
      <c r="QZN35" s="28"/>
      <c r="QZO35" s="28"/>
      <c r="QZP35" s="28"/>
      <c r="QZQ35" s="28"/>
      <c r="QZR35" s="28"/>
      <c r="QZS35" s="28"/>
      <c r="QZT35" s="28"/>
      <c r="QZU35" s="28"/>
      <c r="QZV35" s="28"/>
      <c r="QZW35" s="28"/>
      <c r="QZX35" s="28"/>
      <c r="QZY35" s="28"/>
      <c r="QZZ35" s="28"/>
      <c r="RAA35" s="28"/>
      <c r="RAB35" s="28"/>
      <c r="RAC35" s="28"/>
      <c r="RAD35" s="28"/>
      <c r="RAE35" s="28"/>
      <c r="RAF35" s="28"/>
      <c r="RAG35" s="28"/>
      <c r="RAH35" s="28"/>
      <c r="RAI35" s="28"/>
      <c r="RAJ35" s="28"/>
      <c r="RAK35" s="28"/>
      <c r="RAL35" s="28"/>
      <c r="RAM35" s="28"/>
      <c r="RAN35" s="28"/>
      <c r="RAO35" s="28"/>
      <c r="RAP35" s="28"/>
      <c r="RAQ35" s="28"/>
      <c r="RAR35" s="28"/>
      <c r="RAS35" s="28"/>
      <c r="RAT35" s="28"/>
      <c r="RAU35" s="28"/>
      <c r="RAV35" s="28"/>
      <c r="RAW35" s="28"/>
      <c r="RAX35" s="28"/>
      <c r="RAY35" s="28"/>
      <c r="RAZ35" s="28"/>
      <c r="RBA35" s="28"/>
      <c r="RBB35" s="28"/>
      <c r="RBC35" s="28"/>
      <c r="RBD35" s="28"/>
      <c r="RBE35" s="28"/>
      <c r="RBF35" s="28"/>
      <c r="RBG35" s="28"/>
      <c r="RBH35" s="28"/>
      <c r="RBI35" s="28"/>
      <c r="RBJ35" s="28"/>
      <c r="RBK35" s="28"/>
      <c r="RBL35" s="28"/>
      <c r="RBM35" s="28"/>
      <c r="RBN35" s="28"/>
      <c r="RBO35" s="28"/>
      <c r="RBP35" s="28"/>
      <c r="RBQ35" s="28"/>
      <c r="RBR35" s="28"/>
      <c r="RBS35" s="28"/>
      <c r="RBT35" s="28"/>
      <c r="RBU35" s="28"/>
      <c r="RBV35" s="28"/>
      <c r="RBW35" s="28"/>
      <c r="RBX35" s="28"/>
      <c r="RBY35" s="28"/>
      <c r="RBZ35" s="28"/>
      <c r="RCA35" s="28"/>
      <c r="RCB35" s="28"/>
      <c r="RCC35" s="28"/>
      <c r="RCD35" s="28"/>
      <c r="RCE35" s="28"/>
      <c r="RCF35" s="28"/>
      <c r="RCG35" s="28"/>
      <c r="RCH35" s="28"/>
      <c r="RCI35" s="28"/>
      <c r="RCJ35" s="28"/>
      <c r="RCK35" s="28"/>
      <c r="RCL35" s="28"/>
      <c r="RCM35" s="28"/>
      <c r="RCN35" s="28"/>
      <c r="RCO35" s="28"/>
      <c r="RCP35" s="28"/>
      <c r="RCQ35" s="28"/>
      <c r="RCR35" s="28"/>
      <c r="RCS35" s="28"/>
      <c r="RCT35" s="28"/>
      <c r="RCU35" s="28"/>
      <c r="RCV35" s="28"/>
      <c r="RCW35" s="28"/>
      <c r="RCX35" s="28"/>
      <c r="RCY35" s="28"/>
      <c r="RCZ35" s="28"/>
      <c r="RDA35" s="28"/>
      <c r="RDB35" s="28"/>
      <c r="RDC35" s="28"/>
      <c r="RDD35" s="28"/>
      <c r="RDE35" s="28"/>
      <c r="RDF35" s="28"/>
      <c r="RDG35" s="28"/>
      <c r="RDH35" s="28"/>
      <c r="RDI35" s="28"/>
      <c r="RDJ35" s="28"/>
      <c r="RDK35" s="28"/>
      <c r="RDL35" s="28"/>
      <c r="RDM35" s="28"/>
      <c r="RDN35" s="28"/>
      <c r="RDO35" s="28"/>
      <c r="RDP35" s="28"/>
      <c r="RDQ35" s="28"/>
      <c r="RDR35" s="28"/>
      <c r="RDS35" s="28"/>
      <c r="RDT35" s="28"/>
      <c r="RDU35" s="28"/>
      <c r="RDV35" s="28"/>
      <c r="RDW35" s="28"/>
      <c r="RDX35" s="28"/>
      <c r="RDY35" s="28"/>
      <c r="RDZ35" s="28"/>
      <c r="REA35" s="28"/>
      <c r="REB35" s="28"/>
      <c r="REC35" s="28"/>
      <c r="RED35" s="28"/>
      <c r="REE35" s="28"/>
      <c r="REF35" s="28"/>
      <c r="REG35" s="28"/>
      <c r="REH35" s="28"/>
      <c r="REI35" s="28"/>
      <c r="REJ35" s="28"/>
      <c r="REK35" s="28"/>
      <c r="REL35" s="28"/>
      <c r="REM35" s="28"/>
      <c r="REN35" s="28"/>
      <c r="REO35" s="28"/>
      <c r="REP35" s="28"/>
      <c r="REQ35" s="28"/>
      <c r="RER35" s="28"/>
      <c r="RES35" s="28"/>
      <c r="RET35" s="28"/>
      <c r="REU35" s="28"/>
      <c r="REV35" s="28"/>
      <c r="REW35" s="28"/>
      <c r="REX35" s="28"/>
      <c r="REY35" s="28"/>
      <c r="REZ35" s="28"/>
      <c r="RFA35" s="28"/>
      <c r="RFB35" s="28"/>
      <c r="RFC35" s="28"/>
      <c r="RFD35" s="28"/>
      <c r="RFE35" s="28"/>
      <c r="RFF35" s="28"/>
      <c r="RFG35" s="28"/>
      <c r="RFH35" s="28"/>
      <c r="RFI35" s="28"/>
      <c r="RFJ35" s="28"/>
      <c r="RFK35" s="28"/>
      <c r="RFL35" s="28"/>
      <c r="RFM35" s="28"/>
      <c r="RFN35" s="28"/>
      <c r="RFO35" s="28"/>
      <c r="RFP35" s="28"/>
      <c r="RFQ35" s="28"/>
      <c r="RFR35" s="28"/>
      <c r="RFS35" s="28"/>
      <c r="RFT35" s="28"/>
      <c r="RFU35" s="28"/>
      <c r="RFV35" s="28"/>
      <c r="RFW35" s="28"/>
      <c r="RFX35" s="28"/>
      <c r="RFY35" s="28"/>
      <c r="RFZ35" s="28"/>
      <c r="RGA35" s="28"/>
      <c r="RGB35" s="28"/>
      <c r="RGC35" s="28"/>
      <c r="RGD35" s="28"/>
      <c r="RGE35" s="28"/>
      <c r="RGF35" s="28"/>
      <c r="RGG35" s="28"/>
      <c r="RGH35" s="28"/>
      <c r="RGI35" s="28"/>
      <c r="RGJ35" s="28"/>
      <c r="RGK35" s="28"/>
      <c r="RGL35" s="28"/>
      <c r="RGM35" s="28"/>
      <c r="RGN35" s="28"/>
      <c r="RGO35" s="28"/>
      <c r="RGP35" s="28"/>
      <c r="RGQ35" s="28"/>
      <c r="RGR35" s="28"/>
      <c r="RGS35" s="28"/>
      <c r="RGT35" s="28"/>
      <c r="RGU35" s="28"/>
      <c r="RGV35" s="28"/>
      <c r="RGW35" s="28"/>
      <c r="RGX35" s="28"/>
      <c r="RGY35" s="28"/>
      <c r="RGZ35" s="28"/>
      <c r="RHA35" s="28"/>
      <c r="RHB35" s="28"/>
      <c r="RHC35" s="28"/>
      <c r="RHD35" s="28"/>
      <c r="RHE35" s="28"/>
      <c r="RHF35" s="28"/>
      <c r="RHG35" s="28"/>
      <c r="RHH35" s="28"/>
      <c r="RHI35" s="28"/>
      <c r="RHJ35" s="28"/>
      <c r="RHK35" s="28"/>
      <c r="RHL35" s="28"/>
      <c r="RHM35" s="28"/>
      <c r="RHN35" s="28"/>
      <c r="RHO35" s="28"/>
      <c r="RHP35" s="28"/>
      <c r="RHQ35" s="28"/>
      <c r="RHR35" s="28"/>
      <c r="RHS35" s="28"/>
      <c r="RHT35" s="28"/>
      <c r="RHU35" s="28"/>
      <c r="RHV35" s="28"/>
      <c r="RHW35" s="28"/>
      <c r="RHX35" s="28"/>
      <c r="RHY35" s="28"/>
      <c r="RHZ35" s="28"/>
      <c r="RIA35" s="28"/>
      <c r="RIB35" s="28"/>
      <c r="RIC35" s="28"/>
      <c r="RID35" s="28"/>
      <c r="RIE35" s="28"/>
      <c r="RIF35" s="28"/>
      <c r="RIG35" s="28"/>
      <c r="RIH35" s="28"/>
      <c r="RII35" s="28"/>
      <c r="RIJ35" s="28"/>
      <c r="RIK35" s="28"/>
      <c r="RIL35" s="28"/>
      <c r="RIM35" s="28"/>
      <c r="RIN35" s="28"/>
      <c r="RIO35" s="28"/>
      <c r="RIP35" s="28"/>
      <c r="RIQ35" s="28"/>
      <c r="RIR35" s="28"/>
      <c r="RIS35" s="28"/>
      <c r="RIT35" s="28"/>
      <c r="RIU35" s="28"/>
      <c r="RIV35" s="28"/>
      <c r="RIW35" s="28"/>
      <c r="RIX35" s="28"/>
      <c r="RIY35" s="28"/>
      <c r="RIZ35" s="28"/>
      <c r="RJA35" s="28"/>
      <c r="RJB35" s="28"/>
      <c r="RJC35" s="28"/>
      <c r="RJD35" s="28"/>
      <c r="RJE35" s="28"/>
      <c r="RJF35" s="28"/>
      <c r="RJG35" s="28"/>
      <c r="RJH35" s="28"/>
      <c r="RJI35" s="28"/>
      <c r="RJJ35" s="28"/>
      <c r="RJK35" s="28"/>
      <c r="RJL35" s="28"/>
      <c r="RJM35" s="28"/>
      <c r="RJN35" s="28"/>
      <c r="RJO35" s="28"/>
      <c r="RJP35" s="28"/>
      <c r="RJQ35" s="28"/>
      <c r="RJR35" s="28"/>
      <c r="RJS35" s="28"/>
      <c r="RJT35" s="28"/>
      <c r="RJU35" s="28"/>
      <c r="RJV35" s="28"/>
      <c r="RJW35" s="28"/>
      <c r="RJX35" s="28"/>
      <c r="RJY35" s="28"/>
      <c r="RJZ35" s="28"/>
      <c r="RKA35" s="28"/>
      <c r="RKB35" s="28"/>
      <c r="RKC35" s="28"/>
      <c r="RKD35" s="28"/>
      <c r="RKE35" s="28"/>
      <c r="RKF35" s="28"/>
      <c r="RKG35" s="28"/>
      <c r="RKH35" s="28"/>
      <c r="RKI35" s="28"/>
      <c r="RKJ35" s="28"/>
      <c r="RKK35" s="28"/>
      <c r="RKL35" s="28"/>
      <c r="RKM35" s="28"/>
      <c r="RKN35" s="28"/>
      <c r="RKO35" s="28"/>
      <c r="RKP35" s="28"/>
      <c r="RKQ35" s="28"/>
      <c r="RKR35" s="28"/>
      <c r="RKS35" s="28"/>
      <c r="RKT35" s="28"/>
      <c r="RKU35" s="28"/>
      <c r="RKV35" s="28"/>
      <c r="RKW35" s="28"/>
      <c r="RKX35" s="28"/>
      <c r="RKY35" s="28"/>
      <c r="RKZ35" s="28"/>
      <c r="RLA35" s="28"/>
      <c r="RLB35" s="28"/>
      <c r="RLC35" s="28"/>
      <c r="RLD35" s="28"/>
      <c r="RLE35" s="28"/>
      <c r="RLF35" s="28"/>
      <c r="RLG35" s="28"/>
      <c r="RLH35" s="28"/>
      <c r="RLI35" s="28"/>
      <c r="RLJ35" s="28"/>
      <c r="RLK35" s="28"/>
      <c r="RLL35" s="28"/>
      <c r="RLM35" s="28"/>
      <c r="RLN35" s="28"/>
      <c r="RLO35" s="28"/>
      <c r="RLP35" s="28"/>
      <c r="RLQ35" s="28"/>
      <c r="RLR35" s="28"/>
      <c r="RLS35" s="28"/>
      <c r="RLT35" s="28"/>
      <c r="RLU35" s="28"/>
      <c r="RLV35" s="28"/>
      <c r="RLW35" s="28"/>
      <c r="RLX35" s="28"/>
      <c r="RLY35" s="28"/>
      <c r="RLZ35" s="28"/>
      <c r="RMA35" s="28"/>
      <c r="RMB35" s="28"/>
      <c r="RMC35" s="28"/>
      <c r="RMD35" s="28"/>
      <c r="RME35" s="28"/>
      <c r="RMF35" s="28"/>
      <c r="RMG35" s="28"/>
      <c r="RMH35" s="28"/>
      <c r="RMI35" s="28"/>
      <c r="RMJ35" s="28"/>
      <c r="RMK35" s="28"/>
      <c r="RML35" s="28"/>
      <c r="RMM35" s="28"/>
      <c r="RMN35" s="28"/>
      <c r="RMO35" s="28"/>
      <c r="RMP35" s="28"/>
      <c r="RMQ35" s="28"/>
      <c r="RMR35" s="28"/>
      <c r="RMS35" s="28"/>
      <c r="RMT35" s="28"/>
      <c r="RMU35" s="28"/>
      <c r="RMV35" s="28"/>
      <c r="RMW35" s="28"/>
      <c r="RMX35" s="28"/>
      <c r="RMY35" s="28"/>
      <c r="RMZ35" s="28"/>
      <c r="RNA35" s="28"/>
      <c r="RNB35" s="28"/>
      <c r="RNC35" s="28"/>
      <c r="RND35" s="28"/>
      <c r="RNE35" s="28"/>
      <c r="RNF35" s="28"/>
      <c r="RNG35" s="28"/>
      <c r="RNH35" s="28"/>
      <c r="RNI35" s="28"/>
      <c r="RNJ35" s="28"/>
      <c r="RNK35" s="28"/>
      <c r="RNL35" s="28"/>
      <c r="RNM35" s="28"/>
      <c r="RNN35" s="28"/>
      <c r="RNO35" s="28"/>
      <c r="RNP35" s="28"/>
      <c r="RNQ35" s="28"/>
      <c r="RNR35" s="28"/>
      <c r="RNS35" s="28"/>
      <c r="RNT35" s="28"/>
      <c r="RNU35" s="28"/>
      <c r="RNV35" s="28"/>
      <c r="RNW35" s="28"/>
      <c r="RNX35" s="28"/>
      <c r="RNY35" s="28"/>
      <c r="RNZ35" s="28"/>
      <c r="ROA35" s="28"/>
      <c r="ROB35" s="28"/>
      <c r="ROC35" s="28"/>
      <c r="ROD35" s="28"/>
      <c r="ROE35" s="28"/>
      <c r="ROF35" s="28"/>
      <c r="ROG35" s="28"/>
      <c r="ROH35" s="28"/>
      <c r="ROI35" s="28"/>
      <c r="ROJ35" s="28"/>
      <c r="ROK35" s="28"/>
      <c r="ROL35" s="28"/>
      <c r="ROM35" s="28"/>
      <c r="RON35" s="28"/>
      <c r="ROO35" s="28"/>
      <c r="ROP35" s="28"/>
      <c r="ROQ35" s="28"/>
      <c r="ROR35" s="28"/>
      <c r="ROS35" s="28"/>
      <c r="ROT35" s="28"/>
      <c r="ROU35" s="28"/>
      <c r="ROV35" s="28"/>
      <c r="ROW35" s="28"/>
      <c r="ROX35" s="28"/>
      <c r="ROY35" s="28"/>
      <c r="ROZ35" s="28"/>
      <c r="RPA35" s="28"/>
      <c r="RPB35" s="28"/>
      <c r="RPC35" s="28"/>
      <c r="RPD35" s="28"/>
      <c r="RPE35" s="28"/>
      <c r="RPF35" s="28"/>
      <c r="RPG35" s="28"/>
      <c r="RPH35" s="28"/>
      <c r="RPI35" s="28"/>
      <c r="RPJ35" s="28"/>
      <c r="RPK35" s="28"/>
      <c r="RPL35" s="28"/>
      <c r="RPM35" s="28"/>
      <c r="RPN35" s="28"/>
      <c r="RPO35" s="28"/>
      <c r="RPP35" s="28"/>
      <c r="RPQ35" s="28"/>
      <c r="RPR35" s="28"/>
      <c r="RPS35" s="28"/>
      <c r="RPT35" s="28"/>
      <c r="RPU35" s="28"/>
      <c r="RPV35" s="28"/>
      <c r="RPW35" s="28"/>
      <c r="RPX35" s="28"/>
      <c r="RPY35" s="28"/>
      <c r="RPZ35" s="28"/>
      <c r="RQA35" s="28"/>
      <c r="RQB35" s="28"/>
      <c r="RQC35" s="28"/>
      <c r="RQD35" s="28"/>
      <c r="RQE35" s="28"/>
      <c r="RQF35" s="28"/>
      <c r="RQG35" s="28"/>
      <c r="RQH35" s="28"/>
      <c r="RQI35" s="28"/>
      <c r="RQJ35" s="28"/>
      <c r="RQK35" s="28"/>
      <c r="RQL35" s="28"/>
      <c r="RQM35" s="28"/>
      <c r="RQN35" s="28"/>
      <c r="RQO35" s="28"/>
      <c r="RQP35" s="28"/>
      <c r="RQQ35" s="28"/>
      <c r="RQR35" s="28"/>
      <c r="RQS35" s="28"/>
      <c r="RQT35" s="28"/>
      <c r="RQU35" s="28"/>
      <c r="RQV35" s="28"/>
      <c r="RQW35" s="28"/>
      <c r="RQX35" s="28"/>
      <c r="RQY35" s="28"/>
      <c r="RQZ35" s="28"/>
      <c r="RRA35" s="28"/>
      <c r="RRB35" s="28"/>
      <c r="RRC35" s="28"/>
      <c r="RRD35" s="28"/>
      <c r="RRE35" s="28"/>
      <c r="RRF35" s="28"/>
      <c r="RRG35" s="28"/>
      <c r="RRH35" s="28"/>
      <c r="RRI35" s="28"/>
      <c r="RRJ35" s="28"/>
      <c r="RRK35" s="28"/>
      <c r="RRL35" s="28"/>
      <c r="RRM35" s="28"/>
      <c r="RRN35" s="28"/>
      <c r="RRO35" s="28"/>
      <c r="RRP35" s="28"/>
      <c r="RRQ35" s="28"/>
      <c r="RRR35" s="28"/>
      <c r="RRS35" s="28"/>
      <c r="RRT35" s="28"/>
      <c r="RRU35" s="28"/>
      <c r="RRV35" s="28"/>
      <c r="RRW35" s="28"/>
      <c r="RRX35" s="28"/>
      <c r="RRY35" s="28"/>
      <c r="RRZ35" s="28"/>
      <c r="RSA35" s="28"/>
      <c r="RSB35" s="28"/>
      <c r="RSC35" s="28"/>
      <c r="RSD35" s="28"/>
      <c r="RSE35" s="28"/>
      <c r="RSF35" s="28"/>
      <c r="RSG35" s="28"/>
      <c r="RSH35" s="28"/>
      <c r="RSI35" s="28"/>
      <c r="RSJ35" s="28"/>
      <c r="RSK35" s="28"/>
      <c r="RSL35" s="28"/>
      <c r="RSM35" s="28"/>
      <c r="RSN35" s="28"/>
      <c r="RSO35" s="28"/>
      <c r="RSP35" s="28"/>
      <c r="RSQ35" s="28"/>
      <c r="RSR35" s="28"/>
      <c r="RSS35" s="28"/>
      <c r="RST35" s="28"/>
      <c r="RSU35" s="28"/>
      <c r="RSV35" s="28"/>
      <c r="RSW35" s="28"/>
      <c r="RSX35" s="28"/>
      <c r="RSY35" s="28"/>
      <c r="RSZ35" s="28"/>
      <c r="RTA35" s="28"/>
      <c r="RTB35" s="28"/>
      <c r="RTC35" s="28"/>
      <c r="RTD35" s="28"/>
      <c r="RTE35" s="28"/>
      <c r="RTF35" s="28"/>
      <c r="RTG35" s="28"/>
      <c r="RTH35" s="28"/>
      <c r="RTI35" s="28"/>
      <c r="RTJ35" s="28"/>
      <c r="RTK35" s="28"/>
      <c r="RTL35" s="28"/>
      <c r="RTM35" s="28"/>
      <c r="RTN35" s="28"/>
      <c r="RTO35" s="28"/>
      <c r="RTP35" s="28"/>
      <c r="RTQ35" s="28"/>
      <c r="RTR35" s="28"/>
      <c r="RTS35" s="28"/>
      <c r="RTT35" s="28"/>
      <c r="RTU35" s="28"/>
      <c r="RTV35" s="28"/>
      <c r="RTW35" s="28"/>
      <c r="RTX35" s="28"/>
      <c r="RTY35" s="28"/>
      <c r="RTZ35" s="28"/>
      <c r="RUA35" s="28"/>
      <c r="RUB35" s="28"/>
      <c r="RUC35" s="28"/>
      <c r="RUD35" s="28"/>
      <c r="RUE35" s="28"/>
      <c r="RUF35" s="28"/>
      <c r="RUG35" s="28"/>
      <c r="RUH35" s="28"/>
      <c r="RUI35" s="28"/>
      <c r="RUJ35" s="28"/>
      <c r="RUK35" s="28"/>
      <c r="RUL35" s="28"/>
      <c r="RUM35" s="28"/>
      <c r="RUN35" s="28"/>
      <c r="RUO35" s="28"/>
      <c r="RUP35" s="28"/>
      <c r="RUQ35" s="28"/>
      <c r="RUR35" s="28"/>
      <c r="RUS35" s="28"/>
      <c r="RUT35" s="28"/>
      <c r="RUU35" s="28"/>
      <c r="RUV35" s="28"/>
      <c r="RUW35" s="28"/>
      <c r="RUX35" s="28"/>
      <c r="RUY35" s="28"/>
      <c r="RUZ35" s="28"/>
      <c r="RVA35" s="28"/>
      <c r="RVB35" s="28"/>
      <c r="RVC35" s="28"/>
      <c r="RVD35" s="28"/>
      <c r="RVE35" s="28"/>
      <c r="RVF35" s="28"/>
      <c r="RVG35" s="28"/>
      <c r="RVH35" s="28"/>
      <c r="RVI35" s="28"/>
      <c r="RVJ35" s="28"/>
      <c r="RVK35" s="28"/>
      <c r="RVL35" s="28"/>
      <c r="RVM35" s="28"/>
      <c r="RVN35" s="28"/>
      <c r="RVO35" s="28"/>
      <c r="RVP35" s="28"/>
      <c r="RVQ35" s="28"/>
      <c r="RVR35" s="28"/>
      <c r="RVS35" s="28"/>
      <c r="RVT35" s="28"/>
      <c r="RVU35" s="28"/>
      <c r="RVV35" s="28"/>
      <c r="RVW35" s="28"/>
      <c r="RVX35" s="28"/>
      <c r="RVY35" s="28"/>
      <c r="RVZ35" s="28"/>
      <c r="RWA35" s="28"/>
      <c r="RWB35" s="28"/>
      <c r="RWC35" s="28"/>
      <c r="RWD35" s="28"/>
      <c r="RWE35" s="28"/>
      <c r="RWF35" s="28"/>
      <c r="RWG35" s="28"/>
      <c r="RWH35" s="28"/>
      <c r="RWI35" s="28"/>
      <c r="RWJ35" s="28"/>
      <c r="RWK35" s="28"/>
      <c r="RWL35" s="28"/>
      <c r="RWM35" s="28"/>
      <c r="RWN35" s="28"/>
      <c r="RWO35" s="28"/>
      <c r="RWP35" s="28"/>
      <c r="RWQ35" s="28"/>
      <c r="RWR35" s="28"/>
      <c r="RWS35" s="28"/>
      <c r="RWT35" s="28"/>
      <c r="RWU35" s="28"/>
      <c r="RWV35" s="28"/>
      <c r="RWW35" s="28"/>
      <c r="RWX35" s="28"/>
      <c r="RWY35" s="28"/>
      <c r="RWZ35" s="28"/>
      <c r="RXA35" s="28"/>
      <c r="RXB35" s="28"/>
      <c r="RXC35" s="28"/>
      <c r="RXD35" s="28"/>
      <c r="RXE35" s="28"/>
      <c r="RXF35" s="28"/>
      <c r="RXG35" s="28"/>
      <c r="RXH35" s="28"/>
      <c r="RXI35" s="28"/>
      <c r="RXJ35" s="28"/>
      <c r="RXK35" s="28"/>
      <c r="RXL35" s="28"/>
      <c r="RXM35" s="28"/>
      <c r="RXN35" s="28"/>
      <c r="RXO35" s="28"/>
      <c r="RXP35" s="28"/>
      <c r="RXQ35" s="28"/>
      <c r="RXR35" s="28"/>
      <c r="RXS35" s="28"/>
      <c r="RXT35" s="28"/>
      <c r="RXU35" s="28"/>
      <c r="RXV35" s="28"/>
      <c r="RXW35" s="28"/>
      <c r="RXX35" s="28"/>
      <c r="RXY35" s="28"/>
      <c r="RXZ35" s="28"/>
      <c r="RYA35" s="28"/>
      <c r="RYB35" s="28"/>
      <c r="RYC35" s="28"/>
      <c r="RYD35" s="28"/>
      <c r="RYE35" s="28"/>
      <c r="RYF35" s="28"/>
      <c r="RYG35" s="28"/>
      <c r="RYH35" s="28"/>
      <c r="RYI35" s="28"/>
      <c r="RYJ35" s="28"/>
      <c r="RYK35" s="28"/>
      <c r="RYL35" s="28"/>
      <c r="RYM35" s="28"/>
      <c r="RYN35" s="28"/>
      <c r="RYO35" s="28"/>
      <c r="RYP35" s="28"/>
      <c r="RYQ35" s="28"/>
      <c r="RYR35" s="28"/>
      <c r="RYS35" s="28"/>
      <c r="RYT35" s="28"/>
      <c r="RYU35" s="28"/>
      <c r="RYV35" s="28"/>
      <c r="RYW35" s="28"/>
      <c r="RYX35" s="28"/>
      <c r="RYY35" s="28"/>
      <c r="RYZ35" s="28"/>
      <c r="RZA35" s="28"/>
      <c r="RZB35" s="28"/>
      <c r="RZC35" s="28"/>
      <c r="RZD35" s="28"/>
      <c r="RZE35" s="28"/>
      <c r="RZF35" s="28"/>
      <c r="RZG35" s="28"/>
      <c r="RZH35" s="28"/>
      <c r="RZI35" s="28"/>
      <c r="RZJ35" s="28"/>
      <c r="RZK35" s="28"/>
      <c r="RZL35" s="28"/>
      <c r="RZM35" s="28"/>
      <c r="RZN35" s="28"/>
      <c r="RZO35" s="28"/>
      <c r="RZP35" s="28"/>
      <c r="RZQ35" s="28"/>
      <c r="RZR35" s="28"/>
      <c r="RZS35" s="28"/>
      <c r="RZT35" s="28"/>
      <c r="RZU35" s="28"/>
      <c r="RZV35" s="28"/>
      <c r="RZW35" s="28"/>
      <c r="RZX35" s="28"/>
      <c r="RZY35" s="28"/>
      <c r="RZZ35" s="28"/>
      <c r="SAA35" s="28"/>
      <c r="SAB35" s="28"/>
      <c r="SAC35" s="28"/>
      <c r="SAD35" s="28"/>
      <c r="SAE35" s="28"/>
      <c r="SAF35" s="28"/>
      <c r="SAG35" s="28"/>
      <c r="SAH35" s="28"/>
      <c r="SAI35" s="28"/>
      <c r="SAJ35" s="28"/>
      <c r="SAK35" s="28"/>
      <c r="SAL35" s="28"/>
      <c r="SAM35" s="28"/>
      <c r="SAN35" s="28"/>
      <c r="SAO35" s="28"/>
      <c r="SAP35" s="28"/>
      <c r="SAQ35" s="28"/>
      <c r="SAR35" s="28"/>
      <c r="SAS35" s="28"/>
      <c r="SAT35" s="28"/>
      <c r="SAU35" s="28"/>
      <c r="SAV35" s="28"/>
      <c r="SAW35" s="28"/>
      <c r="SAX35" s="28"/>
      <c r="SAY35" s="28"/>
      <c r="SAZ35" s="28"/>
      <c r="SBA35" s="28"/>
      <c r="SBB35" s="28"/>
      <c r="SBC35" s="28"/>
      <c r="SBD35" s="28"/>
      <c r="SBE35" s="28"/>
      <c r="SBF35" s="28"/>
      <c r="SBG35" s="28"/>
      <c r="SBH35" s="28"/>
      <c r="SBI35" s="28"/>
      <c r="SBJ35" s="28"/>
      <c r="SBK35" s="28"/>
      <c r="SBL35" s="28"/>
      <c r="SBM35" s="28"/>
      <c r="SBN35" s="28"/>
      <c r="SBO35" s="28"/>
      <c r="SBP35" s="28"/>
      <c r="SBQ35" s="28"/>
      <c r="SBR35" s="28"/>
      <c r="SBS35" s="28"/>
      <c r="SBT35" s="28"/>
      <c r="SBU35" s="28"/>
      <c r="SBV35" s="28"/>
      <c r="SBW35" s="28"/>
      <c r="SBX35" s="28"/>
      <c r="SBY35" s="28"/>
      <c r="SBZ35" s="28"/>
      <c r="SCA35" s="28"/>
      <c r="SCB35" s="28"/>
      <c r="SCC35" s="28"/>
      <c r="SCD35" s="28"/>
      <c r="SCE35" s="28"/>
      <c r="SCF35" s="28"/>
      <c r="SCG35" s="28"/>
      <c r="SCH35" s="28"/>
      <c r="SCI35" s="28"/>
      <c r="SCJ35" s="28"/>
      <c r="SCK35" s="28"/>
      <c r="SCL35" s="28"/>
      <c r="SCM35" s="28"/>
      <c r="SCN35" s="28"/>
      <c r="SCO35" s="28"/>
      <c r="SCP35" s="28"/>
      <c r="SCQ35" s="28"/>
      <c r="SCR35" s="28"/>
      <c r="SCS35" s="28"/>
      <c r="SCT35" s="28"/>
      <c r="SCU35" s="28"/>
      <c r="SCV35" s="28"/>
      <c r="SCW35" s="28"/>
      <c r="SCX35" s="28"/>
      <c r="SCY35" s="28"/>
      <c r="SCZ35" s="28"/>
      <c r="SDA35" s="28"/>
      <c r="SDB35" s="28"/>
      <c r="SDC35" s="28"/>
      <c r="SDD35" s="28"/>
      <c r="SDE35" s="28"/>
      <c r="SDF35" s="28"/>
      <c r="SDG35" s="28"/>
      <c r="SDH35" s="28"/>
      <c r="SDI35" s="28"/>
      <c r="SDJ35" s="28"/>
      <c r="SDK35" s="28"/>
      <c r="SDL35" s="28"/>
      <c r="SDM35" s="28"/>
      <c r="SDN35" s="28"/>
      <c r="SDO35" s="28"/>
      <c r="SDP35" s="28"/>
      <c r="SDQ35" s="28"/>
      <c r="SDR35" s="28"/>
      <c r="SDS35" s="28"/>
      <c r="SDT35" s="28"/>
      <c r="SDU35" s="28"/>
      <c r="SDV35" s="28"/>
      <c r="SDW35" s="28"/>
      <c r="SDX35" s="28"/>
      <c r="SDY35" s="28"/>
      <c r="SDZ35" s="28"/>
      <c r="SEA35" s="28"/>
      <c r="SEB35" s="28"/>
      <c r="SEC35" s="28"/>
      <c r="SED35" s="28"/>
      <c r="SEE35" s="28"/>
      <c r="SEF35" s="28"/>
      <c r="SEG35" s="28"/>
      <c r="SEH35" s="28"/>
      <c r="SEI35" s="28"/>
      <c r="SEJ35" s="28"/>
      <c r="SEK35" s="28"/>
      <c r="SEL35" s="28"/>
      <c r="SEM35" s="28"/>
      <c r="SEN35" s="28"/>
      <c r="SEO35" s="28"/>
      <c r="SEP35" s="28"/>
      <c r="SEQ35" s="28"/>
      <c r="SER35" s="28"/>
      <c r="SES35" s="28"/>
      <c r="SET35" s="28"/>
      <c r="SEU35" s="28"/>
      <c r="SEV35" s="28"/>
      <c r="SEW35" s="28"/>
      <c r="SEX35" s="28"/>
      <c r="SEY35" s="28"/>
      <c r="SEZ35" s="28"/>
      <c r="SFA35" s="28"/>
      <c r="SFB35" s="28"/>
      <c r="SFC35" s="28"/>
      <c r="SFD35" s="28"/>
      <c r="SFE35" s="28"/>
      <c r="SFF35" s="28"/>
      <c r="SFG35" s="28"/>
      <c r="SFH35" s="28"/>
      <c r="SFI35" s="28"/>
      <c r="SFJ35" s="28"/>
      <c r="SFK35" s="28"/>
      <c r="SFL35" s="28"/>
      <c r="SFM35" s="28"/>
      <c r="SFN35" s="28"/>
      <c r="SFO35" s="28"/>
      <c r="SFP35" s="28"/>
      <c r="SFQ35" s="28"/>
      <c r="SFR35" s="28"/>
      <c r="SFS35" s="28"/>
      <c r="SFT35" s="28"/>
      <c r="SFU35" s="28"/>
      <c r="SFV35" s="28"/>
      <c r="SFW35" s="28"/>
      <c r="SFX35" s="28"/>
      <c r="SFY35" s="28"/>
      <c r="SFZ35" s="28"/>
      <c r="SGA35" s="28"/>
      <c r="SGB35" s="28"/>
      <c r="SGC35" s="28"/>
      <c r="SGD35" s="28"/>
      <c r="SGE35" s="28"/>
      <c r="SGF35" s="28"/>
      <c r="SGG35" s="28"/>
      <c r="SGH35" s="28"/>
      <c r="SGI35" s="28"/>
      <c r="SGJ35" s="28"/>
      <c r="SGK35" s="28"/>
      <c r="SGL35" s="28"/>
      <c r="SGM35" s="28"/>
      <c r="SGN35" s="28"/>
      <c r="SGO35" s="28"/>
      <c r="SGP35" s="28"/>
      <c r="SGQ35" s="28"/>
      <c r="SGR35" s="28"/>
      <c r="SGS35" s="28"/>
      <c r="SGT35" s="28"/>
      <c r="SGU35" s="28"/>
      <c r="SGV35" s="28"/>
      <c r="SGW35" s="28"/>
      <c r="SGX35" s="28"/>
      <c r="SGY35" s="28"/>
      <c r="SGZ35" s="28"/>
      <c r="SHA35" s="28"/>
      <c r="SHB35" s="28"/>
      <c r="SHC35" s="28"/>
      <c r="SHD35" s="28"/>
      <c r="SHE35" s="28"/>
      <c r="SHF35" s="28"/>
      <c r="SHG35" s="28"/>
      <c r="SHH35" s="28"/>
      <c r="SHI35" s="28"/>
      <c r="SHJ35" s="28"/>
      <c r="SHK35" s="28"/>
      <c r="SHL35" s="28"/>
      <c r="SHM35" s="28"/>
      <c r="SHN35" s="28"/>
      <c r="SHO35" s="28"/>
      <c r="SHP35" s="28"/>
      <c r="SHQ35" s="28"/>
      <c r="SHR35" s="28"/>
      <c r="SHS35" s="28"/>
      <c r="SHT35" s="28"/>
      <c r="SHU35" s="28"/>
      <c r="SHV35" s="28"/>
      <c r="SHW35" s="28"/>
      <c r="SHX35" s="28"/>
      <c r="SHY35" s="28"/>
      <c r="SHZ35" s="28"/>
      <c r="SIA35" s="28"/>
      <c r="SIB35" s="28"/>
      <c r="SIC35" s="28"/>
      <c r="SID35" s="28"/>
      <c r="SIE35" s="28"/>
      <c r="SIF35" s="28"/>
      <c r="SIG35" s="28"/>
      <c r="SIH35" s="28"/>
      <c r="SII35" s="28"/>
      <c r="SIJ35" s="28"/>
      <c r="SIK35" s="28"/>
      <c r="SIL35" s="28"/>
      <c r="SIM35" s="28"/>
      <c r="SIN35" s="28"/>
      <c r="SIO35" s="28"/>
      <c r="SIP35" s="28"/>
      <c r="SIQ35" s="28"/>
      <c r="SIR35" s="28"/>
      <c r="SIS35" s="28"/>
      <c r="SIT35" s="28"/>
      <c r="SIU35" s="28"/>
      <c r="SIV35" s="28"/>
      <c r="SIW35" s="28"/>
      <c r="SIX35" s="28"/>
      <c r="SIY35" s="28"/>
      <c r="SIZ35" s="28"/>
      <c r="SJA35" s="28"/>
      <c r="SJB35" s="28"/>
      <c r="SJC35" s="28"/>
      <c r="SJD35" s="28"/>
      <c r="SJE35" s="28"/>
      <c r="SJF35" s="28"/>
      <c r="SJG35" s="28"/>
      <c r="SJH35" s="28"/>
      <c r="SJI35" s="28"/>
      <c r="SJJ35" s="28"/>
      <c r="SJK35" s="28"/>
      <c r="SJL35" s="28"/>
      <c r="SJM35" s="28"/>
      <c r="SJN35" s="28"/>
      <c r="SJO35" s="28"/>
      <c r="SJP35" s="28"/>
      <c r="SJQ35" s="28"/>
      <c r="SJR35" s="28"/>
      <c r="SJS35" s="28"/>
      <c r="SJT35" s="28"/>
      <c r="SJU35" s="28"/>
      <c r="SJV35" s="28"/>
      <c r="SJW35" s="28"/>
      <c r="SJX35" s="28"/>
      <c r="SJY35" s="28"/>
      <c r="SJZ35" s="28"/>
      <c r="SKA35" s="28"/>
      <c r="SKB35" s="28"/>
      <c r="SKC35" s="28"/>
      <c r="SKD35" s="28"/>
      <c r="SKE35" s="28"/>
      <c r="SKF35" s="28"/>
      <c r="SKG35" s="28"/>
      <c r="SKH35" s="28"/>
      <c r="SKI35" s="28"/>
      <c r="SKJ35" s="28"/>
      <c r="SKK35" s="28"/>
      <c r="SKL35" s="28"/>
      <c r="SKM35" s="28"/>
      <c r="SKN35" s="28"/>
      <c r="SKO35" s="28"/>
      <c r="SKP35" s="28"/>
      <c r="SKQ35" s="28"/>
      <c r="SKR35" s="28"/>
      <c r="SKS35" s="28"/>
      <c r="SKT35" s="28"/>
      <c r="SKU35" s="28"/>
      <c r="SKV35" s="28"/>
      <c r="SKW35" s="28"/>
      <c r="SKX35" s="28"/>
      <c r="SKY35" s="28"/>
      <c r="SKZ35" s="28"/>
      <c r="SLA35" s="28"/>
      <c r="SLB35" s="28"/>
      <c r="SLC35" s="28"/>
      <c r="SLD35" s="28"/>
      <c r="SLE35" s="28"/>
      <c r="SLF35" s="28"/>
      <c r="SLG35" s="28"/>
      <c r="SLH35" s="28"/>
      <c r="SLI35" s="28"/>
      <c r="SLJ35" s="28"/>
      <c r="SLK35" s="28"/>
      <c r="SLL35" s="28"/>
      <c r="SLM35" s="28"/>
      <c r="SLN35" s="28"/>
      <c r="SLO35" s="28"/>
      <c r="SLP35" s="28"/>
      <c r="SLQ35" s="28"/>
      <c r="SLR35" s="28"/>
      <c r="SLS35" s="28"/>
      <c r="SLT35" s="28"/>
      <c r="SLU35" s="28"/>
      <c r="SLV35" s="28"/>
      <c r="SLW35" s="28"/>
      <c r="SLX35" s="28"/>
      <c r="SLY35" s="28"/>
      <c r="SLZ35" s="28"/>
      <c r="SMA35" s="28"/>
      <c r="SMB35" s="28"/>
      <c r="SMC35" s="28"/>
      <c r="SMD35" s="28"/>
      <c r="SME35" s="28"/>
      <c r="SMF35" s="28"/>
      <c r="SMG35" s="28"/>
      <c r="SMH35" s="28"/>
      <c r="SMI35" s="28"/>
      <c r="SMJ35" s="28"/>
      <c r="SMK35" s="28"/>
      <c r="SML35" s="28"/>
      <c r="SMM35" s="28"/>
      <c r="SMN35" s="28"/>
      <c r="SMO35" s="28"/>
      <c r="SMP35" s="28"/>
      <c r="SMQ35" s="28"/>
      <c r="SMR35" s="28"/>
      <c r="SMS35" s="28"/>
      <c r="SMT35" s="28"/>
      <c r="SMU35" s="28"/>
      <c r="SMV35" s="28"/>
      <c r="SMW35" s="28"/>
      <c r="SMX35" s="28"/>
      <c r="SMY35" s="28"/>
      <c r="SMZ35" s="28"/>
      <c r="SNA35" s="28"/>
      <c r="SNB35" s="28"/>
      <c r="SNC35" s="28"/>
      <c r="SND35" s="28"/>
      <c r="SNE35" s="28"/>
      <c r="SNF35" s="28"/>
      <c r="SNG35" s="28"/>
      <c r="SNH35" s="28"/>
      <c r="SNI35" s="28"/>
      <c r="SNJ35" s="28"/>
      <c r="SNK35" s="28"/>
      <c r="SNL35" s="28"/>
      <c r="SNM35" s="28"/>
      <c r="SNN35" s="28"/>
      <c r="SNO35" s="28"/>
      <c r="SNP35" s="28"/>
      <c r="SNQ35" s="28"/>
      <c r="SNR35" s="28"/>
      <c r="SNS35" s="28"/>
      <c r="SNT35" s="28"/>
      <c r="SNU35" s="28"/>
      <c r="SNV35" s="28"/>
      <c r="SNW35" s="28"/>
      <c r="SNX35" s="28"/>
      <c r="SNY35" s="28"/>
      <c r="SNZ35" s="28"/>
      <c r="SOA35" s="28"/>
      <c r="SOB35" s="28"/>
      <c r="SOC35" s="28"/>
      <c r="SOD35" s="28"/>
      <c r="SOE35" s="28"/>
      <c r="SOF35" s="28"/>
      <c r="SOG35" s="28"/>
      <c r="SOH35" s="28"/>
      <c r="SOI35" s="28"/>
      <c r="SOJ35" s="28"/>
      <c r="SOK35" s="28"/>
      <c r="SOL35" s="28"/>
      <c r="SOM35" s="28"/>
      <c r="SON35" s="28"/>
      <c r="SOO35" s="28"/>
      <c r="SOP35" s="28"/>
      <c r="SOQ35" s="28"/>
      <c r="SOR35" s="28"/>
      <c r="SOS35" s="28"/>
      <c r="SOT35" s="28"/>
      <c r="SOU35" s="28"/>
      <c r="SOV35" s="28"/>
      <c r="SOW35" s="28"/>
      <c r="SOX35" s="28"/>
      <c r="SOY35" s="28"/>
      <c r="SOZ35" s="28"/>
      <c r="SPA35" s="28"/>
      <c r="SPB35" s="28"/>
      <c r="SPC35" s="28"/>
      <c r="SPD35" s="28"/>
      <c r="SPE35" s="28"/>
      <c r="SPF35" s="28"/>
      <c r="SPG35" s="28"/>
      <c r="SPH35" s="28"/>
      <c r="SPI35" s="28"/>
      <c r="SPJ35" s="28"/>
      <c r="SPK35" s="28"/>
      <c r="SPL35" s="28"/>
      <c r="SPM35" s="28"/>
      <c r="SPN35" s="28"/>
      <c r="SPO35" s="28"/>
      <c r="SPP35" s="28"/>
      <c r="SPQ35" s="28"/>
      <c r="SPR35" s="28"/>
      <c r="SPS35" s="28"/>
      <c r="SPT35" s="28"/>
      <c r="SPU35" s="28"/>
      <c r="SPV35" s="28"/>
      <c r="SPW35" s="28"/>
      <c r="SPX35" s="28"/>
      <c r="SPY35" s="28"/>
      <c r="SPZ35" s="28"/>
      <c r="SQA35" s="28"/>
      <c r="SQB35" s="28"/>
      <c r="SQC35" s="28"/>
      <c r="SQD35" s="28"/>
      <c r="SQE35" s="28"/>
      <c r="SQF35" s="28"/>
      <c r="SQG35" s="28"/>
      <c r="SQH35" s="28"/>
      <c r="SQI35" s="28"/>
      <c r="SQJ35" s="28"/>
      <c r="SQK35" s="28"/>
      <c r="SQL35" s="28"/>
      <c r="SQM35" s="28"/>
      <c r="SQN35" s="28"/>
      <c r="SQO35" s="28"/>
      <c r="SQP35" s="28"/>
      <c r="SQQ35" s="28"/>
      <c r="SQR35" s="28"/>
      <c r="SQS35" s="28"/>
      <c r="SQT35" s="28"/>
      <c r="SQU35" s="28"/>
      <c r="SQV35" s="28"/>
      <c r="SQW35" s="28"/>
      <c r="SQX35" s="28"/>
      <c r="SQY35" s="28"/>
      <c r="SQZ35" s="28"/>
      <c r="SRA35" s="28"/>
      <c r="SRB35" s="28"/>
      <c r="SRC35" s="28"/>
      <c r="SRD35" s="28"/>
      <c r="SRE35" s="28"/>
      <c r="SRF35" s="28"/>
      <c r="SRG35" s="28"/>
      <c r="SRH35" s="28"/>
      <c r="SRI35" s="28"/>
      <c r="SRJ35" s="28"/>
      <c r="SRK35" s="28"/>
      <c r="SRL35" s="28"/>
      <c r="SRM35" s="28"/>
      <c r="SRN35" s="28"/>
      <c r="SRO35" s="28"/>
      <c r="SRP35" s="28"/>
      <c r="SRQ35" s="28"/>
      <c r="SRR35" s="28"/>
      <c r="SRS35" s="28"/>
      <c r="SRT35" s="28"/>
      <c r="SRU35" s="28"/>
      <c r="SRV35" s="28"/>
      <c r="SRW35" s="28"/>
      <c r="SRX35" s="28"/>
      <c r="SRY35" s="28"/>
      <c r="SRZ35" s="28"/>
      <c r="SSA35" s="28"/>
      <c r="SSB35" s="28"/>
      <c r="SSC35" s="28"/>
      <c r="SSD35" s="28"/>
      <c r="SSE35" s="28"/>
      <c r="SSF35" s="28"/>
      <c r="SSG35" s="28"/>
      <c r="SSH35" s="28"/>
      <c r="SSI35" s="28"/>
      <c r="SSJ35" s="28"/>
      <c r="SSK35" s="28"/>
      <c r="SSL35" s="28"/>
      <c r="SSM35" s="28"/>
      <c r="SSN35" s="28"/>
      <c r="SSO35" s="28"/>
      <c r="SSP35" s="28"/>
      <c r="SSQ35" s="28"/>
      <c r="SSR35" s="28"/>
      <c r="SSS35" s="28"/>
      <c r="SST35" s="28"/>
      <c r="SSU35" s="28"/>
      <c r="SSV35" s="28"/>
      <c r="SSW35" s="28"/>
      <c r="SSX35" s="28"/>
      <c r="SSY35" s="28"/>
      <c r="SSZ35" s="28"/>
      <c r="STA35" s="28"/>
      <c r="STB35" s="28"/>
      <c r="STC35" s="28"/>
      <c r="STD35" s="28"/>
      <c r="STE35" s="28"/>
      <c r="STF35" s="28"/>
      <c r="STG35" s="28"/>
      <c r="STH35" s="28"/>
      <c r="STI35" s="28"/>
      <c r="STJ35" s="28"/>
      <c r="STK35" s="28"/>
      <c r="STL35" s="28"/>
      <c r="STM35" s="28"/>
      <c r="STN35" s="28"/>
      <c r="STO35" s="28"/>
      <c r="STP35" s="28"/>
      <c r="STQ35" s="28"/>
      <c r="STR35" s="28"/>
      <c r="STS35" s="28"/>
      <c r="STT35" s="28"/>
      <c r="STU35" s="28"/>
      <c r="STV35" s="28"/>
      <c r="STW35" s="28"/>
      <c r="STX35" s="28"/>
      <c r="STY35" s="28"/>
      <c r="STZ35" s="28"/>
      <c r="SUA35" s="28"/>
      <c r="SUB35" s="28"/>
      <c r="SUC35" s="28"/>
      <c r="SUD35" s="28"/>
      <c r="SUE35" s="28"/>
      <c r="SUF35" s="28"/>
      <c r="SUG35" s="28"/>
      <c r="SUH35" s="28"/>
      <c r="SUI35" s="28"/>
      <c r="SUJ35" s="28"/>
      <c r="SUK35" s="28"/>
      <c r="SUL35" s="28"/>
      <c r="SUM35" s="28"/>
      <c r="SUN35" s="28"/>
      <c r="SUO35" s="28"/>
      <c r="SUP35" s="28"/>
      <c r="SUQ35" s="28"/>
      <c r="SUR35" s="28"/>
      <c r="SUS35" s="28"/>
      <c r="SUT35" s="28"/>
      <c r="SUU35" s="28"/>
      <c r="SUV35" s="28"/>
      <c r="SUW35" s="28"/>
      <c r="SUX35" s="28"/>
      <c r="SUY35" s="28"/>
      <c r="SUZ35" s="28"/>
      <c r="SVA35" s="28"/>
      <c r="SVB35" s="28"/>
      <c r="SVC35" s="28"/>
      <c r="SVD35" s="28"/>
      <c r="SVE35" s="28"/>
      <c r="SVF35" s="28"/>
      <c r="SVG35" s="28"/>
      <c r="SVH35" s="28"/>
      <c r="SVI35" s="28"/>
      <c r="SVJ35" s="28"/>
      <c r="SVK35" s="28"/>
      <c r="SVL35" s="28"/>
      <c r="SVM35" s="28"/>
      <c r="SVN35" s="28"/>
      <c r="SVO35" s="28"/>
      <c r="SVP35" s="28"/>
      <c r="SVQ35" s="28"/>
      <c r="SVR35" s="28"/>
      <c r="SVS35" s="28"/>
      <c r="SVT35" s="28"/>
      <c r="SVU35" s="28"/>
      <c r="SVV35" s="28"/>
      <c r="SVW35" s="28"/>
      <c r="SVX35" s="28"/>
      <c r="SVY35" s="28"/>
      <c r="SVZ35" s="28"/>
      <c r="SWA35" s="28"/>
      <c r="SWB35" s="28"/>
      <c r="SWC35" s="28"/>
      <c r="SWD35" s="28"/>
      <c r="SWE35" s="28"/>
      <c r="SWF35" s="28"/>
      <c r="SWG35" s="28"/>
      <c r="SWH35" s="28"/>
      <c r="SWI35" s="28"/>
      <c r="SWJ35" s="28"/>
      <c r="SWK35" s="28"/>
      <c r="SWL35" s="28"/>
      <c r="SWM35" s="28"/>
      <c r="SWN35" s="28"/>
      <c r="SWO35" s="28"/>
      <c r="SWP35" s="28"/>
      <c r="SWQ35" s="28"/>
      <c r="SWR35" s="28"/>
      <c r="SWS35" s="28"/>
      <c r="SWT35" s="28"/>
      <c r="SWU35" s="28"/>
      <c r="SWV35" s="28"/>
      <c r="SWW35" s="28"/>
      <c r="SWX35" s="28"/>
      <c r="SWY35" s="28"/>
      <c r="SWZ35" s="28"/>
      <c r="SXA35" s="28"/>
      <c r="SXB35" s="28"/>
      <c r="SXC35" s="28"/>
      <c r="SXD35" s="28"/>
      <c r="SXE35" s="28"/>
      <c r="SXF35" s="28"/>
      <c r="SXG35" s="28"/>
      <c r="SXH35" s="28"/>
      <c r="SXI35" s="28"/>
      <c r="SXJ35" s="28"/>
      <c r="SXK35" s="28"/>
      <c r="SXL35" s="28"/>
      <c r="SXM35" s="28"/>
      <c r="SXN35" s="28"/>
      <c r="SXO35" s="28"/>
      <c r="SXP35" s="28"/>
      <c r="SXQ35" s="28"/>
      <c r="SXR35" s="28"/>
      <c r="SXS35" s="28"/>
      <c r="SXT35" s="28"/>
      <c r="SXU35" s="28"/>
      <c r="SXV35" s="28"/>
      <c r="SXW35" s="28"/>
      <c r="SXX35" s="28"/>
      <c r="SXY35" s="28"/>
      <c r="SXZ35" s="28"/>
      <c r="SYA35" s="28"/>
      <c r="SYB35" s="28"/>
      <c r="SYC35" s="28"/>
      <c r="SYD35" s="28"/>
      <c r="SYE35" s="28"/>
      <c r="SYF35" s="28"/>
      <c r="SYG35" s="28"/>
      <c r="SYH35" s="28"/>
      <c r="SYI35" s="28"/>
      <c r="SYJ35" s="28"/>
      <c r="SYK35" s="28"/>
      <c r="SYL35" s="28"/>
      <c r="SYM35" s="28"/>
      <c r="SYN35" s="28"/>
      <c r="SYO35" s="28"/>
      <c r="SYP35" s="28"/>
      <c r="SYQ35" s="28"/>
      <c r="SYR35" s="28"/>
      <c r="SYS35" s="28"/>
      <c r="SYT35" s="28"/>
      <c r="SYU35" s="28"/>
      <c r="SYV35" s="28"/>
      <c r="SYW35" s="28"/>
      <c r="SYX35" s="28"/>
      <c r="SYY35" s="28"/>
      <c r="SYZ35" s="28"/>
      <c r="SZA35" s="28"/>
      <c r="SZB35" s="28"/>
      <c r="SZC35" s="28"/>
      <c r="SZD35" s="28"/>
      <c r="SZE35" s="28"/>
      <c r="SZF35" s="28"/>
      <c r="SZG35" s="28"/>
      <c r="SZH35" s="28"/>
      <c r="SZI35" s="28"/>
      <c r="SZJ35" s="28"/>
      <c r="SZK35" s="28"/>
      <c r="SZL35" s="28"/>
      <c r="SZM35" s="28"/>
      <c r="SZN35" s="28"/>
      <c r="SZO35" s="28"/>
      <c r="SZP35" s="28"/>
      <c r="SZQ35" s="28"/>
      <c r="SZR35" s="28"/>
      <c r="SZS35" s="28"/>
      <c r="SZT35" s="28"/>
      <c r="SZU35" s="28"/>
      <c r="SZV35" s="28"/>
      <c r="SZW35" s="28"/>
      <c r="SZX35" s="28"/>
      <c r="SZY35" s="28"/>
      <c r="SZZ35" s="28"/>
      <c r="TAA35" s="28"/>
      <c r="TAB35" s="28"/>
      <c r="TAC35" s="28"/>
      <c r="TAD35" s="28"/>
      <c r="TAE35" s="28"/>
      <c r="TAF35" s="28"/>
      <c r="TAG35" s="28"/>
      <c r="TAH35" s="28"/>
      <c r="TAI35" s="28"/>
      <c r="TAJ35" s="28"/>
      <c r="TAK35" s="28"/>
      <c r="TAL35" s="28"/>
      <c r="TAM35" s="28"/>
      <c r="TAN35" s="28"/>
      <c r="TAO35" s="28"/>
      <c r="TAP35" s="28"/>
      <c r="TAQ35" s="28"/>
      <c r="TAR35" s="28"/>
      <c r="TAS35" s="28"/>
      <c r="TAT35" s="28"/>
      <c r="TAU35" s="28"/>
      <c r="TAV35" s="28"/>
      <c r="TAW35" s="28"/>
      <c r="TAX35" s="28"/>
      <c r="TAY35" s="28"/>
      <c r="TAZ35" s="28"/>
      <c r="TBA35" s="28"/>
      <c r="TBB35" s="28"/>
      <c r="TBC35" s="28"/>
      <c r="TBD35" s="28"/>
      <c r="TBE35" s="28"/>
      <c r="TBF35" s="28"/>
      <c r="TBG35" s="28"/>
      <c r="TBH35" s="28"/>
      <c r="TBI35" s="28"/>
      <c r="TBJ35" s="28"/>
      <c r="TBK35" s="28"/>
      <c r="TBL35" s="28"/>
      <c r="TBM35" s="28"/>
      <c r="TBN35" s="28"/>
      <c r="TBO35" s="28"/>
      <c r="TBP35" s="28"/>
      <c r="TBQ35" s="28"/>
      <c r="TBR35" s="28"/>
      <c r="TBS35" s="28"/>
      <c r="TBT35" s="28"/>
      <c r="TBU35" s="28"/>
      <c r="TBV35" s="28"/>
      <c r="TBW35" s="28"/>
      <c r="TBX35" s="28"/>
      <c r="TBY35" s="28"/>
      <c r="TBZ35" s="28"/>
      <c r="TCA35" s="28"/>
      <c r="TCB35" s="28"/>
      <c r="TCC35" s="28"/>
      <c r="TCD35" s="28"/>
      <c r="TCE35" s="28"/>
      <c r="TCF35" s="28"/>
      <c r="TCG35" s="28"/>
      <c r="TCH35" s="28"/>
      <c r="TCI35" s="28"/>
      <c r="TCJ35" s="28"/>
      <c r="TCK35" s="28"/>
      <c r="TCL35" s="28"/>
      <c r="TCM35" s="28"/>
      <c r="TCN35" s="28"/>
      <c r="TCO35" s="28"/>
      <c r="TCP35" s="28"/>
      <c r="TCQ35" s="28"/>
      <c r="TCR35" s="28"/>
      <c r="TCS35" s="28"/>
      <c r="TCT35" s="28"/>
      <c r="TCU35" s="28"/>
      <c r="TCV35" s="28"/>
      <c r="TCW35" s="28"/>
      <c r="TCX35" s="28"/>
      <c r="TCY35" s="28"/>
      <c r="TCZ35" s="28"/>
      <c r="TDA35" s="28"/>
      <c r="TDB35" s="28"/>
      <c r="TDC35" s="28"/>
      <c r="TDD35" s="28"/>
      <c r="TDE35" s="28"/>
      <c r="TDF35" s="28"/>
      <c r="TDG35" s="28"/>
      <c r="TDH35" s="28"/>
      <c r="TDI35" s="28"/>
      <c r="TDJ35" s="28"/>
      <c r="TDK35" s="28"/>
      <c r="TDL35" s="28"/>
      <c r="TDM35" s="28"/>
      <c r="TDN35" s="28"/>
      <c r="TDO35" s="28"/>
      <c r="TDP35" s="28"/>
      <c r="TDQ35" s="28"/>
      <c r="TDR35" s="28"/>
      <c r="TDS35" s="28"/>
      <c r="TDT35" s="28"/>
      <c r="TDU35" s="28"/>
      <c r="TDV35" s="28"/>
      <c r="TDW35" s="28"/>
      <c r="TDX35" s="28"/>
      <c r="TDY35" s="28"/>
      <c r="TDZ35" s="28"/>
      <c r="TEA35" s="28"/>
      <c r="TEB35" s="28"/>
      <c r="TEC35" s="28"/>
      <c r="TED35" s="28"/>
      <c r="TEE35" s="28"/>
      <c r="TEF35" s="28"/>
      <c r="TEG35" s="28"/>
      <c r="TEH35" s="28"/>
      <c r="TEI35" s="28"/>
      <c r="TEJ35" s="28"/>
      <c r="TEK35" s="28"/>
      <c r="TEL35" s="28"/>
      <c r="TEM35" s="28"/>
      <c r="TEN35" s="28"/>
      <c r="TEO35" s="28"/>
      <c r="TEP35" s="28"/>
      <c r="TEQ35" s="28"/>
      <c r="TER35" s="28"/>
      <c r="TES35" s="28"/>
      <c r="TET35" s="28"/>
      <c r="TEU35" s="28"/>
      <c r="TEV35" s="28"/>
      <c r="TEW35" s="28"/>
      <c r="TEX35" s="28"/>
      <c r="TEY35" s="28"/>
      <c r="TEZ35" s="28"/>
      <c r="TFA35" s="28"/>
      <c r="TFB35" s="28"/>
      <c r="TFC35" s="28"/>
      <c r="TFD35" s="28"/>
      <c r="TFE35" s="28"/>
      <c r="TFF35" s="28"/>
      <c r="TFG35" s="28"/>
      <c r="TFH35" s="28"/>
      <c r="TFI35" s="28"/>
      <c r="TFJ35" s="28"/>
      <c r="TFK35" s="28"/>
      <c r="TFL35" s="28"/>
      <c r="TFM35" s="28"/>
      <c r="TFN35" s="28"/>
      <c r="TFO35" s="28"/>
      <c r="TFP35" s="28"/>
      <c r="TFQ35" s="28"/>
      <c r="TFR35" s="28"/>
      <c r="TFS35" s="28"/>
      <c r="TFT35" s="28"/>
      <c r="TFU35" s="28"/>
      <c r="TFV35" s="28"/>
      <c r="TFW35" s="28"/>
      <c r="TFX35" s="28"/>
      <c r="TFY35" s="28"/>
      <c r="TFZ35" s="28"/>
      <c r="TGA35" s="28"/>
      <c r="TGB35" s="28"/>
      <c r="TGC35" s="28"/>
      <c r="TGD35" s="28"/>
      <c r="TGE35" s="28"/>
      <c r="TGF35" s="28"/>
      <c r="TGG35" s="28"/>
      <c r="TGH35" s="28"/>
      <c r="TGI35" s="28"/>
      <c r="TGJ35" s="28"/>
      <c r="TGK35" s="28"/>
      <c r="TGL35" s="28"/>
      <c r="TGM35" s="28"/>
      <c r="TGN35" s="28"/>
      <c r="TGO35" s="28"/>
      <c r="TGP35" s="28"/>
      <c r="TGQ35" s="28"/>
      <c r="TGR35" s="28"/>
      <c r="TGS35" s="28"/>
      <c r="TGT35" s="28"/>
      <c r="TGU35" s="28"/>
      <c r="TGV35" s="28"/>
      <c r="TGW35" s="28"/>
      <c r="TGX35" s="28"/>
      <c r="TGY35" s="28"/>
      <c r="TGZ35" s="28"/>
      <c r="THA35" s="28"/>
      <c r="THB35" s="28"/>
      <c r="THC35" s="28"/>
      <c r="THD35" s="28"/>
      <c r="THE35" s="28"/>
      <c r="THF35" s="28"/>
      <c r="THG35" s="28"/>
      <c r="THH35" s="28"/>
      <c r="THI35" s="28"/>
      <c r="THJ35" s="28"/>
      <c r="THK35" s="28"/>
      <c r="THL35" s="28"/>
      <c r="THM35" s="28"/>
      <c r="THN35" s="28"/>
      <c r="THO35" s="28"/>
      <c r="THP35" s="28"/>
      <c r="THQ35" s="28"/>
      <c r="THR35" s="28"/>
      <c r="THS35" s="28"/>
      <c r="THT35" s="28"/>
      <c r="THU35" s="28"/>
      <c r="THV35" s="28"/>
      <c r="THW35" s="28"/>
      <c r="THX35" s="28"/>
      <c r="THY35" s="28"/>
      <c r="THZ35" s="28"/>
      <c r="TIA35" s="28"/>
      <c r="TIB35" s="28"/>
      <c r="TIC35" s="28"/>
      <c r="TID35" s="28"/>
      <c r="TIE35" s="28"/>
      <c r="TIF35" s="28"/>
      <c r="TIG35" s="28"/>
      <c r="TIH35" s="28"/>
      <c r="TII35" s="28"/>
      <c r="TIJ35" s="28"/>
      <c r="TIK35" s="28"/>
      <c r="TIL35" s="28"/>
      <c r="TIM35" s="28"/>
      <c r="TIN35" s="28"/>
      <c r="TIO35" s="28"/>
      <c r="TIP35" s="28"/>
      <c r="TIQ35" s="28"/>
      <c r="TIR35" s="28"/>
      <c r="TIS35" s="28"/>
      <c r="TIT35" s="28"/>
      <c r="TIU35" s="28"/>
      <c r="TIV35" s="28"/>
      <c r="TIW35" s="28"/>
      <c r="TIX35" s="28"/>
      <c r="TIY35" s="28"/>
      <c r="TIZ35" s="28"/>
      <c r="TJA35" s="28"/>
      <c r="TJB35" s="28"/>
      <c r="TJC35" s="28"/>
      <c r="TJD35" s="28"/>
      <c r="TJE35" s="28"/>
      <c r="TJF35" s="28"/>
      <c r="TJG35" s="28"/>
      <c r="TJH35" s="28"/>
      <c r="TJI35" s="28"/>
      <c r="TJJ35" s="28"/>
      <c r="TJK35" s="28"/>
      <c r="TJL35" s="28"/>
      <c r="TJM35" s="28"/>
      <c r="TJN35" s="28"/>
      <c r="TJO35" s="28"/>
      <c r="TJP35" s="28"/>
      <c r="TJQ35" s="28"/>
      <c r="TJR35" s="28"/>
      <c r="TJS35" s="28"/>
      <c r="TJT35" s="28"/>
      <c r="TJU35" s="28"/>
      <c r="TJV35" s="28"/>
      <c r="TJW35" s="28"/>
      <c r="TJX35" s="28"/>
      <c r="TJY35" s="28"/>
      <c r="TJZ35" s="28"/>
      <c r="TKA35" s="28"/>
      <c r="TKB35" s="28"/>
      <c r="TKC35" s="28"/>
      <c r="TKD35" s="28"/>
      <c r="TKE35" s="28"/>
      <c r="TKF35" s="28"/>
      <c r="TKG35" s="28"/>
      <c r="TKH35" s="28"/>
      <c r="TKI35" s="28"/>
      <c r="TKJ35" s="28"/>
      <c r="TKK35" s="28"/>
      <c r="TKL35" s="28"/>
      <c r="TKM35" s="28"/>
      <c r="TKN35" s="28"/>
      <c r="TKO35" s="28"/>
      <c r="TKP35" s="28"/>
      <c r="TKQ35" s="28"/>
      <c r="TKR35" s="28"/>
      <c r="TKS35" s="28"/>
      <c r="TKT35" s="28"/>
      <c r="TKU35" s="28"/>
      <c r="TKV35" s="28"/>
      <c r="TKW35" s="28"/>
      <c r="TKX35" s="28"/>
      <c r="TKY35" s="28"/>
      <c r="TKZ35" s="28"/>
      <c r="TLA35" s="28"/>
      <c r="TLB35" s="28"/>
      <c r="TLC35" s="28"/>
      <c r="TLD35" s="28"/>
      <c r="TLE35" s="28"/>
      <c r="TLF35" s="28"/>
      <c r="TLG35" s="28"/>
      <c r="TLH35" s="28"/>
      <c r="TLI35" s="28"/>
      <c r="TLJ35" s="28"/>
      <c r="TLK35" s="28"/>
      <c r="TLL35" s="28"/>
      <c r="TLM35" s="28"/>
      <c r="TLN35" s="28"/>
      <c r="TLO35" s="28"/>
      <c r="TLP35" s="28"/>
      <c r="TLQ35" s="28"/>
      <c r="TLR35" s="28"/>
      <c r="TLS35" s="28"/>
      <c r="TLT35" s="28"/>
      <c r="TLU35" s="28"/>
      <c r="TLV35" s="28"/>
      <c r="TLW35" s="28"/>
      <c r="TLX35" s="28"/>
      <c r="TLY35" s="28"/>
      <c r="TLZ35" s="28"/>
      <c r="TMA35" s="28"/>
      <c r="TMB35" s="28"/>
      <c r="TMC35" s="28"/>
      <c r="TMD35" s="28"/>
      <c r="TME35" s="28"/>
      <c r="TMF35" s="28"/>
      <c r="TMG35" s="28"/>
      <c r="TMH35" s="28"/>
      <c r="TMI35" s="28"/>
      <c r="TMJ35" s="28"/>
      <c r="TMK35" s="28"/>
      <c r="TML35" s="28"/>
      <c r="TMM35" s="28"/>
      <c r="TMN35" s="28"/>
      <c r="TMO35" s="28"/>
      <c r="TMP35" s="28"/>
      <c r="TMQ35" s="28"/>
      <c r="TMR35" s="28"/>
      <c r="TMS35" s="28"/>
      <c r="TMT35" s="28"/>
      <c r="TMU35" s="28"/>
      <c r="TMV35" s="28"/>
      <c r="TMW35" s="28"/>
      <c r="TMX35" s="28"/>
      <c r="TMY35" s="28"/>
      <c r="TMZ35" s="28"/>
      <c r="TNA35" s="28"/>
      <c r="TNB35" s="28"/>
      <c r="TNC35" s="28"/>
      <c r="TND35" s="28"/>
      <c r="TNE35" s="28"/>
      <c r="TNF35" s="28"/>
      <c r="TNG35" s="28"/>
      <c r="TNH35" s="28"/>
      <c r="TNI35" s="28"/>
      <c r="TNJ35" s="28"/>
      <c r="TNK35" s="28"/>
      <c r="TNL35" s="28"/>
      <c r="TNM35" s="28"/>
      <c r="TNN35" s="28"/>
      <c r="TNO35" s="28"/>
      <c r="TNP35" s="28"/>
      <c r="TNQ35" s="28"/>
      <c r="TNR35" s="28"/>
      <c r="TNS35" s="28"/>
      <c r="TNT35" s="28"/>
      <c r="TNU35" s="28"/>
      <c r="TNV35" s="28"/>
      <c r="TNW35" s="28"/>
      <c r="TNX35" s="28"/>
      <c r="TNY35" s="28"/>
      <c r="TNZ35" s="28"/>
      <c r="TOA35" s="28"/>
      <c r="TOB35" s="28"/>
      <c r="TOC35" s="28"/>
      <c r="TOD35" s="28"/>
      <c r="TOE35" s="28"/>
      <c r="TOF35" s="28"/>
      <c r="TOG35" s="28"/>
      <c r="TOH35" s="28"/>
      <c r="TOI35" s="28"/>
      <c r="TOJ35" s="28"/>
      <c r="TOK35" s="28"/>
      <c r="TOL35" s="28"/>
      <c r="TOM35" s="28"/>
      <c r="TON35" s="28"/>
      <c r="TOO35" s="28"/>
      <c r="TOP35" s="28"/>
      <c r="TOQ35" s="28"/>
      <c r="TOR35" s="28"/>
      <c r="TOS35" s="28"/>
      <c r="TOT35" s="28"/>
      <c r="TOU35" s="28"/>
      <c r="TOV35" s="28"/>
      <c r="TOW35" s="28"/>
      <c r="TOX35" s="28"/>
      <c r="TOY35" s="28"/>
      <c r="TOZ35" s="28"/>
      <c r="TPA35" s="28"/>
      <c r="TPB35" s="28"/>
      <c r="TPC35" s="28"/>
      <c r="TPD35" s="28"/>
      <c r="TPE35" s="28"/>
      <c r="TPF35" s="28"/>
      <c r="TPG35" s="28"/>
      <c r="TPH35" s="28"/>
      <c r="TPI35" s="28"/>
      <c r="TPJ35" s="28"/>
      <c r="TPK35" s="28"/>
      <c r="TPL35" s="28"/>
      <c r="TPM35" s="28"/>
      <c r="TPN35" s="28"/>
      <c r="TPO35" s="28"/>
      <c r="TPP35" s="28"/>
      <c r="TPQ35" s="28"/>
      <c r="TPR35" s="28"/>
      <c r="TPS35" s="28"/>
      <c r="TPT35" s="28"/>
      <c r="TPU35" s="28"/>
      <c r="TPV35" s="28"/>
      <c r="TPW35" s="28"/>
      <c r="TPX35" s="28"/>
      <c r="TPY35" s="28"/>
      <c r="TPZ35" s="28"/>
      <c r="TQA35" s="28"/>
      <c r="TQB35" s="28"/>
      <c r="TQC35" s="28"/>
      <c r="TQD35" s="28"/>
      <c r="TQE35" s="28"/>
      <c r="TQF35" s="28"/>
      <c r="TQG35" s="28"/>
      <c r="TQH35" s="28"/>
      <c r="TQI35" s="28"/>
      <c r="TQJ35" s="28"/>
      <c r="TQK35" s="28"/>
      <c r="TQL35" s="28"/>
      <c r="TQM35" s="28"/>
      <c r="TQN35" s="28"/>
      <c r="TQO35" s="28"/>
      <c r="TQP35" s="28"/>
      <c r="TQQ35" s="28"/>
      <c r="TQR35" s="28"/>
      <c r="TQS35" s="28"/>
      <c r="TQT35" s="28"/>
      <c r="TQU35" s="28"/>
      <c r="TQV35" s="28"/>
      <c r="TQW35" s="28"/>
      <c r="TQX35" s="28"/>
      <c r="TQY35" s="28"/>
      <c r="TQZ35" s="28"/>
      <c r="TRA35" s="28"/>
      <c r="TRB35" s="28"/>
      <c r="TRC35" s="28"/>
      <c r="TRD35" s="28"/>
      <c r="TRE35" s="28"/>
      <c r="TRF35" s="28"/>
      <c r="TRG35" s="28"/>
      <c r="TRH35" s="28"/>
      <c r="TRI35" s="28"/>
      <c r="TRJ35" s="28"/>
      <c r="TRK35" s="28"/>
      <c r="TRL35" s="28"/>
      <c r="TRM35" s="28"/>
      <c r="TRN35" s="28"/>
      <c r="TRO35" s="28"/>
      <c r="TRP35" s="28"/>
      <c r="TRQ35" s="28"/>
      <c r="TRR35" s="28"/>
      <c r="TRS35" s="28"/>
      <c r="TRT35" s="28"/>
      <c r="TRU35" s="28"/>
      <c r="TRV35" s="28"/>
      <c r="TRW35" s="28"/>
      <c r="TRX35" s="28"/>
      <c r="TRY35" s="28"/>
      <c r="TRZ35" s="28"/>
      <c r="TSA35" s="28"/>
      <c r="TSB35" s="28"/>
      <c r="TSC35" s="28"/>
      <c r="TSD35" s="28"/>
      <c r="TSE35" s="28"/>
      <c r="TSF35" s="28"/>
      <c r="TSG35" s="28"/>
      <c r="TSH35" s="28"/>
      <c r="TSI35" s="28"/>
      <c r="TSJ35" s="28"/>
      <c r="TSK35" s="28"/>
      <c r="TSL35" s="28"/>
      <c r="TSM35" s="28"/>
      <c r="TSN35" s="28"/>
      <c r="TSO35" s="28"/>
      <c r="TSP35" s="28"/>
      <c r="TSQ35" s="28"/>
      <c r="TSR35" s="28"/>
      <c r="TSS35" s="28"/>
      <c r="TST35" s="28"/>
      <c r="TSU35" s="28"/>
      <c r="TSV35" s="28"/>
      <c r="TSW35" s="28"/>
      <c r="TSX35" s="28"/>
      <c r="TSY35" s="28"/>
      <c r="TSZ35" s="28"/>
      <c r="TTA35" s="28"/>
      <c r="TTB35" s="28"/>
      <c r="TTC35" s="28"/>
      <c r="TTD35" s="28"/>
      <c r="TTE35" s="28"/>
      <c r="TTF35" s="28"/>
      <c r="TTG35" s="28"/>
      <c r="TTH35" s="28"/>
      <c r="TTI35" s="28"/>
      <c r="TTJ35" s="28"/>
      <c r="TTK35" s="28"/>
      <c r="TTL35" s="28"/>
      <c r="TTM35" s="28"/>
      <c r="TTN35" s="28"/>
      <c r="TTO35" s="28"/>
      <c r="TTP35" s="28"/>
      <c r="TTQ35" s="28"/>
      <c r="TTR35" s="28"/>
      <c r="TTS35" s="28"/>
      <c r="TTT35" s="28"/>
      <c r="TTU35" s="28"/>
      <c r="TTV35" s="28"/>
      <c r="TTW35" s="28"/>
      <c r="TTX35" s="28"/>
      <c r="TTY35" s="28"/>
      <c r="TTZ35" s="28"/>
      <c r="TUA35" s="28"/>
      <c r="TUB35" s="28"/>
      <c r="TUC35" s="28"/>
      <c r="TUD35" s="28"/>
      <c r="TUE35" s="28"/>
      <c r="TUF35" s="28"/>
      <c r="TUG35" s="28"/>
      <c r="TUH35" s="28"/>
      <c r="TUI35" s="28"/>
      <c r="TUJ35" s="28"/>
      <c r="TUK35" s="28"/>
      <c r="TUL35" s="28"/>
      <c r="TUM35" s="28"/>
      <c r="TUN35" s="28"/>
      <c r="TUO35" s="28"/>
      <c r="TUP35" s="28"/>
      <c r="TUQ35" s="28"/>
      <c r="TUR35" s="28"/>
      <c r="TUS35" s="28"/>
      <c r="TUT35" s="28"/>
      <c r="TUU35" s="28"/>
      <c r="TUV35" s="28"/>
      <c r="TUW35" s="28"/>
      <c r="TUX35" s="28"/>
      <c r="TUY35" s="28"/>
      <c r="TUZ35" s="28"/>
      <c r="TVA35" s="28"/>
      <c r="TVB35" s="28"/>
      <c r="TVC35" s="28"/>
      <c r="TVD35" s="28"/>
      <c r="TVE35" s="28"/>
      <c r="TVF35" s="28"/>
      <c r="TVG35" s="28"/>
      <c r="TVH35" s="28"/>
      <c r="TVI35" s="28"/>
      <c r="TVJ35" s="28"/>
      <c r="TVK35" s="28"/>
      <c r="TVL35" s="28"/>
      <c r="TVM35" s="28"/>
      <c r="TVN35" s="28"/>
      <c r="TVO35" s="28"/>
      <c r="TVP35" s="28"/>
      <c r="TVQ35" s="28"/>
      <c r="TVR35" s="28"/>
      <c r="TVS35" s="28"/>
      <c r="TVT35" s="28"/>
      <c r="TVU35" s="28"/>
      <c r="TVV35" s="28"/>
      <c r="TVW35" s="28"/>
      <c r="TVX35" s="28"/>
      <c r="TVY35" s="28"/>
      <c r="TVZ35" s="28"/>
      <c r="TWA35" s="28"/>
      <c r="TWB35" s="28"/>
      <c r="TWC35" s="28"/>
      <c r="TWD35" s="28"/>
      <c r="TWE35" s="28"/>
      <c r="TWF35" s="28"/>
      <c r="TWG35" s="28"/>
      <c r="TWH35" s="28"/>
      <c r="TWI35" s="28"/>
      <c r="TWJ35" s="28"/>
      <c r="TWK35" s="28"/>
      <c r="TWL35" s="28"/>
      <c r="TWM35" s="28"/>
      <c r="TWN35" s="28"/>
      <c r="TWO35" s="28"/>
      <c r="TWP35" s="28"/>
      <c r="TWQ35" s="28"/>
      <c r="TWR35" s="28"/>
      <c r="TWS35" s="28"/>
      <c r="TWT35" s="28"/>
      <c r="TWU35" s="28"/>
      <c r="TWV35" s="28"/>
      <c r="TWW35" s="28"/>
      <c r="TWX35" s="28"/>
      <c r="TWY35" s="28"/>
      <c r="TWZ35" s="28"/>
      <c r="TXA35" s="28"/>
      <c r="TXB35" s="28"/>
      <c r="TXC35" s="28"/>
      <c r="TXD35" s="28"/>
      <c r="TXE35" s="28"/>
      <c r="TXF35" s="28"/>
      <c r="TXG35" s="28"/>
      <c r="TXH35" s="28"/>
      <c r="TXI35" s="28"/>
      <c r="TXJ35" s="28"/>
      <c r="TXK35" s="28"/>
      <c r="TXL35" s="28"/>
      <c r="TXM35" s="28"/>
      <c r="TXN35" s="28"/>
      <c r="TXO35" s="28"/>
      <c r="TXP35" s="28"/>
      <c r="TXQ35" s="28"/>
      <c r="TXR35" s="28"/>
      <c r="TXS35" s="28"/>
      <c r="TXT35" s="28"/>
      <c r="TXU35" s="28"/>
      <c r="TXV35" s="28"/>
      <c r="TXW35" s="28"/>
      <c r="TXX35" s="28"/>
      <c r="TXY35" s="28"/>
      <c r="TXZ35" s="28"/>
      <c r="TYA35" s="28"/>
      <c r="TYB35" s="28"/>
      <c r="TYC35" s="28"/>
      <c r="TYD35" s="28"/>
      <c r="TYE35" s="28"/>
      <c r="TYF35" s="28"/>
      <c r="TYG35" s="28"/>
      <c r="TYH35" s="28"/>
      <c r="TYI35" s="28"/>
      <c r="TYJ35" s="28"/>
      <c r="TYK35" s="28"/>
      <c r="TYL35" s="28"/>
      <c r="TYM35" s="28"/>
      <c r="TYN35" s="28"/>
      <c r="TYO35" s="28"/>
      <c r="TYP35" s="28"/>
      <c r="TYQ35" s="28"/>
      <c r="TYR35" s="28"/>
      <c r="TYS35" s="28"/>
      <c r="TYT35" s="28"/>
      <c r="TYU35" s="28"/>
      <c r="TYV35" s="28"/>
      <c r="TYW35" s="28"/>
      <c r="TYX35" s="28"/>
      <c r="TYY35" s="28"/>
      <c r="TYZ35" s="28"/>
      <c r="TZA35" s="28"/>
      <c r="TZB35" s="28"/>
      <c r="TZC35" s="28"/>
      <c r="TZD35" s="28"/>
      <c r="TZE35" s="28"/>
      <c r="TZF35" s="28"/>
      <c r="TZG35" s="28"/>
      <c r="TZH35" s="28"/>
      <c r="TZI35" s="28"/>
      <c r="TZJ35" s="28"/>
      <c r="TZK35" s="28"/>
      <c r="TZL35" s="28"/>
      <c r="TZM35" s="28"/>
      <c r="TZN35" s="28"/>
      <c r="TZO35" s="28"/>
      <c r="TZP35" s="28"/>
      <c r="TZQ35" s="28"/>
      <c r="TZR35" s="28"/>
      <c r="TZS35" s="28"/>
      <c r="TZT35" s="28"/>
      <c r="TZU35" s="28"/>
      <c r="TZV35" s="28"/>
      <c r="TZW35" s="28"/>
      <c r="TZX35" s="28"/>
      <c r="TZY35" s="28"/>
      <c r="TZZ35" s="28"/>
      <c r="UAA35" s="28"/>
      <c r="UAB35" s="28"/>
      <c r="UAC35" s="28"/>
      <c r="UAD35" s="28"/>
      <c r="UAE35" s="28"/>
      <c r="UAF35" s="28"/>
      <c r="UAG35" s="28"/>
      <c r="UAH35" s="28"/>
      <c r="UAI35" s="28"/>
      <c r="UAJ35" s="28"/>
      <c r="UAK35" s="28"/>
      <c r="UAL35" s="28"/>
      <c r="UAM35" s="28"/>
      <c r="UAN35" s="28"/>
      <c r="UAO35" s="28"/>
      <c r="UAP35" s="28"/>
      <c r="UAQ35" s="28"/>
      <c r="UAR35" s="28"/>
      <c r="UAS35" s="28"/>
      <c r="UAT35" s="28"/>
      <c r="UAU35" s="28"/>
      <c r="UAV35" s="28"/>
      <c r="UAW35" s="28"/>
      <c r="UAX35" s="28"/>
      <c r="UAY35" s="28"/>
      <c r="UAZ35" s="28"/>
      <c r="UBA35" s="28"/>
      <c r="UBB35" s="28"/>
      <c r="UBC35" s="28"/>
      <c r="UBD35" s="28"/>
      <c r="UBE35" s="28"/>
      <c r="UBF35" s="28"/>
      <c r="UBG35" s="28"/>
      <c r="UBH35" s="28"/>
      <c r="UBI35" s="28"/>
      <c r="UBJ35" s="28"/>
      <c r="UBK35" s="28"/>
      <c r="UBL35" s="28"/>
      <c r="UBM35" s="28"/>
      <c r="UBN35" s="28"/>
      <c r="UBO35" s="28"/>
      <c r="UBP35" s="28"/>
      <c r="UBQ35" s="28"/>
      <c r="UBR35" s="28"/>
      <c r="UBS35" s="28"/>
      <c r="UBT35" s="28"/>
      <c r="UBU35" s="28"/>
      <c r="UBV35" s="28"/>
      <c r="UBW35" s="28"/>
      <c r="UBX35" s="28"/>
      <c r="UBY35" s="28"/>
      <c r="UBZ35" s="28"/>
      <c r="UCA35" s="28"/>
      <c r="UCB35" s="28"/>
      <c r="UCC35" s="28"/>
      <c r="UCD35" s="28"/>
      <c r="UCE35" s="28"/>
      <c r="UCF35" s="28"/>
      <c r="UCG35" s="28"/>
      <c r="UCH35" s="28"/>
      <c r="UCI35" s="28"/>
      <c r="UCJ35" s="28"/>
      <c r="UCK35" s="28"/>
      <c r="UCL35" s="28"/>
      <c r="UCM35" s="28"/>
      <c r="UCN35" s="28"/>
      <c r="UCO35" s="28"/>
      <c r="UCP35" s="28"/>
      <c r="UCQ35" s="28"/>
      <c r="UCR35" s="28"/>
      <c r="UCS35" s="28"/>
      <c r="UCT35" s="28"/>
      <c r="UCU35" s="28"/>
      <c r="UCV35" s="28"/>
      <c r="UCW35" s="28"/>
      <c r="UCX35" s="28"/>
      <c r="UCY35" s="28"/>
      <c r="UCZ35" s="28"/>
      <c r="UDA35" s="28"/>
      <c r="UDB35" s="28"/>
      <c r="UDC35" s="28"/>
      <c r="UDD35" s="28"/>
      <c r="UDE35" s="28"/>
      <c r="UDF35" s="28"/>
      <c r="UDG35" s="28"/>
      <c r="UDH35" s="28"/>
      <c r="UDI35" s="28"/>
      <c r="UDJ35" s="28"/>
      <c r="UDK35" s="28"/>
      <c r="UDL35" s="28"/>
      <c r="UDM35" s="28"/>
      <c r="UDN35" s="28"/>
      <c r="UDO35" s="28"/>
      <c r="UDP35" s="28"/>
      <c r="UDQ35" s="28"/>
      <c r="UDR35" s="28"/>
      <c r="UDS35" s="28"/>
      <c r="UDT35" s="28"/>
      <c r="UDU35" s="28"/>
      <c r="UDV35" s="28"/>
      <c r="UDW35" s="28"/>
      <c r="UDX35" s="28"/>
      <c r="UDY35" s="28"/>
      <c r="UDZ35" s="28"/>
      <c r="UEA35" s="28"/>
      <c r="UEB35" s="28"/>
      <c r="UEC35" s="28"/>
      <c r="UED35" s="28"/>
      <c r="UEE35" s="28"/>
      <c r="UEF35" s="28"/>
      <c r="UEG35" s="28"/>
      <c r="UEH35" s="28"/>
      <c r="UEI35" s="28"/>
      <c r="UEJ35" s="28"/>
      <c r="UEK35" s="28"/>
      <c r="UEL35" s="28"/>
      <c r="UEM35" s="28"/>
      <c r="UEN35" s="28"/>
      <c r="UEO35" s="28"/>
      <c r="UEP35" s="28"/>
      <c r="UEQ35" s="28"/>
      <c r="UER35" s="28"/>
      <c r="UES35" s="28"/>
      <c r="UET35" s="28"/>
      <c r="UEU35" s="28"/>
      <c r="UEV35" s="28"/>
      <c r="UEW35" s="28"/>
      <c r="UEX35" s="28"/>
      <c r="UEY35" s="28"/>
      <c r="UEZ35" s="28"/>
      <c r="UFA35" s="28"/>
      <c r="UFB35" s="28"/>
      <c r="UFC35" s="28"/>
      <c r="UFD35" s="28"/>
      <c r="UFE35" s="28"/>
      <c r="UFF35" s="28"/>
      <c r="UFG35" s="28"/>
      <c r="UFH35" s="28"/>
      <c r="UFI35" s="28"/>
      <c r="UFJ35" s="28"/>
      <c r="UFK35" s="28"/>
      <c r="UFL35" s="28"/>
      <c r="UFM35" s="28"/>
      <c r="UFN35" s="28"/>
      <c r="UFO35" s="28"/>
      <c r="UFP35" s="28"/>
      <c r="UFQ35" s="28"/>
      <c r="UFR35" s="28"/>
      <c r="UFS35" s="28"/>
      <c r="UFT35" s="28"/>
      <c r="UFU35" s="28"/>
      <c r="UFV35" s="28"/>
      <c r="UFW35" s="28"/>
      <c r="UFX35" s="28"/>
      <c r="UFY35" s="28"/>
      <c r="UFZ35" s="28"/>
      <c r="UGA35" s="28"/>
      <c r="UGB35" s="28"/>
      <c r="UGC35" s="28"/>
      <c r="UGD35" s="28"/>
      <c r="UGE35" s="28"/>
      <c r="UGF35" s="28"/>
      <c r="UGG35" s="28"/>
      <c r="UGH35" s="28"/>
      <c r="UGI35" s="28"/>
      <c r="UGJ35" s="28"/>
      <c r="UGK35" s="28"/>
      <c r="UGL35" s="28"/>
      <c r="UGM35" s="28"/>
      <c r="UGN35" s="28"/>
      <c r="UGO35" s="28"/>
      <c r="UGP35" s="28"/>
      <c r="UGQ35" s="28"/>
      <c r="UGR35" s="28"/>
      <c r="UGS35" s="28"/>
      <c r="UGT35" s="28"/>
      <c r="UGU35" s="28"/>
      <c r="UGV35" s="28"/>
      <c r="UGW35" s="28"/>
      <c r="UGX35" s="28"/>
      <c r="UGY35" s="28"/>
      <c r="UGZ35" s="28"/>
      <c r="UHA35" s="28"/>
      <c r="UHB35" s="28"/>
      <c r="UHC35" s="28"/>
      <c r="UHD35" s="28"/>
      <c r="UHE35" s="28"/>
      <c r="UHF35" s="28"/>
      <c r="UHG35" s="28"/>
      <c r="UHH35" s="28"/>
      <c r="UHI35" s="28"/>
      <c r="UHJ35" s="28"/>
      <c r="UHK35" s="28"/>
      <c r="UHL35" s="28"/>
      <c r="UHM35" s="28"/>
      <c r="UHN35" s="28"/>
      <c r="UHO35" s="28"/>
      <c r="UHP35" s="28"/>
      <c r="UHQ35" s="28"/>
      <c r="UHR35" s="28"/>
      <c r="UHS35" s="28"/>
      <c r="UHT35" s="28"/>
      <c r="UHU35" s="28"/>
      <c r="UHV35" s="28"/>
      <c r="UHW35" s="28"/>
      <c r="UHX35" s="28"/>
      <c r="UHY35" s="28"/>
      <c r="UHZ35" s="28"/>
      <c r="UIA35" s="28"/>
      <c r="UIB35" s="28"/>
      <c r="UIC35" s="28"/>
      <c r="UID35" s="28"/>
      <c r="UIE35" s="28"/>
      <c r="UIF35" s="28"/>
      <c r="UIG35" s="28"/>
      <c r="UIH35" s="28"/>
      <c r="UII35" s="28"/>
      <c r="UIJ35" s="28"/>
      <c r="UIK35" s="28"/>
      <c r="UIL35" s="28"/>
      <c r="UIM35" s="28"/>
      <c r="UIN35" s="28"/>
      <c r="UIO35" s="28"/>
      <c r="UIP35" s="28"/>
      <c r="UIQ35" s="28"/>
      <c r="UIR35" s="28"/>
      <c r="UIS35" s="28"/>
      <c r="UIT35" s="28"/>
      <c r="UIU35" s="28"/>
      <c r="UIV35" s="28"/>
      <c r="UIW35" s="28"/>
      <c r="UIX35" s="28"/>
      <c r="UIY35" s="28"/>
      <c r="UIZ35" s="28"/>
      <c r="UJA35" s="28"/>
      <c r="UJB35" s="28"/>
      <c r="UJC35" s="28"/>
      <c r="UJD35" s="28"/>
      <c r="UJE35" s="28"/>
      <c r="UJF35" s="28"/>
      <c r="UJG35" s="28"/>
      <c r="UJH35" s="28"/>
      <c r="UJI35" s="28"/>
      <c r="UJJ35" s="28"/>
      <c r="UJK35" s="28"/>
      <c r="UJL35" s="28"/>
      <c r="UJM35" s="28"/>
      <c r="UJN35" s="28"/>
      <c r="UJO35" s="28"/>
      <c r="UJP35" s="28"/>
      <c r="UJQ35" s="28"/>
      <c r="UJR35" s="28"/>
      <c r="UJS35" s="28"/>
      <c r="UJT35" s="28"/>
      <c r="UJU35" s="28"/>
      <c r="UJV35" s="28"/>
      <c r="UJW35" s="28"/>
      <c r="UJX35" s="28"/>
      <c r="UJY35" s="28"/>
      <c r="UJZ35" s="28"/>
      <c r="UKA35" s="28"/>
      <c r="UKB35" s="28"/>
      <c r="UKC35" s="28"/>
      <c r="UKD35" s="28"/>
      <c r="UKE35" s="28"/>
      <c r="UKF35" s="28"/>
      <c r="UKG35" s="28"/>
      <c r="UKH35" s="28"/>
      <c r="UKI35" s="28"/>
      <c r="UKJ35" s="28"/>
      <c r="UKK35" s="28"/>
      <c r="UKL35" s="28"/>
      <c r="UKM35" s="28"/>
      <c r="UKN35" s="28"/>
      <c r="UKO35" s="28"/>
      <c r="UKP35" s="28"/>
      <c r="UKQ35" s="28"/>
      <c r="UKR35" s="28"/>
      <c r="UKS35" s="28"/>
      <c r="UKT35" s="28"/>
      <c r="UKU35" s="28"/>
      <c r="UKV35" s="28"/>
      <c r="UKW35" s="28"/>
      <c r="UKX35" s="28"/>
      <c r="UKY35" s="28"/>
      <c r="UKZ35" s="28"/>
      <c r="ULA35" s="28"/>
      <c r="ULB35" s="28"/>
      <c r="ULC35" s="28"/>
      <c r="ULD35" s="28"/>
      <c r="ULE35" s="28"/>
      <c r="ULF35" s="28"/>
      <c r="ULG35" s="28"/>
      <c r="ULH35" s="28"/>
      <c r="ULI35" s="28"/>
      <c r="ULJ35" s="28"/>
      <c r="ULK35" s="28"/>
      <c r="ULL35" s="28"/>
      <c r="ULM35" s="28"/>
      <c r="ULN35" s="28"/>
      <c r="ULO35" s="28"/>
      <c r="ULP35" s="28"/>
      <c r="ULQ35" s="28"/>
      <c r="ULR35" s="28"/>
      <c r="ULS35" s="28"/>
      <c r="ULT35" s="28"/>
      <c r="ULU35" s="28"/>
      <c r="ULV35" s="28"/>
      <c r="ULW35" s="28"/>
      <c r="ULX35" s="28"/>
      <c r="ULY35" s="28"/>
      <c r="ULZ35" s="28"/>
      <c r="UMA35" s="28"/>
      <c r="UMB35" s="28"/>
      <c r="UMC35" s="28"/>
      <c r="UMD35" s="28"/>
      <c r="UME35" s="28"/>
      <c r="UMF35" s="28"/>
      <c r="UMG35" s="28"/>
      <c r="UMH35" s="28"/>
      <c r="UMI35" s="28"/>
      <c r="UMJ35" s="28"/>
      <c r="UMK35" s="28"/>
      <c r="UML35" s="28"/>
      <c r="UMM35" s="28"/>
      <c r="UMN35" s="28"/>
      <c r="UMO35" s="28"/>
      <c r="UMP35" s="28"/>
      <c r="UMQ35" s="28"/>
      <c r="UMR35" s="28"/>
      <c r="UMS35" s="28"/>
      <c r="UMT35" s="28"/>
      <c r="UMU35" s="28"/>
      <c r="UMV35" s="28"/>
      <c r="UMW35" s="28"/>
      <c r="UMX35" s="28"/>
      <c r="UMY35" s="28"/>
      <c r="UMZ35" s="28"/>
      <c r="UNA35" s="28"/>
      <c r="UNB35" s="28"/>
      <c r="UNC35" s="28"/>
      <c r="UND35" s="28"/>
      <c r="UNE35" s="28"/>
      <c r="UNF35" s="28"/>
      <c r="UNG35" s="28"/>
      <c r="UNH35" s="28"/>
      <c r="UNI35" s="28"/>
      <c r="UNJ35" s="28"/>
      <c r="UNK35" s="28"/>
      <c r="UNL35" s="28"/>
      <c r="UNM35" s="28"/>
      <c r="UNN35" s="28"/>
      <c r="UNO35" s="28"/>
      <c r="UNP35" s="28"/>
      <c r="UNQ35" s="28"/>
      <c r="UNR35" s="28"/>
      <c r="UNS35" s="28"/>
      <c r="UNT35" s="28"/>
      <c r="UNU35" s="28"/>
      <c r="UNV35" s="28"/>
      <c r="UNW35" s="28"/>
      <c r="UNX35" s="28"/>
      <c r="UNY35" s="28"/>
      <c r="UNZ35" s="28"/>
      <c r="UOA35" s="28"/>
      <c r="UOB35" s="28"/>
      <c r="UOC35" s="28"/>
      <c r="UOD35" s="28"/>
      <c r="UOE35" s="28"/>
      <c r="UOF35" s="28"/>
      <c r="UOG35" s="28"/>
      <c r="UOH35" s="28"/>
      <c r="UOI35" s="28"/>
      <c r="UOJ35" s="28"/>
      <c r="UOK35" s="28"/>
      <c r="UOL35" s="28"/>
      <c r="UOM35" s="28"/>
      <c r="UON35" s="28"/>
      <c r="UOO35" s="28"/>
      <c r="UOP35" s="28"/>
      <c r="UOQ35" s="28"/>
      <c r="UOR35" s="28"/>
      <c r="UOS35" s="28"/>
      <c r="UOT35" s="28"/>
      <c r="UOU35" s="28"/>
      <c r="UOV35" s="28"/>
      <c r="UOW35" s="28"/>
      <c r="UOX35" s="28"/>
      <c r="UOY35" s="28"/>
      <c r="UOZ35" s="28"/>
      <c r="UPA35" s="28"/>
      <c r="UPB35" s="28"/>
      <c r="UPC35" s="28"/>
      <c r="UPD35" s="28"/>
      <c r="UPE35" s="28"/>
      <c r="UPF35" s="28"/>
      <c r="UPG35" s="28"/>
      <c r="UPH35" s="28"/>
      <c r="UPI35" s="28"/>
      <c r="UPJ35" s="28"/>
      <c r="UPK35" s="28"/>
      <c r="UPL35" s="28"/>
      <c r="UPM35" s="28"/>
      <c r="UPN35" s="28"/>
      <c r="UPO35" s="28"/>
      <c r="UPP35" s="28"/>
      <c r="UPQ35" s="28"/>
      <c r="UPR35" s="28"/>
      <c r="UPS35" s="28"/>
      <c r="UPT35" s="28"/>
      <c r="UPU35" s="28"/>
      <c r="UPV35" s="28"/>
      <c r="UPW35" s="28"/>
      <c r="UPX35" s="28"/>
      <c r="UPY35" s="28"/>
      <c r="UPZ35" s="28"/>
      <c r="UQA35" s="28"/>
      <c r="UQB35" s="28"/>
      <c r="UQC35" s="28"/>
      <c r="UQD35" s="28"/>
      <c r="UQE35" s="28"/>
      <c r="UQF35" s="28"/>
      <c r="UQG35" s="28"/>
      <c r="UQH35" s="28"/>
      <c r="UQI35" s="28"/>
      <c r="UQJ35" s="28"/>
      <c r="UQK35" s="28"/>
      <c r="UQL35" s="28"/>
      <c r="UQM35" s="28"/>
      <c r="UQN35" s="28"/>
      <c r="UQO35" s="28"/>
      <c r="UQP35" s="28"/>
      <c r="UQQ35" s="28"/>
      <c r="UQR35" s="28"/>
      <c r="UQS35" s="28"/>
      <c r="UQT35" s="28"/>
      <c r="UQU35" s="28"/>
      <c r="UQV35" s="28"/>
      <c r="UQW35" s="28"/>
      <c r="UQX35" s="28"/>
      <c r="UQY35" s="28"/>
      <c r="UQZ35" s="28"/>
      <c r="URA35" s="28"/>
      <c r="URB35" s="28"/>
      <c r="URC35" s="28"/>
      <c r="URD35" s="28"/>
      <c r="URE35" s="28"/>
      <c r="URF35" s="28"/>
      <c r="URG35" s="28"/>
      <c r="URH35" s="28"/>
      <c r="URI35" s="28"/>
      <c r="URJ35" s="28"/>
      <c r="URK35" s="28"/>
      <c r="URL35" s="28"/>
      <c r="URM35" s="28"/>
      <c r="URN35" s="28"/>
      <c r="URO35" s="28"/>
      <c r="URP35" s="28"/>
      <c r="URQ35" s="28"/>
      <c r="URR35" s="28"/>
      <c r="URS35" s="28"/>
      <c r="URT35" s="28"/>
      <c r="URU35" s="28"/>
      <c r="URV35" s="28"/>
      <c r="URW35" s="28"/>
      <c r="URX35" s="28"/>
      <c r="URY35" s="28"/>
      <c r="URZ35" s="28"/>
      <c r="USA35" s="28"/>
      <c r="USB35" s="28"/>
      <c r="USC35" s="28"/>
      <c r="USD35" s="28"/>
      <c r="USE35" s="28"/>
      <c r="USF35" s="28"/>
      <c r="USG35" s="28"/>
      <c r="USH35" s="28"/>
      <c r="USI35" s="28"/>
      <c r="USJ35" s="28"/>
      <c r="USK35" s="28"/>
      <c r="USL35" s="28"/>
      <c r="USM35" s="28"/>
      <c r="USN35" s="28"/>
      <c r="USO35" s="28"/>
      <c r="USP35" s="28"/>
      <c r="USQ35" s="28"/>
      <c r="USR35" s="28"/>
      <c r="USS35" s="28"/>
      <c r="UST35" s="28"/>
      <c r="USU35" s="28"/>
      <c r="USV35" s="28"/>
      <c r="USW35" s="28"/>
      <c r="USX35" s="28"/>
      <c r="USY35" s="28"/>
      <c r="USZ35" s="28"/>
      <c r="UTA35" s="28"/>
      <c r="UTB35" s="28"/>
      <c r="UTC35" s="28"/>
      <c r="UTD35" s="28"/>
      <c r="UTE35" s="28"/>
      <c r="UTF35" s="28"/>
      <c r="UTG35" s="28"/>
      <c r="UTH35" s="28"/>
      <c r="UTI35" s="28"/>
      <c r="UTJ35" s="28"/>
      <c r="UTK35" s="28"/>
      <c r="UTL35" s="28"/>
      <c r="UTM35" s="28"/>
      <c r="UTN35" s="28"/>
      <c r="UTO35" s="28"/>
      <c r="UTP35" s="28"/>
      <c r="UTQ35" s="28"/>
      <c r="UTR35" s="28"/>
      <c r="UTS35" s="28"/>
      <c r="UTT35" s="28"/>
      <c r="UTU35" s="28"/>
      <c r="UTV35" s="28"/>
      <c r="UTW35" s="28"/>
      <c r="UTX35" s="28"/>
      <c r="UTY35" s="28"/>
      <c r="UTZ35" s="28"/>
      <c r="UUA35" s="28"/>
      <c r="UUB35" s="28"/>
      <c r="UUC35" s="28"/>
      <c r="UUD35" s="28"/>
      <c r="UUE35" s="28"/>
      <c r="UUF35" s="28"/>
      <c r="UUG35" s="28"/>
      <c r="UUH35" s="28"/>
      <c r="UUI35" s="28"/>
      <c r="UUJ35" s="28"/>
      <c r="UUK35" s="28"/>
      <c r="UUL35" s="28"/>
      <c r="UUM35" s="28"/>
      <c r="UUN35" s="28"/>
      <c r="UUO35" s="28"/>
      <c r="UUP35" s="28"/>
      <c r="UUQ35" s="28"/>
      <c r="UUR35" s="28"/>
      <c r="UUS35" s="28"/>
      <c r="UUT35" s="28"/>
      <c r="UUU35" s="28"/>
      <c r="UUV35" s="28"/>
      <c r="UUW35" s="28"/>
      <c r="UUX35" s="28"/>
      <c r="UUY35" s="28"/>
      <c r="UUZ35" s="28"/>
      <c r="UVA35" s="28"/>
      <c r="UVB35" s="28"/>
      <c r="UVC35" s="28"/>
      <c r="UVD35" s="28"/>
      <c r="UVE35" s="28"/>
      <c r="UVF35" s="28"/>
      <c r="UVG35" s="28"/>
      <c r="UVH35" s="28"/>
      <c r="UVI35" s="28"/>
      <c r="UVJ35" s="28"/>
      <c r="UVK35" s="28"/>
      <c r="UVL35" s="28"/>
      <c r="UVM35" s="28"/>
      <c r="UVN35" s="28"/>
      <c r="UVO35" s="28"/>
      <c r="UVP35" s="28"/>
      <c r="UVQ35" s="28"/>
      <c r="UVR35" s="28"/>
      <c r="UVS35" s="28"/>
      <c r="UVT35" s="28"/>
      <c r="UVU35" s="28"/>
      <c r="UVV35" s="28"/>
      <c r="UVW35" s="28"/>
      <c r="UVX35" s="28"/>
      <c r="UVY35" s="28"/>
      <c r="UVZ35" s="28"/>
      <c r="UWA35" s="28"/>
      <c r="UWB35" s="28"/>
      <c r="UWC35" s="28"/>
      <c r="UWD35" s="28"/>
      <c r="UWE35" s="28"/>
      <c r="UWF35" s="28"/>
      <c r="UWG35" s="28"/>
      <c r="UWH35" s="28"/>
      <c r="UWI35" s="28"/>
      <c r="UWJ35" s="28"/>
      <c r="UWK35" s="28"/>
      <c r="UWL35" s="28"/>
      <c r="UWM35" s="28"/>
      <c r="UWN35" s="28"/>
      <c r="UWO35" s="28"/>
      <c r="UWP35" s="28"/>
      <c r="UWQ35" s="28"/>
      <c r="UWR35" s="28"/>
      <c r="UWS35" s="28"/>
      <c r="UWT35" s="28"/>
      <c r="UWU35" s="28"/>
      <c r="UWV35" s="28"/>
      <c r="UWW35" s="28"/>
      <c r="UWX35" s="28"/>
      <c r="UWY35" s="28"/>
      <c r="UWZ35" s="28"/>
      <c r="UXA35" s="28"/>
      <c r="UXB35" s="28"/>
      <c r="UXC35" s="28"/>
      <c r="UXD35" s="28"/>
      <c r="UXE35" s="28"/>
      <c r="UXF35" s="28"/>
      <c r="UXG35" s="28"/>
      <c r="UXH35" s="28"/>
      <c r="UXI35" s="28"/>
      <c r="UXJ35" s="28"/>
      <c r="UXK35" s="28"/>
      <c r="UXL35" s="28"/>
      <c r="UXM35" s="28"/>
      <c r="UXN35" s="28"/>
      <c r="UXO35" s="28"/>
      <c r="UXP35" s="28"/>
      <c r="UXQ35" s="28"/>
      <c r="UXR35" s="28"/>
      <c r="UXS35" s="28"/>
      <c r="UXT35" s="28"/>
      <c r="UXU35" s="28"/>
      <c r="UXV35" s="28"/>
      <c r="UXW35" s="28"/>
      <c r="UXX35" s="28"/>
      <c r="UXY35" s="28"/>
      <c r="UXZ35" s="28"/>
      <c r="UYA35" s="28"/>
      <c r="UYB35" s="28"/>
      <c r="UYC35" s="28"/>
      <c r="UYD35" s="28"/>
      <c r="UYE35" s="28"/>
      <c r="UYF35" s="28"/>
      <c r="UYG35" s="28"/>
      <c r="UYH35" s="28"/>
      <c r="UYI35" s="28"/>
      <c r="UYJ35" s="28"/>
      <c r="UYK35" s="28"/>
      <c r="UYL35" s="28"/>
      <c r="UYM35" s="28"/>
      <c r="UYN35" s="28"/>
      <c r="UYO35" s="28"/>
      <c r="UYP35" s="28"/>
      <c r="UYQ35" s="28"/>
      <c r="UYR35" s="28"/>
      <c r="UYS35" s="28"/>
      <c r="UYT35" s="28"/>
      <c r="UYU35" s="28"/>
      <c r="UYV35" s="28"/>
      <c r="UYW35" s="28"/>
      <c r="UYX35" s="28"/>
      <c r="UYY35" s="28"/>
      <c r="UYZ35" s="28"/>
      <c r="UZA35" s="28"/>
      <c r="UZB35" s="28"/>
      <c r="UZC35" s="28"/>
      <c r="UZD35" s="28"/>
      <c r="UZE35" s="28"/>
      <c r="UZF35" s="28"/>
      <c r="UZG35" s="28"/>
      <c r="UZH35" s="28"/>
      <c r="UZI35" s="28"/>
      <c r="UZJ35" s="28"/>
      <c r="UZK35" s="28"/>
      <c r="UZL35" s="28"/>
      <c r="UZM35" s="28"/>
      <c r="UZN35" s="28"/>
      <c r="UZO35" s="28"/>
      <c r="UZP35" s="28"/>
      <c r="UZQ35" s="28"/>
      <c r="UZR35" s="28"/>
      <c r="UZS35" s="28"/>
      <c r="UZT35" s="28"/>
      <c r="UZU35" s="28"/>
      <c r="UZV35" s="28"/>
      <c r="UZW35" s="28"/>
      <c r="UZX35" s="28"/>
      <c r="UZY35" s="28"/>
      <c r="UZZ35" s="28"/>
      <c r="VAA35" s="28"/>
      <c r="VAB35" s="28"/>
      <c r="VAC35" s="28"/>
      <c r="VAD35" s="28"/>
      <c r="VAE35" s="28"/>
      <c r="VAF35" s="28"/>
      <c r="VAG35" s="28"/>
      <c r="VAH35" s="28"/>
      <c r="VAI35" s="28"/>
      <c r="VAJ35" s="28"/>
      <c r="VAK35" s="28"/>
      <c r="VAL35" s="28"/>
      <c r="VAM35" s="28"/>
      <c r="VAN35" s="28"/>
      <c r="VAO35" s="28"/>
      <c r="VAP35" s="28"/>
      <c r="VAQ35" s="28"/>
      <c r="VAR35" s="28"/>
      <c r="VAS35" s="28"/>
      <c r="VAT35" s="28"/>
      <c r="VAU35" s="28"/>
      <c r="VAV35" s="28"/>
      <c r="VAW35" s="28"/>
      <c r="VAX35" s="28"/>
      <c r="VAY35" s="28"/>
      <c r="VAZ35" s="28"/>
      <c r="VBA35" s="28"/>
      <c r="VBB35" s="28"/>
      <c r="VBC35" s="28"/>
      <c r="VBD35" s="28"/>
      <c r="VBE35" s="28"/>
      <c r="VBF35" s="28"/>
      <c r="VBG35" s="28"/>
      <c r="VBH35" s="28"/>
      <c r="VBI35" s="28"/>
      <c r="VBJ35" s="28"/>
      <c r="VBK35" s="28"/>
      <c r="VBL35" s="28"/>
      <c r="VBM35" s="28"/>
      <c r="VBN35" s="28"/>
      <c r="VBO35" s="28"/>
      <c r="VBP35" s="28"/>
      <c r="VBQ35" s="28"/>
      <c r="VBR35" s="28"/>
      <c r="VBS35" s="28"/>
      <c r="VBT35" s="28"/>
      <c r="VBU35" s="28"/>
      <c r="VBV35" s="28"/>
      <c r="VBW35" s="28"/>
      <c r="VBX35" s="28"/>
      <c r="VBY35" s="28"/>
      <c r="VBZ35" s="28"/>
      <c r="VCA35" s="28"/>
      <c r="VCB35" s="28"/>
      <c r="VCC35" s="28"/>
      <c r="VCD35" s="28"/>
      <c r="VCE35" s="28"/>
      <c r="VCF35" s="28"/>
      <c r="VCG35" s="28"/>
      <c r="VCH35" s="28"/>
      <c r="VCI35" s="28"/>
      <c r="VCJ35" s="28"/>
      <c r="VCK35" s="28"/>
      <c r="VCL35" s="28"/>
      <c r="VCM35" s="28"/>
      <c r="VCN35" s="28"/>
      <c r="VCO35" s="28"/>
      <c r="VCP35" s="28"/>
      <c r="VCQ35" s="28"/>
      <c r="VCR35" s="28"/>
      <c r="VCS35" s="28"/>
      <c r="VCT35" s="28"/>
      <c r="VCU35" s="28"/>
      <c r="VCV35" s="28"/>
      <c r="VCW35" s="28"/>
      <c r="VCX35" s="28"/>
      <c r="VCY35" s="28"/>
      <c r="VCZ35" s="28"/>
      <c r="VDA35" s="28"/>
      <c r="VDB35" s="28"/>
      <c r="VDC35" s="28"/>
      <c r="VDD35" s="28"/>
      <c r="VDE35" s="28"/>
      <c r="VDF35" s="28"/>
      <c r="VDG35" s="28"/>
      <c r="VDH35" s="28"/>
      <c r="VDI35" s="28"/>
      <c r="VDJ35" s="28"/>
      <c r="VDK35" s="28"/>
      <c r="VDL35" s="28"/>
      <c r="VDM35" s="28"/>
      <c r="VDN35" s="28"/>
      <c r="VDO35" s="28"/>
      <c r="VDP35" s="28"/>
      <c r="VDQ35" s="28"/>
      <c r="VDR35" s="28"/>
      <c r="VDS35" s="28"/>
      <c r="VDT35" s="28"/>
      <c r="VDU35" s="28"/>
      <c r="VDV35" s="28"/>
      <c r="VDW35" s="28"/>
      <c r="VDX35" s="28"/>
      <c r="VDY35" s="28"/>
      <c r="VDZ35" s="28"/>
      <c r="VEA35" s="28"/>
      <c r="VEB35" s="28"/>
      <c r="VEC35" s="28"/>
      <c r="VED35" s="28"/>
      <c r="VEE35" s="28"/>
      <c r="VEF35" s="28"/>
      <c r="VEG35" s="28"/>
      <c r="VEH35" s="28"/>
      <c r="VEI35" s="28"/>
      <c r="VEJ35" s="28"/>
      <c r="VEK35" s="28"/>
      <c r="VEL35" s="28"/>
      <c r="VEM35" s="28"/>
      <c r="VEN35" s="28"/>
      <c r="VEO35" s="28"/>
      <c r="VEP35" s="28"/>
      <c r="VEQ35" s="28"/>
      <c r="VER35" s="28"/>
      <c r="VES35" s="28"/>
      <c r="VET35" s="28"/>
      <c r="VEU35" s="28"/>
      <c r="VEV35" s="28"/>
      <c r="VEW35" s="28"/>
      <c r="VEX35" s="28"/>
      <c r="VEY35" s="28"/>
      <c r="VEZ35" s="28"/>
      <c r="VFA35" s="28"/>
      <c r="VFB35" s="28"/>
      <c r="VFC35" s="28"/>
      <c r="VFD35" s="28"/>
      <c r="VFE35" s="28"/>
      <c r="VFF35" s="28"/>
      <c r="VFG35" s="28"/>
      <c r="VFH35" s="28"/>
      <c r="VFI35" s="28"/>
      <c r="VFJ35" s="28"/>
      <c r="VFK35" s="28"/>
      <c r="VFL35" s="28"/>
      <c r="VFM35" s="28"/>
      <c r="VFN35" s="28"/>
      <c r="VFO35" s="28"/>
      <c r="VFP35" s="28"/>
      <c r="VFQ35" s="28"/>
      <c r="VFR35" s="28"/>
      <c r="VFS35" s="28"/>
      <c r="VFT35" s="28"/>
      <c r="VFU35" s="28"/>
      <c r="VFV35" s="28"/>
      <c r="VFW35" s="28"/>
      <c r="VFX35" s="28"/>
      <c r="VFY35" s="28"/>
      <c r="VFZ35" s="28"/>
      <c r="VGA35" s="28"/>
      <c r="VGB35" s="28"/>
      <c r="VGC35" s="28"/>
      <c r="VGD35" s="28"/>
      <c r="VGE35" s="28"/>
      <c r="VGF35" s="28"/>
      <c r="VGG35" s="28"/>
      <c r="VGH35" s="28"/>
      <c r="VGI35" s="28"/>
      <c r="VGJ35" s="28"/>
      <c r="VGK35" s="28"/>
      <c r="VGL35" s="28"/>
      <c r="VGM35" s="28"/>
      <c r="VGN35" s="28"/>
      <c r="VGO35" s="28"/>
      <c r="VGP35" s="28"/>
      <c r="VGQ35" s="28"/>
      <c r="VGR35" s="28"/>
      <c r="VGS35" s="28"/>
      <c r="VGT35" s="28"/>
      <c r="VGU35" s="28"/>
      <c r="VGV35" s="28"/>
      <c r="VGW35" s="28"/>
      <c r="VGX35" s="28"/>
      <c r="VGY35" s="28"/>
      <c r="VGZ35" s="28"/>
      <c r="VHA35" s="28"/>
      <c r="VHB35" s="28"/>
      <c r="VHC35" s="28"/>
      <c r="VHD35" s="28"/>
      <c r="VHE35" s="28"/>
      <c r="VHF35" s="28"/>
      <c r="VHG35" s="28"/>
      <c r="VHH35" s="28"/>
      <c r="VHI35" s="28"/>
      <c r="VHJ35" s="28"/>
      <c r="VHK35" s="28"/>
      <c r="VHL35" s="28"/>
      <c r="VHM35" s="28"/>
      <c r="VHN35" s="28"/>
      <c r="VHO35" s="28"/>
      <c r="VHP35" s="28"/>
      <c r="VHQ35" s="28"/>
      <c r="VHR35" s="28"/>
      <c r="VHS35" s="28"/>
      <c r="VHT35" s="28"/>
      <c r="VHU35" s="28"/>
      <c r="VHV35" s="28"/>
      <c r="VHW35" s="28"/>
      <c r="VHX35" s="28"/>
      <c r="VHY35" s="28"/>
      <c r="VHZ35" s="28"/>
      <c r="VIA35" s="28"/>
      <c r="VIB35" s="28"/>
      <c r="VIC35" s="28"/>
      <c r="VID35" s="28"/>
      <c r="VIE35" s="28"/>
      <c r="VIF35" s="28"/>
      <c r="VIG35" s="28"/>
      <c r="VIH35" s="28"/>
      <c r="VII35" s="28"/>
      <c r="VIJ35" s="28"/>
      <c r="VIK35" s="28"/>
      <c r="VIL35" s="28"/>
      <c r="VIM35" s="28"/>
      <c r="VIN35" s="28"/>
      <c r="VIO35" s="28"/>
      <c r="VIP35" s="28"/>
      <c r="VIQ35" s="28"/>
      <c r="VIR35" s="28"/>
      <c r="VIS35" s="28"/>
      <c r="VIT35" s="28"/>
      <c r="VIU35" s="28"/>
      <c r="VIV35" s="28"/>
      <c r="VIW35" s="28"/>
      <c r="VIX35" s="28"/>
      <c r="VIY35" s="28"/>
      <c r="VIZ35" s="28"/>
      <c r="VJA35" s="28"/>
      <c r="VJB35" s="28"/>
      <c r="VJC35" s="28"/>
      <c r="VJD35" s="28"/>
      <c r="VJE35" s="28"/>
      <c r="VJF35" s="28"/>
      <c r="VJG35" s="28"/>
      <c r="VJH35" s="28"/>
      <c r="VJI35" s="28"/>
      <c r="VJJ35" s="28"/>
      <c r="VJK35" s="28"/>
      <c r="VJL35" s="28"/>
      <c r="VJM35" s="28"/>
      <c r="VJN35" s="28"/>
      <c r="VJO35" s="28"/>
      <c r="VJP35" s="28"/>
      <c r="VJQ35" s="28"/>
      <c r="VJR35" s="28"/>
      <c r="VJS35" s="28"/>
      <c r="VJT35" s="28"/>
      <c r="VJU35" s="28"/>
      <c r="VJV35" s="28"/>
      <c r="VJW35" s="28"/>
      <c r="VJX35" s="28"/>
      <c r="VJY35" s="28"/>
      <c r="VJZ35" s="28"/>
      <c r="VKA35" s="28"/>
      <c r="VKB35" s="28"/>
      <c r="VKC35" s="28"/>
      <c r="VKD35" s="28"/>
      <c r="VKE35" s="28"/>
      <c r="VKF35" s="28"/>
      <c r="VKG35" s="28"/>
      <c r="VKH35" s="28"/>
      <c r="VKI35" s="28"/>
      <c r="VKJ35" s="28"/>
      <c r="VKK35" s="28"/>
      <c r="VKL35" s="28"/>
      <c r="VKM35" s="28"/>
      <c r="VKN35" s="28"/>
      <c r="VKO35" s="28"/>
      <c r="VKP35" s="28"/>
      <c r="VKQ35" s="28"/>
      <c r="VKR35" s="28"/>
      <c r="VKS35" s="28"/>
      <c r="VKT35" s="28"/>
      <c r="VKU35" s="28"/>
      <c r="VKV35" s="28"/>
      <c r="VKW35" s="28"/>
      <c r="VKX35" s="28"/>
      <c r="VKY35" s="28"/>
      <c r="VKZ35" s="28"/>
      <c r="VLA35" s="28"/>
      <c r="VLB35" s="28"/>
      <c r="VLC35" s="28"/>
      <c r="VLD35" s="28"/>
      <c r="VLE35" s="28"/>
      <c r="VLF35" s="28"/>
      <c r="VLG35" s="28"/>
      <c r="VLH35" s="28"/>
      <c r="VLI35" s="28"/>
      <c r="VLJ35" s="28"/>
      <c r="VLK35" s="28"/>
      <c r="VLL35" s="28"/>
      <c r="VLM35" s="28"/>
      <c r="VLN35" s="28"/>
      <c r="VLO35" s="28"/>
      <c r="VLP35" s="28"/>
      <c r="VLQ35" s="28"/>
      <c r="VLR35" s="28"/>
      <c r="VLS35" s="28"/>
      <c r="VLT35" s="28"/>
      <c r="VLU35" s="28"/>
      <c r="VLV35" s="28"/>
      <c r="VLW35" s="28"/>
      <c r="VLX35" s="28"/>
      <c r="VLY35" s="28"/>
      <c r="VLZ35" s="28"/>
      <c r="VMA35" s="28"/>
      <c r="VMB35" s="28"/>
      <c r="VMC35" s="28"/>
      <c r="VMD35" s="28"/>
      <c r="VME35" s="28"/>
      <c r="VMF35" s="28"/>
      <c r="VMG35" s="28"/>
      <c r="VMH35" s="28"/>
      <c r="VMI35" s="28"/>
      <c r="VMJ35" s="28"/>
      <c r="VMK35" s="28"/>
      <c r="VML35" s="28"/>
      <c r="VMM35" s="28"/>
      <c r="VMN35" s="28"/>
      <c r="VMO35" s="28"/>
      <c r="VMP35" s="28"/>
      <c r="VMQ35" s="28"/>
      <c r="VMR35" s="28"/>
      <c r="VMS35" s="28"/>
      <c r="VMT35" s="28"/>
      <c r="VMU35" s="28"/>
      <c r="VMV35" s="28"/>
      <c r="VMW35" s="28"/>
      <c r="VMX35" s="28"/>
      <c r="VMY35" s="28"/>
      <c r="VMZ35" s="28"/>
      <c r="VNA35" s="28"/>
      <c r="VNB35" s="28"/>
      <c r="VNC35" s="28"/>
      <c r="VND35" s="28"/>
      <c r="VNE35" s="28"/>
      <c r="VNF35" s="28"/>
      <c r="VNG35" s="28"/>
      <c r="VNH35" s="28"/>
      <c r="VNI35" s="28"/>
      <c r="VNJ35" s="28"/>
      <c r="VNK35" s="28"/>
      <c r="VNL35" s="28"/>
      <c r="VNM35" s="28"/>
      <c r="VNN35" s="28"/>
      <c r="VNO35" s="28"/>
      <c r="VNP35" s="28"/>
      <c r="VNQ35" s="28"/>
      <c r="VNR35" s="28"/>
      <c r="VNS35" s="28"/>
      <c r="VNT35" s="28"/>
      <c r="VNU35" s="28"/>
      <c r="VNV35" s="28"/>
      <c r="VNW35" s="28"/>
      <c r="VNX35" s="28"/>
      <c r="VNY35" s="28"/>
      <c r="VNZ35" s="28"/>
      <c r="VOA35" s="28"/>
      <c r="VOB35" s="28"/>
      <c r="VOC35" s="28"/>
      <c r="VOD35" s="28"/>
      <c r="VOE35" s="28"/>
      <c r="VOF35" s="28"/>
      <c r="VOG35" s="28"/>
      <c r="VOH35" s="28"/>
      <c r="VOI35" s="28"/>
      <c r="VOJ35" s="28"/>
      <c r="VOK35" s="28"/>
      <c r="VOL35" s="28"/>
      <c r="VOM35" s="28"/>
      <c r="VON35" s="28"/>
      <c r="VOO35" s="28"/>
      <c r="VOP35" s="28"/>
      <c r="VOQ35" s="28"/>
      <c r="VOR35" s="28"/>
      <c r="VOS35" s="28"/>
      <c r="VOT35" s="28"/>
      <c r="VOU35" s="28"/>
      <c r="VOV35" s="28"/>
      <c r="VOW35" s="28"/>
      <c r="VOX35" s="28"/>
      <c r="VOY35" s="28"/>
      <c r="VOZ35" s="28"/>
      <c r="VPA35" s="28"/>
      <c r="VPB35" s="28"/>
      <c r="VPC35" s="28"/>
      <c r="VPD35" s="28"/>
      <c r="VPE35" s="28"/>
      <c r="VPF35" s="28"/>
      <c r="VPG35" s="28"/>
      <c r="VPH35" s="28"/>
      <c r="VPI35" s="28"/>
      <c r="VPJ35" s="28"/>
      <c r="VPK35" s="28"/>
      <c r="VPL35" s="28"/>
      <c r="VPM35" s="28"/>
      <c r="VPN35" s="28"/>
      <c r="VPO35" s="28"/>
      <c r="VPP35" s="28"/>
      <c r="VPQ35" s="28"/>
      <c r="VPR35" s="28"/>
      <c r="VPS35" s="28"/>
      <c r="VPT35" s="28"/>
      <c r="VPU35" s="28"/>
      <c r="VPV35" s="28"/>
      <c r="VPW35" s="28"/>
      <c r="VPX35" s="28"/>
      <c r="VPY35" s="28"/>
      <c r="VPZ35" s="28"/>
      <c r="VQA35" s="28"/>
      <c r="VQB35" s="28"/>
      <c r="VQC35" s="28"/>
      <c r="VQD35" s="28"/>
      <c r="VQE35" s="28"/>
      <c r="VQF35" s="28"/>
      <c r="VQG35" s="28"/>
      <c r="VQH35" s="28"/>
      <c r="VQI35" s="28"/>
      <c r="VQJ35" s="28"/>
      <c r="VQK35" s="28"/>
      <c r="VQL35" s="28"/>
      <c r="VQM35" s="28"/>
      <c r="VQN35" s="28"/>
      <c r="VQO35" s="28"/>
      <c r="VQP35" s="28"/>
      <c r="VQQ35" s="28"/>
      <c r="VQR35" s="28"/>
      <c r="VQS35" s="28"/>
      <c r="VQT35" s="28"/>
      <c r="VQU35" s="28"/>
      <c r="VQV35" s="28"/>
      <c r="VQW35" s="28"/>
      <c r="VQX35" s="28"/>
      <c r="VQY35" s="28"/>
      <c r="VQZ35" s="28"/>
      <c r="VRA35" s="28"/>
      <c r="VRB35" s="28"/>
      <c r="VRC35" s="28"/>
      <c r="VRD35" s="28"/>
      <c r="VRE35" s="28"/>
      <c r="VRF35" s="28"/>
      <c r="VRG35" s="28"/>
      <c r="VRH35" s="28"/>
      <c r="VRI35" s="28"/>
      <c r="VRJ35" s="28"/>
      <c r="VRK35" s="28"/>
      <c r="VRL35" s="28"/>
      <c r="VRM35" s="28"/>
      <c r="VRN35" s="28"/>
      <c r="VRO35" s="28"/>
      <c r="VRP35" s="28"/>
      <c r="VRQ35" s="28"/>
      <c r="VRR35" s="28"/>
      <c r="VRS35" s="28"/>
      <c r="VRT35" s="28"/>
      <c r="VRU35" s="28"/>
      <c r="VRV35" s="28"/>
      <c r="VRW35" s="28"/>
      <c r="VRX35" s="28"/>
      <c r="VRY35" s="28"/>
      <c r="VRZ35" s="28"/>
      <c r="VSA35" s="28"/>
      <c r="VSB35" s="28"/>
      <c r="VSC35" s="28"/>
      <c r="VSD35" s="28"/>
      <c r="VSE35" s="28"/>
      <c r="VSF35" s="28"/>
      <c r="VSG35" s="28"/>
      <c r="VSH35" s="28"/>
      <c r="VSI35" s="28"/>
      <c r="VSJ35" s="28"/>
      <c r="VSK35" s="28"/>
      <c r="VSL35" s="28"/>
      <c r="VSM35" s="28"/>
      <c r="VSN35" s="28"/>
      <c r="VSO35" s="28"/>
      <c r="VSP35" s="28"/>
      <c r="VSQ35" s="28"/>
      <c r="VSR35" s="28"/>
      <c r="VSS35" s="28"/>
      <c r="VST35" s="28"/>
      <c r="VSU35" s="28"/>
      <c r="VSV35" s="28"/>
      <c r="VSW35" s="28"/>
      <c r="VSX35" s="28"/>
      <c r="VSY35" s="28"/>
      <c r="VSZ35" s="28"/>
      <c r="VTA35" s="28"/>
      <c r="VTB35" s="28"/>
      <c r="VTC35" s="28"/>
      <c r="VTD35" s="28"/>
      <c r="VTE35" s="28"/>
      <c r="VTF35" s="28"/>
      <c r="VTG35" s="28"/>
      <c r="VTH35" s="28"/>
      <c r="VTI35" s="28"/>
      <c r="VTJ35" s="28"/>
      <c r="VTK35" s="28"/>
      <c r="VTL35" s="28"/>
      <c r="VTM35" s="28"/>
      <c r="VTN35" s="28"/>
      <c r="VTO35" s="28"/>
      <c r="VTP35" s="28"/>
      <c r="VTQ35" s="28"/>
      <c r="VTR35" s="28"/>
      <c r="VTS35" s="28"/>
      <c r="VTT35" s="28"/>
      <c r="VTU35" s="28"/>
      <c r="VTV35" s="28"/>
      <c r="VTW35" s="28"/>
      <c r="VTX35" s="28"/>
      <c r="VTY35" s="28"/>
      <c r="VTZ35" s="28"/>
      <c r="VUA35" s="28"/>
      <c r="VUB35" s="28"/>
      <c r="VUC35" s="28"/>
      <c r="VUD35" s="28"/>
      <c r="VUE35" s="28"/>
      <c r="VUF35" s="28"/>
      <c r="VUG35" s="28"/>
      <c r="VUH35" s="28"/>
      <c r="VUI35" s="28"/>
      <c r="VUJ35" s="28"/>
      <c r="VUK35" s="28"/>
      <c r="VUL35" s="28"/>
      <c r="VUM35" s="28"/>
      <c r="VUN35" s="28"/>
      <c r="VUO35" s="28"/>
      <c r="VUP35" s="28"/>
      <c r="VUQ35" s="28"/>
      <c r="VUR35" s="28"/>
      <c r="VUS35" s="28"/>
      <c r="VUT35" s="28"/>
      <c r="VUU35" s="28"/>
      <c r="VUV35" s="28"/>
      <c r="VUW35" s="28"/>
      <c r="VUX35" s="28"/>
      <c r="VUY35" s="28"/>
      <c r="VUZ35" s="28"/>
      <c r="VVA35" s="28"/>
      <c r="VVB35" s="28"/>
      <c r="VVC35" s="28"/>
      <c r="VVD35" s="28"/>
      <c r="VVE35" s="28"/>
      <c r="VVF35" s="28"/>
      <c r="VVG35" s="28"/>
      <c r="VVH35" s="28"/>
      <c r="VVI35" s="28"/>
      <c r="VVJ35" s="28"/>
      <c r="VVK35" s="28"/>
      <c r="VVL35" s="28"/>
      <c r="VVM35" s="28"/>
      <c r="VVN35" s="28"/>
      <c r="VVO35" s="28"/>
      <c r="VVP35" s="28"/>
      <c r="VVQ35" s="28"/>
      <c r="VVR35" s="28"/>
      <c r="VVS35" s="28"/>
      <c r="VVT35" s="28"/>
      <c r="VVU35" s="28"/>
      <c r="VVV35" s="28"/>
      <c r="VVW35" s="28"/>
      <c r="VVX35" s="28"/>
      <c r="VVY35" s="28"/>
      <c r="VVZ35" s="28"/>
      <c r="VWA35" s="28"/>
      <c r="VWB35" s="28"/>
      <c r="VWC35" s="28"/>
      <c r="VWD35" s="28"/>
      <c r="VWE35" s="28"/>
      <c r="VWF35" s="28"/>
      <c r="VWG35" s="28"/>
      <c r="VWH35" s="28"/>
      <c r="VWI35" s="28"/>
      <c r="VWJ35" s="28"/>
      <c r="VWK35" s="28"/>
      <c r="VWL35" s="28"/>
      <c r="VWM35" s="28"/>
      <c r="VWN35" s="28"/>
      <c r="VWO35" s="28"/>
      <c r="VWP35" s="28"/>
      <c r="VWQ35" s="28"/>
      <c r="VWR35" s="28"/>
      <c r="VWS35" s="28"/>
      <c r="VWT35" s="28"/>
      <c r="VWU35" s="28"/>
      <c r="VWV35" s="28"/>
      <c r="VWW35" s="28"/>
      <c r="VWX35" s="28"/>
      <c r="VWY35" s="28"/>
      <c r="VWZ35" s="28"/>
      <c r="VXA35" s="28"/>
      <c r="VXB35" s="28"/>
      <c r="VXC35" s="28"/>
      <c r="VXD35" s="28"/>
      <c r="VXE35" s="28"/>
      <c r="VXF35" s="28"/>
      <c r="VXG35" s="28"/>
      <c r="VXH35" s="28"/>
      <c r="VXI35" s="28"/>
      <c r="VXJ35" s="28"/>
      <c r="VXK35" s="28"/>
      <c r="VXL35" s="28"/>
      <c r="VXM35" s="28"/>
      <c r="VXN35" s="28"/>
      <c r="VXO35" s="28"/>
      <c r="VXP35" s="28"/>
      <c r="VXQ35" s="28"/>
      <c r="VXR35" s="28"/>
      <c r="VXS35" s="28"/>
      <c r="VXT35" s="28"/>
      <c r="VXU35" s="28"/>
      <c r="VXV35" s="28"/>
      <c r="VXW35" s="28"/>
      <c r="VXX35" s="28"/>
      <c r="VXY35" s="28"/>
      <c r="VXZ35" s="28"/>
      <c r="VYA35" s="28"/>
      <c r="VYB35" s="28"/>
      <c r="VYC35" s="28"/>
      <c r="VYD35" s="28"/>
      <c r="VYE35" s="28"/>
      <c r="VYF35" s="28"/>
      <c r="VYG35" s="28"/>
      <c r="VYH35" s="28"/>
      <c r="VYI35" s="28"/>
      <c r="VYJ35" s="28"/>
      <c r="VYK35" s="28"/>
      <c r="VYL35" s="28"/>
      <c r="VYM35" s="28"/>
      <c r="VYN35" s="28"/>
      <c r="VYO35" s="28"/>
      <c r="VYP35" s="28"/>
      <c r="VYQ35" s="28"/>
      <c r="VYR35" s="28"/>
      <c r="VYS35" s="28"/>
      <c r="VYT35" s="28"/>
      <c r="VYU35" s="28"/>
      <c r="VYV35" s="28"/>
      <c r="VYW35" s="28"/>
      <c r="VYX35" s="28"/>
      <c r="VYY35" s="28"/>
      <c r="VYZ35" s="28"/>
      <c r="VZA35" s="28"/>
      <c r="VZB35" s="28"/>
      <c r="VZC35" s="28"/>
      <c r="VZD35" s="28"/>
      <c r="VZE35" s="28"/>
      <c r="VZF35" s="28"/>
      <c r="VZG35" s="28"/>
      <c r="VZH35" s="28"/>
      <c r="VZI35" s="28"/>
      <c r="VZJ35" s="28"/>
      <c r="VZK35" s="28"/>
      <c r="VZL35" s="28"/>
      <c r="VZM35" s="28"/>
      <c r="VZN35" s="28"/>
      <c r="VZO35" s="28"/>
      <c r="VZP35" s="28"/>
      <c r="VZQ35" s="28"/>
      <c r="VZR35" s="28"/>
      <c r="VZS35" s="28"/>
      <c r="VZT35" s="28"/>
      <c r="VZU35" s="28"/>
      <c r="VZV35" s="28"/>
      <c r="VZW35" s="28"/>
      <c r="VZX35" s="28"/>
      <c r="VZY35" s="28"/>
      <c r="VZZ35" s="28"/>
      <c r="WAA35" s="28"/>
      <c r="WAB35" s="28"/>
      <c r="WAC35" s="28"/>
      <c r="WAD35" s="28"/>
      <c r="WAE35" s="28"/>
      <c r="WAF35" s="28"/>
      <c r="WAG35" s="28"/>
      <c r="WAH35" s="28"/>
      <c r="WAI35" s="28"/>
      <c r="WAJ35" s="28"/>
      <c r="WAK35" s="28"/>
      <c r="WAL35" s="28"/>
      <c r="WAM35" s="28"/>
      <c r="WAN35" s="28"/>
      <c r="WAO35" s="28"/>
      <c r="WAP35" s="28"/>
      <c r="WAQ35" s="28"/>
      <c r="WAR35" s="28"/>
      <c r="WAS35" s="28"/>
      <c r="WAT35" s="28"/>
      <c r="WAU35" s="28"/>
      <c r="WAV35" s="28"/>
      <c r="WAW35" s="28"/>
      <c r="WAX35" s="28"/>
      <c r="WAY35" s="28"/>
      <c r="WAZ35" s="28"/>
      <c r="WBA35" s="28"/>
      <c r="WBB35" s="28"/>
      <c r="WBC35" s="28"/>
      <c r="WBD35" s="28"/>
      <c r="WBE35" s="28"/>
      <c r="WBF35" s="28"/>
      <c r="WBG35" s="28"/>
      <c r="WBH35" s="28"/>
      <c r="WBI35" s="28"/>
      <c r="WBJ35" s="28"/>
      <c r="WBK35" s="28"/>
      <c r="WBL35" s="28"/>
      <c r="WBM35" s="28"/>
      <c r="WBN35" s="28"/>
      <c r="WBO35" s="28"/>
      <c r="WBP35" s="28"/>
      <c r="WBQ35" s="28"/>
      <c r="WBR35" s="28"/>
      <c r="WBS35" s="28"/>
      <c r="WBT35" s="28"/>
      <c r="WBU35" s="28"/>
      <c r="WBV35" s="28"/>
      <c r="WBW35" s="28"/>
      <c r="WBX35" s="28"/>
      <c r="WBY35" s="28"/>
      <c r="WBZ35" s="28"/>
      <c r="WCA35" s="28"/>
      <c r="WCB35" s="28"/>
      <c r="WCC35" s="28"/>
      <c r="WCD35" s="28"/>
      <c r="WCE35" s="28"/>
      <c r="WCF35" s="28"/>
      <c r="WCG35" s="28"/>
      <c r="WCH35" s="28"/>
      <c r="WCI35" s="28"/>
      <c r="WCJ35" s="28"/>
      <c r="WCK35" s="28"/>
      <c r="WCL35" s="28"/>
      <c r="WCM35" s="28"/>
      <c r="WCN35" s="28"/>
      <c r="WCO35" s="28"/>
      <c r="WCP35" s="28"/>
      <c r="WCQ35" s="28"/>
      <c r="WCR35" s="28"/>
      <c r="WCS35" s="28"/>
      <c r="WCT35" s="28"/>
      <c r="WCU35" s="28"/>
      <c r="WCV35" s="28"/>
      <c r="WCW35" s="28"/>
      <c r="WCX35" s="28"/>
      <c r="WCY35" s="28"/>
      <c r="WCZ35" s="28"/>
      <c r="WDA35" s="28"/>
      <c r="WDB35" s="28"/>
      <c r="WDC35" s="28"/>
      <c r="WDD35" s="28"/>
      <c r="WDE35" s="28"/>
      <c r="WDF35" s="28"/>
      <c r="WDG35" s="28"/>
      <c r="WDH35" s="28"/>
      <c r="WDI35" s="28"/>
      <c r="WDJ35" s="28"/>
      <c r="WDK35" s="28"/>
      <c r="WDL35" s="28"/>
      <c r="WDM35" s="28"/>
      <c r="WDN35" s="28"/>
      <c r="WDO35" s="28"/>
      <c r="WDP35" s="28"/>
      <c r="WDQ35" s="28"/>
      <c r="WDR35" s="28"/>
      <c r="WDS35" s="28"/>
      <c r="WDT35" s="28"/>
      <c r="WDU35" s="28"/>
      <c r="WDV35" s="28"/>
      <c r="WDW35" s="28"/>
      <c r="WDX35" s="28"/>
      <c r="WDY35" s="28"/>
      <c r="WDZ35" s="28"/>
      <c r="WEA35" s="28"/>
      <c r="WEB35" s="28"/>
      <c r="WEC35" s="28"/>
      <c r="WED35" s="28"/>
      <c r="WEE35" s="28"/>
      <c r="WEF35" s="28"/>
      <c r="WEG35" s="28"/>
      <c r="WEH35" s="28"/>
      <c r="WEI35" s="28"/>
      <c r="WEJ35" s="28"/>
      <c r="WEK35" s="28"/>
      <c r="WEL35" s="28"/>
      <c r="WEM35" s="28"/>
      <c r="WEN35" s="28"/>
      <c r="WEO35" s="28"/>
      <c r="WEP35" s="28"/>
      <c r="WEQ35" s="28"/>
      <c r="WER35" s="28"/>
      <c r="WES35" s="28"/>
      <c r="WET35" s="28"/>
      <c r="WEU35" s="28"/>
      <c r="WEV35" s="28"/>
      <c r="WEW35" s="28"/>
      <c r="WEX35" s="28"/>
      <c r="WEY35" s="28"/>
      <c r="WEZ35" s="28"/>
      <c r="WFA35" s="28"/>
      <c r="WFB35" s="28"/>
      <c r="WFC35" s="28"/>
      <c r="WFD35" s="28"/>
      <c r="WFE35" s="28"/>
      <c r="WFF35" s="28"/>
      <c r="WFG35" s="28"/>
      <c r="WFH35" s="28"/>
      <c r="WFI35" s="28"/>
      <c r="WFJ35" s="28"/>
      <c r="WFK35" s="28"/>
      <c r="WFL35" s="28"/>
      <c r="WFM35" s="28"/>
      <c r="WFN35" s="28"/>
      <c r="WFO35" s="28"/>
      <c r="WFP35" s="28"/>
      <c r="WFQ35" s="28"/>
      <c r="WFR35" s="28"/>
      <c r="WFS35" s="28"/>
      <c r="WFT35" s="28"/>
      <c r="WFU35" s="28"/>
      <c r="WFV35" s="28"/>
      <c r="WFW35" s="28"/>
      <c r="WFX35" s="28"/>
      <c r="WFY35" s="28"/>
      <c r="WFZ35" s="28"/>
      <c r="WGA35" s="28"/>
      <c r="WGB35" s="28"/>
      <c r="WGC35" s="28"/>
      <c r="WGD35" s="28"/>
      <c r="WGE35" s="28"/>
      <c r="WGF35" s="28"/>
      <c r="WGG35" s="28"/>
      <c r="WGH35" s="28"/>
      <c r="WGI35" s="28"/>
      <c r="WGJ35" s="28"/>
      <c r="WGK35" s="28"/>
      <c r="WGL35" s="28"/>
      <c r="WGM35" s="28"/>
      <c r="WGN35" s="28"/>
      <c r="WGO35" s="28"/>
      <c r="WGP35" s="28"/>
      <c r="WGQ35" s="28"/>
      <c r="WGR35" s="28"/>
      <c r="WGS35" s="28"/>
      <c r="WGT35" s="28"/>
      <c r="WGU35" s="28"/>
      <c r="WGV35" s="28"/>
      <c r="WGW35" s="28"/>
      <c r="WGX35" s="28"/>
      <c r="WGY35" s="28"/>
      <c r="WGZ35" s="28"/>
      <c r="WHA35" s="28"/>
      <c r="WHB35" s="28"/>
      <c r="WHC35" s="28"/>
      <c r="WHD35" s="28"/>
      <c r="WHE35" s="28"/>
      <c r="WHF35" s="28"/>
      <c r="WHG35" s="28"/>
      <c r="WHH35" s="28"/>
      <c r="WHI35" s="28"/>
      <c r="WHJ35" s="28"/>
      <c r="WHK35" s="28"/>
      <c r="WHL35" s="28"/>
      <c r="WHM35" s="28"/>
      <c r="WHN35" s="28"/>
      <c r="WHO35" s="28"/>
      <c r="WHP35" s="28"/>
      <c r="WHQ35" s="28"/>
      <c r="WHR35" s="28"/>
      <c r="WHS35" s="28"/>
      <c r="WHT35" s="28"/>
      <c r="WHU35" s="28"/>
      <c r="WHV35" s="28"/>
      <c r="WHW35" s="28"/>
      <c r="WHX35" s="28"/>
      <c r="WHY35" s="28"/>
      <c r="WHZ35" s="28"/>
      <c r="WIA35" s="28"/>
      <c r="WIB35" s="28"/>
      <c r="WIC35" s="28"/>
      <c r="WID35" s="28"/>
      <c r="WIE35" s="28"/>
      <c r="WIF35" s="28"/>
      <c r="WIG35" s="28"/>
      <c r="WIH35" s="28"/>
      <c r="WII35" s="28"/>
      <c r="WIJ35" s="28"/>
      <c r="WIK35" s="28"/>
      <c r="WIL35" s="28"/>
      <c r="WIM35" s="28"/>
      <c r="WIN35" s="28"/>
      <c r="WIO35" s="28"/>
      <c r="WIP35" s="28"/>
      <c r="WIQ35" s="28"/>
      <c r="WIR35" s="28"/>
      <c r="WIS35" s="28"/>
      <c r="WIT35" s="28"/>
      <c r="WIU35" s="28"/>
      <c r="WIV35" s="28"/>
      <c r="WIW35" s="28"/>
      <c r="WIX35" s="28"/>
      <c r="WIY35" s="28"/>
      <c r="WIZ35" s="28"/>
      <c r="WJA35" s="28"/>
      <c r="WJB35" s="28"/>
      <c r="WJC35" s="28"/>
      <c r="WJD35" s="28"/>
      <c r="WJE35" s="28"/>
      <c r="WJF35" s="28"/>
      <c r="WJG35" s="28"/>
      <c r="WJH35" s="28"/>
      <c r="WJI35" s="28"/>
      <c r="WJJ35" s="28"/>
      <c r="WJK35" s="28"/>
      <c r="WJL35" s="28"/>
      <c r="WJM35" s="28"/>
      <c r="WJN35" s="28"/>
      <c r="WJO35" s="28"/>
      <c r="WJP35" s="28"/>
      <c r="WJQ35" s="28"/>
      <c r="WJR35" s="28"/>
      <c r="WJS35" s="28"/>
      <c r="WJT35" s="28"/>
      <c r="WJU35" s="28"/>
      <c r="WJV35" s="28"/>
      <c r="WJW35" s="28"/>
      <c r="WJX35" s="28"/>
      <c r="WJY35" s="28"/>
      <c r="WJZ35" s="28"/>
      <c r="WKA35" s="28"/>
      <c r="WKB35" s="28"/>
      <c r="WKC35" s="28"/>
      <c r="WKD35" s="28"/>
      <c r="WKE35" s="28"/>
      <c r="WKF35" s="28"/>
      <c r="WKG35" s="28"/>
      <c r="WKH35" s="28"/>
      <c r="WKI35" s="28"/>
      <c r="WKJ35" s="28"/>
      <c r="WKK35" s="28"/>
      <c r="WKL35" s="28"/>
      <c r="WKM35" s="28"/>
      <c r="WKN35" s="28"/>
      <c r="WKO35" s="28"/>
      <c r="WKP35" s="28"/>
      <c r="WKQ35" s="28"/>
      <c r="WKR35" s="28"/>
      <c r="WKS35" s="28"/>
      <c r="WKT35" s="28"/>
      <c r="WKU35" s="28"/>
      <c r="WKV35" s="28"/>
      <c r="WKW35" s="28"/>
      <c r="WKX35" s="28"/>
      <c r="WKY35" s="28"/>
      <c r="WKZ35" s="28"/>
      <c r="WLA35" s="28"/>
      <c r="WLB35" s="28"/>
      <c r="WLC35" s="28"/>
      <c r="WLD35" s="28"/>
      <c r="WLE35" s="28"/>
      <c r="WLF35" s="28"/>
      <c r="WLG35" s="28"/>
      <c r="WLH35" s="28"/>
      <c r="WLI35" s="28"/>
      <c r="WLJ35" s="28"/>
      <c r="WLK35" s="28"/>
      <c r="WLL35" s="28"/>
      <c r="WLM35" s="28"/>
      <c r="WLN35" s="28"/>
      <c r="WLO35" s="28"/>
      <c r="WLP35" s="28"/>
      <c r="WLQ35" s="28"/>
      <c r="WLR35" s="28"/>
      <c r="WLS35" s="28"/>
      <c r="WLT35" s="28"/>
      <c r="WLU35" s="28"/>
      <c r="WLV35" s="28"/>
      <c r="WLW35" s="28"/>
      <c r="WLX35" s="28"/>
      <c r="WLY35" s="28"/>
      <c r="WLZ35" s="28"/>
      <c r="WMA35" s="28"/>
      <c r="WMB35" s="28"/>
      <c r="WMC35" s="28"/>
      <c r="WMD35" s="28"/>
      <c r="WME35" s="28"/>
      <c r="WMF35" s="28"/>
      <c r="WMG35" s="28"/>
      <c r="WMH35" s="28"/>
      <c r="WMI35" s="28"/>
      <c r="WMJ35" s="28"/>
      <c r="WMK35" s="28"/>
      <c r="WML35" s="28"/>
      <c r="WMM35" s="28"/>
      <c r="WMN35" s="28"/>
      <c r="WMO35" s="28"/>
      <c r="WMP35" s="28"/>
      <c r="WMQ35" s="28"/>
      <c r="WMR35" s="28"/>
      <c r="WMS35" s="28"/>
      <c r="WMT35" s="28"/>
      <c r="WMU35" s="28"/>
      <c r="WMV35" s="28"/>
      <c r="WMW35" s="28"/>
      <c r="WMX35" s="28"/>
      <c r="WMY35" s="28"/>
      <c r="WMZ35" s="28"/>
      <c r="WNA35" s="28"/>
      <c r="WNB35" s="28"/>
      <c r="WNC35" s="28"/>
      <c r="WND35" s="28"/>
      <c r="WNE35" s="28"/>
      <c r="WNF35" s="28"/>
      <c r="WNG35" s="28"/>
      <c r="WNH35" s="28"/>
      <c r="WNI35" s="28"/>
      <c r="WNJ35" s="28"/>
      <c r="WNK35" s="28"/>
      <c r="WNL35" s="28"/>
      <c r="WNM35" s="28"/>
      <c r="WNN35" s="28"/>
      <c r="WNO35" s="28"/>
      <c r="WNP35" s="28"/>
      <c r="WNQ35" s="28"/>
      <c r="WNR35" s="28"/>
      <c r="WNS35" s="28"/>
      <c r="WNT35" s="28"/>
      <c r="WNU35" s="28"/>
      <c r="WNV35" s="28"/>
      <c r="WNW35" s="28"/>
      <c r="WNX35" s="28"/>
      <c r="WNY35" s="28"/>
      <c r="WNZ35" s="28"/>
      <c r="WOA35" s="28"/>
      <c r="WOB35" s="28"/>
      <c r="WOC35" s="28"/>
      <c r="WOD35" s="28"/>
      <c r="WOE35" s="28"/>
      <c r="WOF35" s="28"/>
      <c r="WOG35" s="28"/>
      <c r="WOH35" s="28"/>
      <c r="WOI35" s="28"/>
      <c r="WOJ35" s="28"/>
      <c r="WOK35" s="28"/>
      <c r="WOL35" s="28"/>
      <c r="WOM35" s="28"/>
      <c r="WON35" s="28"/>
      <c r="WOO35" s="28"/>
      <c r="WOP35" s="28"/>
      <c r="WOQ35" s="28"/>
      <c r="WOR35" s="28"/>
      <c r="WOS35" s="28"/>
      <c r="WOT35" s="28"/>
      <c r="WOU35" s="28"/>
      <c r="WOV35" s="28"/>
      <c r="WOW35" s="28"/>
      <c r="WOX35" s="28"/>
      <c r="WOY35" s="28"/>
      <c r="WOZ35" s="28"/>
      <c r="WPA35" s="28"/>
      <c r="WPB35" s="28"/>
      <c r="WPC35" s="28"/>
      <c r="WPD35" s="28"/>
      <c r="WPE35" s="28"/>
      <c r="WPF35" s="28"/>
      <c r="WPG35" s="28"/>
      <c r="WPH35" s="28"/>
      <c r="WPI35" s="28"/>
      <c r="WPJ35" s="28"/>
      <c r="WPK35" s="28"/>
      <c r="WPL35" s="28"/>
      <c r="WPM35" s="28"/>
      <c r="WPN35" s="28"/>
      <c r="WPO35" s="28"/>
      <c r="WPP35" s="28"/>
      <c r="WPQ35" s="28"/>
      <c r="WPR35" s="28"/>
      <c r="WPS35" s="28"/>
      <c r="WPT35" s="28"/>
      <c r="WPU35" s="28"/>
      <c r="WPV35" s="28"/>
      <c r="WPW35" s="28"/>
      <c r="WPX35" s="28"/>
      <c r="WPY35" s="28"/>
      <c r="WPZ35" s="28"/>
      <c r="WQA35" s="28"/>
      <c r="WQB35" s="28"/>
      <c r="WQC35" s="28"/>
      <c r="WQD35" s="28"/>
      <c r="WQE35" s="28"/>
      <c r="WQF35" s="28"/>
      <c r="WQG35" s="28"/>
      <c r="WQH35" s="28"/>
      <c r="WQI35" s="28"/>
      <c r="WQJ35" s="28"/>
      <c r="WQK35" s="28"/>
      <c r="WQL35" s="28"/>
      <c r="WQM35" s="28"/>
      <c r="WQN35" s="28"/>
      <c r="WQO35" s="28"/>
      <c r="WQP35" s="28"/>
      <c r="WQQ35" s="28"/>
      <c r="WQR35" s="28"/>
      <c r="WQS35" s="28"/>
      <c r="WQT35" s="28"/>
      <c r="WQU35" s="28"/>
      <c r="WQV35" s="28"/>
      <c r="WQW35" s="28"/>
      <c r="WQX35" s="28"/>
      <c r="WQY35" s="28"/>
      <c r="WQZ35" s="28"/>
      <c r="WRA35" s="28"/>
      <c r="WRB35" s="28"/>
      <c r="WRC35" s="28"/>
      <c r="WRD35" s="28"/>
      <c r="WRE35" s="28"/>
      <c r="WRF35" s="28"/>
      <c r="WRG35" s="28"/>
      <c r="WRH35" s="28"/>
      <c r="WRI35" s="28"/>
      <c r="WRJ35" s="28"/>
      <c r="WRK35" s="28"/>
      <c r="WRL35" s="28"/>
      <c r="WRM35" s="28"/>
      <c r="WRN35" s="28"/>
      <c r="WRO35" s="28"/>
      <c r="WRP35" s="28"/>
      <c r="WRQ35" s="28"/>
      <c r="WRR35" s="28"/>
      <c r="WRS35" s="28"/>
      <c r="WRT35" s="28"/>
      <c r="WRU35" s="28"/>
      <c r="WRV35" s="28"/>
      <c r="WRW35" s="28"/>
      <c r="WRX35" s="28"/>
      <c r="WRY35" s="28"/>
      <c r="WRZ35" s="28"/>
      <c r="WSA35" s="28"/>
      <c r="WSB35" s="28"/>
      <c r="WSC35" s="28"/>
      <c r="WSD35" s="28"/>
      <c r="WSE35" s="28"/>
      <c r="WSF35" s="28"/>
      <c r="WSG35" s="28"/>
      <c r="WSH35" s="28"/>
      <c r="WSI35" s="28"/>
      <c r="WSJ35" s="28"/>
      <c r="WSK35" s="28"/>
      <c r="WSL35" s="28"/>
      <c r="WSM35" s="28"/>
      <c r="WSN35" s="28"/>
      <c r="WSO35" s="28"/>
      <c r="WSP35" s="28"/>
      <c r="WSQ35" s="28"/>
      <c r="WSR35" s="28"/>
      <c r="WSS35" s="28"/>
      <c r="WST35" s="28"/>
      <c r="WSU35" s="28"/>
      <c r="WSV35" s="28"/>
      <c r="WSW35" s="28"/>
      <c r="WSX35" s="28"/>
      <c r="WSY35" s="28"/>
      <c r="WSZ35" s="28"/>
      <c r="WTA35" s="28"/>
      <c r="WTB35" s="28"/>
      <c r="WTC35" s="28"/>
      <c r="WTD35" s="28"/>
      <c r="WTE35" s="28"/>
      <c r="WTF35" s="28"/>
      <c r="WTG35" s="28"/>
      <c r="WTH35" s="28"/>
      <c r="WTI35" s="28"/>
      <c r="WTJ35" s="28"/>
      <c r="WTK35" s="28"/>
      <c r="WTL35" s="28"/>
      <c r="WTM35" s="28"/>
      <c r="WTN35" s="28"/>
      <c r="WTO35" s="28"/>
      <c r="WTP35" s="28"/>
      <c r="WTQ35" s="28"/>
      <c r="WTR35" s="28"/>
      <c r="WTS35" s="28"/>
      <c r="WTT35" s="28"/>
      <c r="WTU35" s="28"/>
      <c r="WTV35" s="28"/>
      <c r="WTW35" s="28"/>
      <c r="WTX35" s="28"/>
      <c r="WTY35" s="28"/>
      <c r="WTZ35" s="28"/>
      <c r="WUA35" s="28"/>
      <c r="WUB35" s="28"/>
      <c r="WUC35" s="28"/>
      <c r="WUD35" s="28"/>
      <c r="WUE35" s="28"/>
      <c r="WUF35" s="28"/>
      <c r="WUG35" s="28"/>
      <c r="WUH35" s="28"/>
      <c r="WUI35" s="28"/>
      <c r="WUJ35" s="28"/>
      <c r="WUK35" s="28"/>
      <c r="WUL35" s="28"/>
      <c r="WUM35" s="28"/>
      <c r="WUN35" s="28"/>
      <c r="WUO35" s="28"/>
      <c r="WUP35" s="28"/>
      <c r="WUQ35" s="28"/>
      <c r="WUR35" s="28"/>
      <c r="WUS35" s="28"/>
      <c r="WUT35" s="28"/>
      <c r="WUU35" s="28"/>
      <c r="WUV35" s="28"/>
      <c r="WUW35" s="28"/>
      <c r="WUX35" s="28"/>
      <c r="WUY35" s="28"/>
      <c r="WUZ35" s="28"/>
      <c r="WVA35" s="28"/>
      <c r="WVB35" s="28"/>
      <c r="WVC35" s="28"/>
      <c r="WVD35" s="28"/>
      <c r="WVE35" s="28"/>
      <c r="WVF35" s="28"/>
      <c r="WVG35" s="28"/>
      <c r="WVH35" s="28"/>
      <c r="WVI35" s="28"/>
      <c r="WVJ35" s="28"/>
      <c r="WVK35" s="28"/>
      <c r="WVL35" s="28"/>
      <c r="WVM35" s="28"/>
      <c r="WVN35" s="28"/>
      <c r="WVO35" s="28"/>
      <c r="WVP35" s="28"/>
      <c r="WVQ35" s="28"/>
      <c r="WVR35" s="28"/>
      <c r="WVS35" s="28"/>
      <c r="WVT35" s="28"/>
      <c r="WVU35" s="28"/>
      <c r="WVV35" s="28"/>
      <c r="WVW35" s="28"/>
      <c r="WVX35" s="28"/>
      <c r="WVY35" s="28"/>
      <c r="WVZ35" s="28"/>
      <c r="WWA35" s="28"/>
      <c r="WWB35" s="28"/>
      <c r="WWC35" s="28"/>
      <c r="WWD35" s="28"/>
      <c r="WWE35" s="28"/>
      <c r="WWF35" s="28"/>
      <c r="WWG35" s="28"/>
      <c r="WWH35" s="28"/>
      <c r="WWI35" s="28"/>
      <c r="WWJ35" s="28"/>
      <c r="WWK35" s="28"/>
      <c r="WWL35" s="28"/>
      <c r="WWM35" s="28"/>
      <c r="WWN35" s="28"/>
      <c r="WWO35" s="28"/>
      <c r="WWP35" s="28"/>
      <c r="WWQ35" s="28"/>
      <c r="WWR35" s="28"/>
      <c r="WWS35" s="28"/>
      <c r="WWT35" s="28"/>
      <c r="WWU35" s="28"/>
      <c r="WWV35" s="28"/>
      <c r="WWW35" s="28"/>
      <c r="WWX35" s="28"/>
      <c r="WWY35" s="28"/>
      <c r="WWZ35" s="28"/>
      <c r="WXA35" s="28"/>
      <c r="WXB35" s="28"/>
      <c r="WXC35" s="28"/>
      <c r="WXD35" s="28"/>
      <c r="WXE35" s="28"/>
      <c r="WXF35" s="28"/>
      <c r="WXG35" s="28"/>
      <c r="WXH35" s="28"/>
      <c r="WXI35" s="28"/>
      <c r="WXJ35" s="28"/>
      <c r="WXK35" s="28"/>
      <c r="WXL35" s="28"/>
      <c r="WXM35" s="28"/>
      <c r="WXN35" s="28"/>
      <c r="WXO35" s="28"/>
      <c r="WXP35" s="28"/>
      <c r="WXQ35" s="28"/>
      <c r="WXR35" s="28"/>
      <c r="WXS35" s="28"/>
      <c r="WXT35" s="28"/>
      <c r="WXU35" s="28"/>
      <c r="WXV35" s="28"/>
      <c r="WXW35" s="28"/>
      <c r="WXX35" s="28"/>
      <c r="WXY35" s="28"/>
      <c r="WXZ35" s="28"/>
      <c r="WYA35" s="28"/>
      <c r="WYB35" s="28"/>
      <c r="WYC35" s="28"/>
      <c r="WYD35" s="28"/>
      <c r="WYE35" s="28"/>
      <c r="WYF35" s="28"/>
      <c r="WYG35" s="28"/>
      <c r="WYH35" s="28"/>
      <c r="WYI35" s="28"/>
      <c r="WYJ35" s="28"/>
      <c r="WYK35" s="28"/>
      <c r="WYL35" s="28"/>
      <c r="WYM35" s="28"/>
      <c r="WYN35" s="28"/>
      <c r="WYO35" s="28"/>
      <c r="WYP35" s="28"/>
      <c r="WYQ35" s="28"/>
      <c r="WYR35" s="28"/>
      <c r="WYS35" s="28"/>
      <c r="WYT35" s="28"/>
      <c r="WYU35" s="28"/>
      <c r="WYV35" s="28"/>
      <c r="WYW35" s="28"/>
      <c r="WYX35" s="28"/>
      <c r="WYY35" s="28"/>
      <c r="WYZ35" s="28"/>
      <c r="WZA35" s="28"/>
      <c r="WZB35" s="28"/>
      <c r="WZC35" s="28"/>
      <c r="WZD35" s="28"/>
      <c r="WZE35" s="28"/>
      <c r="WZF35" s="28"/>
      <c r="WZG35" s="28"/>
      <c r="WZH35" s="28"/>
      <c r="WZI35" s="28"/>
      <c r="WZJ35" s="28"/>
      <c r="WZK35" s="28"/>
      <c r="WZL35" s="28"/>
      <c r="WZM35" s="28"/>
      <c r="WZN35" s="28"/>
      <c r="WZO35" s="28"/>
      <c r="WZP35" s="28"/>
      <c r="WZQ35" s="28"/>
      <c r="WZR35" s="28"/>
      <c r="WZS35" s="28"/>
      <c r="WZT35" s="28"/>
      <c r="WZU35" s="28"/>
      <c r="WZV35" s="28"/>
      <c r="WZW35" s="28"/>
      <c r="WZX35" s="28"/>
      <c r="WZY35" s="28"/>
      <c r="WZZ35" s="28"/>
      <c r="XAA35" s="28"/>
      <c r="XAB35" s="28"/>
      <c r="XAC35" s="28"/>
      <c r="XAD35" s="28"/>
      <c r="XAE35" s="28"/>
      <c r="XAF35" s="28"/>
      <c r="XAG35" s="28"/>
      <c r="XAH35" s="28"/>
      <c r="XAI35" s="28"/>
      <c r="XAJ35" s="28"/>
      <c r="XAK35" s="28"/>
      <c r="XAL35" s="28"/>
      <c r="XAM35" s="28"/>
      <c r="XAN35" s="28"/>
      <c r="XAO35" s="28"/>
      <c r="XAP35" s="28"/>
      <c r="XAQ35" s="28"/>
      <c r="XAR35" s="28"/>
      <c r="XAS35" s="28"/>
      <c r="XAT35" s="28"/>
      <c r="XAU35" s="28"/>
      <c r="XAV35" s="28"/>
      <c r="XAW35" s="28"/>
      <c r="XAX35" s="28"/>
      <c r="XAY35" s="28"/>
      <c r="XAZ35" s="28"/>
      <c r="XBA35" s="28"/>
      <c r="XBB35" s="28"/>
      <c r="XBC35" s="28"/>
      <c r="XBD35" s="28"/>
      <c r="XBE35" s="28"/>
      <c r="XBF35" s="28"/>
      <c r="XBG35" s="28"/>
      <c r="XBH35" s="28"/>
      <c r="XBI35" s="28"/>
      <c r="XBJ35" s="28"/>
      <c r="XBK35" s="28"/>
      <c r="XBL35" s="28"/>
      <c r="XBM35" s="28"/>
      <c r="XBN35" s="28"/>
      <c r="XBO35" s="28"/>
      <c r="XBP35" s="28"/>
      <c r="XBQ35" s="28"/>
      <c r="XBR35" s="28"/>
      <c r="XBS35" s="28"/>
      <c r="XBT35" s="28"/>
      <c r="XBU35" s="28"/>
      <c r="XBV35" s="28"/>
      <c r="XBW35" s="28"/>
      <c r="XBX35" s="28"/>
      <c r="XBY35" s="28"/>
      <c r="XBZ35" s="28"/>
      <c r="XCA35" s="28"/>
      <c r="XCB35" s="28"/>
      <c r="XCC35" s="28"/>
      <c r="XCD35" s="28"/>
      <c r="XCE35" s="28"/>
      <c r="XCF35" s="28"/>
      <c r="XCG35" s="28"/>
      <c r="XCH35" s="28"/>
      <c r="XCI35" s="28"/>
      <c r="XCJ35" s="28"/>
      <c r="XCK35" s="28"/>
      <c r="XCL35" s="28"/>
      <c r="XCM35" s="28"/>
      <c r="XCN35" s="28"/>
      <c r="XCO35" s="28"/>
      <c r="XCP35" s="28"/>
      <c r="XCQ35" s="28"/>
      <c r="XCR35" s="28"/>
      <c r="XCS35" s="28"/>
      <c r="XCT35" s="28"/>
      <c r="XCU35" s="28"/>
      <c r="XCV35" s="28"/>
      <c r="XCW35" s="28"/>
      <c r="XCX35" s="28"/>
      <c r="XCY35" s="28"/>
      <c r="XCZ35" s="28"/>
      <c r="XDA35" s="28"/>
      <c r="XDB35" s="28"/>
      <c r="XDC35" s="28"/>
      <c r="XDD35" s="28"/>
      <c r="XDE35" s="28"/>
      <c r="XDF35" s="28"/>
      <c r="XDG35" s="28"/>
      <c r="XDH35" s="28"/>
      <c r="XDI35" s="28"/>
      <c r="XDJ35" s="28"/>
      <c r="XDK35" s="28"/>
      <c r="XDL35" s="28"/>
      <c r="XDM35" s="28"/>
      <c r="XDN35" s="28"/>
      <c r="XDO35" s="28"/>
      <c r="XDP35" s="28"/>
      <c r="XDQ35" s="28"/>
      <c r="XDR35" s="28"/>
      <c r="XDS35" s="28"/>
      <c r="XDT35" s="28"/>
      <c r="XDU35" s="28"/>
      <c r="XDV35" s="28"/>
      <c r="XDW35" s="28"/>
      <c r="XDX35" s="28"/>
      <c r="XDY35" s="28"/>
      <c r="XDZ35" s="28"/>
      <c r="XEA35" s="28"/>
      <c r="XEB35" s="28"/>
      <c r="XEC35" s="28"/>
      <c r="XED35" s="28"/>
      <c r="XEE35" s="28"/>
      <c r="XEF35" s="28"/>
      <c r="XEG35" s="28"/>
      <c r="XEH35" s="28"/>
      <c r="XEI35" s="28"/>
      <c r="XEJ35" s="28"/>
      <c r="XEK35" s="28"/>
      <c r="XEL35" s="28"/>
      <c r="XEM35" s="28"/>
      <c r="XEN35" s="28"/>
      <c r="XEO35" s="28"/>
      <c r="XEP35" s="28"/>
      <c r="XEQ35" s="28"/>
      <c r="XER35" s="28"/>
      <c r="XES35" s="28"/>
      <c r="XET35" s="28"/>
      <c r="XEU35" s="28"/>
      <c r="XEV35" s="28"/>
      <c r="XEW35" s="28"/>
      <c r="XEX35" s="28"/>
      <c r="XEY35" s="28"/>
      <c r="XEZ35" s="28"/>
      <c r="XFA35" s="28"/>
      <c r="XFB35" s="28"/>
      <c r="XFC35" s="28"/>
      <c r="XFD35" s="28"/>
    </row>
    <row r="36" spans="1:16384" x14ac:dyDescent="0.45">
      <c r="C36" s="7" t="s">
        <v>58</v>
      </c>
      <c r="D36" s="5" t="s">
        <v>31</v>
      </c>
      <c r="E36" s="165" t="s">
        <v>55</v>
      </c>
      <c r="F36" s="89" t="s">
        <v>283</v>
      </c>
      <c r="G36" s="17" t="s">
        <v>283</v>
      </c>
      <c r="H36" s="17" t="s">
        <v>283</v>
      </c>
      <c r="I36" s="17" t="s">
        <v>283</v>
      </c>
      <c r="J36" s="17" t="s">
        <v>283</v>
      </c>
    </row>
    <row r="37" spans="1:16384" x14ac:dyDescent="0.45">
      <c r="C37" s="7"/>
      <c r="D37" s="5" t="s">
        <v>33</v>
      </c>
      <c r="E37" s="165"/>
      <c r="F37" s="89" t="s">
        <v>283</v>
      </c>
      <c r="G37" s="17" t="s">
        <v>283</v>
      </c>
      <c r="H37" s="17" t="s">
        <v>283</v>
      </c>
      <c r="I37" s="17" t="s">
        <v>283</v>
      </c>
      <c r="J37" s="17" t="s">
        <v>283</v>
      </c>
    </row>
    <row r="38" spans="1:16384" x14ac:dyDescent="0.45">
      <c r="C38" s="7"/>
      <c r="D38" s="5" t="s">
        <v>32</v>
      </c>
      <c r="E38" s="165"/>
      <c r="F38" s="89" t="s">
        <v>283</v>
      </c>
      <c r="G38" s="17" t="s">
        <v>283</v>
      </c>
      <c r="H38" s="17" t="s">
        <v>283</v>
      </c>
      <c r="I38" s="17" t="s">
        <v>283</v>
      </c>
      <c r="J38" s="17" t="s">
        <v>283</v>
      </c>
    </row>
    <row r="39" spans="1:16384" x14ac:dyDescent="0.45">
      <c r="C39" s="7"/>
      <c r="D39" s="5" t="s">
        <v>34</v>
      </c>
      <c r="E39" s="165"/>
      <c r="F39" s="89" t="s">
        <v>283</v>
      </c>
      <c r="G39" s="17" t="s">
        <v>283</v>
      </c>
      <c r="H39" s="17" t="s">
        <v>283</v>
      </c>
      <c r="I39" s="17" t="s">
        <v>283</v>
      </c>
      <c r="J39" s="17" t="s">
        <v>283</v>
      </c>
    </row>
    <row r="40" spans="1:16384" x14ac:dyDescent="0.45">
      <c r="C40" s="7"/>
      <c r="D40" s="5" t="s">
        <v>36</v>
      </c>
      <c r="E40" s="165"/>
      <c r="F40" s="89" t="s">
        <v>283</v>
      </c>
      <c r="G40" s="17" t="s">
        <v>283</v>
      </c>
      <c r="H40" s="17" t="s">
        <v>283</v>
      </c>
      <c r="I40" s="17" t="s">
        <v>283</v>
      </c>
      <c r="J40" s="17" t="s">
        <v>283</v>
      </c>
    </row>
    <row r="41" spans="1:16384" s="28" customFormat="1" x14ac:dyDescent="0.45">
      <c r="A41" s="16"/>
      <c r="B41"/>
      <c r="C41" s="7"/>
      <c r="D41" s="88" t="s">
        <v>35</v>
      </c>
      <c r="E41" s="165"/>
      <c r="F41" s="40" t="s">
        <v>283</v>
      </c>
      <c r="G41" s="28" t="s">
        <v>283</v>
      </c>
      <c r="H41" s="28" t="s">
        <v>283</v>
      </c>
      <c r="I41" s="28" t="s">
        <v>283</v>
      </c>
      <c r="J41" s="28" t="s">
        <v>283</v>
      </c>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c r="OX41" s="17"/>
      <c r="OY41" s="17"/>
      <c r="OZ41" s="17"/>
      <c r="PA41" s="17"/>
      <c r="PB41" s="17"/>
      <c r="PC41" s="17"/>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7"/>
      <c r="QB41" s="17"/>
      <c r="QC41" s="17"/>
      <c r="QD41" s="17"/>
      <c r="QE41" s="17"/>
      <c r="QF41" s="17"/>
      <c r="QG41" s="17"/>
      <c r="QH41" s="17"/>
      <c r="QI41" s="17"/>
      <c r="QJ41" s="17"/>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7"/>
      <c r="RI41" s="17"/>
      <c r="RJ41" s="17"/>
      <c r="RK41" s="17"/>
      <c r="RL41" s="17"/>
      <c r="RM41" s="17"/>
      <c r="RN41" s="17"/>
      <c r="RO41" s="17"/>
      <c r="RP41" s="17"/>
      <c r="RQ41" s="17"/>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7"/>
      <c r="SP41" s="17"/>
      <c r="SQ41" s="17"/>
      <c r="SR41" s="17"/>
      <c r="SS41" s="17"/>
      <c r="ST41" s="17"/>
      <c r="SU41" s="17"/>
      <c r="SV41" s="17"/>
      <c r="SW41" s="17"/>
      <c r="SX41" s="17"/>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7"/>
      <c r="TW41" s="17"/>
      <c r="TX41" s="17"/>
      <c r="TY41" s="17"/>
      <c r="TZ41" s="17"/>
      <c r="UA41" s="17"/>
      <c r="UB41" s="17"/>
      <c r="UC41" s="17"/>
      <c r="UD41" s="17"/>
      <c r="UE41" s="17"/>
      <c r="UF41" s="17"/>
      <c r="UG41" s="17"/>
      <c r="UH41" s="17"/>
      <c r="UI41" s="17"/>
      <c r="UJ41" s="17"/>
      <c r="UK41" s="17"/>
      <c r="UL41" s="17"/>
      <c r="UM41" s="17"/>
      <c r="UN41" s="17"/>
      <c r="UO41" s="17"/>
      <c r="UP41" s="17"/>
      <c r="UQ41" s="17"/>
      <c r="UR41" s="17"/>
      <c r="US41" s="17"/>
      <c r="UT41" s="17"/>
      <c r="UU41" s="17"/>
      <c r="UV41" s="17"/>
      <c r="UW41" s="17"/>
      <c r="UX41" s="17"/>
      <c r="UY41" s="17"/>
      <c r="UZ41" s="17"/>
      <c r="VA41" s="17"/>
      <c r="VB41" s="17"/>
      <c r="VC41" s="17"/>
      <c r="VD41" s="17"/>
      <c r="VE41" s="17"/>
      <c r="VF41" s="17"/>
      <c r="VG41" s="17"/>
      <c r="VH41" s="17"/>
      <c r="VI41" s="17"/>
      <c r="VJ41" s="17"/>
      <c r="VK41" s="17"/>
      <c r="VL41" s="17"/>
      <c r="VM41" s="17"/>
      <c r="VN41" s="17"/>
      <c r="VO41" s="17"/>
      <c r="VP41" s="17"/>
      <c r="VQ41" s="17"/>
      <c r="VR41" s="17"/>
      <c r="VS41" s="17"/>
      <c r="VT41" s="17"/>
      <c r="VU41" s="17"/>
      <c r="VV41" s="17"/>
      <c r="VW41" s="17"/>
      <c r="VX41" s="17"/>
      <c r="VY41" s="17"/>
      <c r="VZ41" s="17"/>
      <c r="WA41" s="17"/>
      <c r="WB41" s="17"/>
      <c r="WC41" s="17"/>
      <c r="WD41" s="17"/>
      <c r="WE41" s="17"/>
      <c r="WF41" s="17"/>
      <c r="WG41" s="17"/>
      <c r="WH41" s="17"/>
      <c r="WI41" s="17"/>
      <c r="WJ41" s="17"/>
      <c r="WK41" s="17"/>
      <c r="WL41" s="17"/>
      <c r="WM41" s="17"/>
      <c r="WN41" s="17"/>
      <c r="WO41" s="17"/>
      <c r="WP41" s="17"/>
      <c r="WQ41" s="17"/>
      <c r="WR41" s="17"/>
      <c r="WS41" s="17"/>
      <c r="WT41" s="17"/>
      <c r="WU41" s="17"/>
      <c r="WV41" s="17"/>
      <c r="WW41" s="17"/>
      <c r="WX41" s="17"/>
      <c r="WY41" s="17"/>
      <c r="WZ41" s="17"/>
      <c r="XA41" s="17"/>
      <c r="XB41" s="17"/>
      <c r="XC41" s="17"/>
      <c r="XD41" s="17"/>
      <c r="XE41" s="17"/>
      <c r="XF41" s="17"/>
      <c r="XG41" s="17"/>
      <c r="XH41" s="17"/>
      <c r="XI41" s="17"/>
      <c r="XJ41" s="17"/>
      <c r="XK41" s="17"/>
      <c r="XL41" s="17"/>
      <c r="XM41" s="17"/>
      <c r="XN41" s="17"/>
      <c r="XO41" s="17"/>
      <c r="XP41" s="17"/>
      <c r="XQ41" s="17"/>
      <c r="XR41" s="17"/>
      <c r="XS41" s="17"/>
      <c r="XT41" s="17"/>
      <c r="XU41" s="17"/>
      <c r="XV41" s="17"/>
      <c r="XW41" s="17"/>
      <c r="XX41" s="17"/>
      <c r="XY41" s="17"/>
      <c r="XZ41" s="17"/>
      <c r="YA41" s="17"/>
      <c r="YB41" s="17"/>
      <c r="YC41" s="17"/>
      <c r="YD41" s="17"/>
      <c r="YE41" s="17"/>
      <c r="YF41" s="17"/>
      <c r="YG41" s="17"/>
      <c r="YH41" s="17"/>
      <c r="YI41" s="17"/>
      <c r="YJ41" s="17"/>
      <c r="YK41" s="17"/>
      <c r="YL41" s="17"/>
      <c r="YM41" s="17"/>
      <c r="YN41" s="17"/>
      <c r="YO41" s="17"/>
      <c r="YP41" s="17"/>
      <c r="YQ41" s="17"/>
      <c r="YR41" s="17"/>
      <c r="YS41" s="17"/>
      <c r="YT41" s="17"/>
      <c r="YU41" s="17"/>
      <c r="YV41" s="17"/>
      <c r="YW41" s="17"/>
      <c r="YX41" s="17"/>
      <c r="YY41" s="17"/>
      <c r="YZ41" s="17"/>
      <c r="ZA41" s="17"/>
      <c r="ZB41" s="17"/>
      <c r="ZC41" s="17"/>
      <c r="ZD41" s="17"/>
      <c r="ZE41" s="17"/>
      <c r="ZF41" s="17"/>
      <c r="ZG41" s="17"/>
      <c r="ZH41" s="17"/>
      <c r="ZI41" s="17"/>
      <c r="ZJ41" s="17"/>
      <c r="ZK41" s="17"/>
      <c r="ZL41" s="17"/>
      <c r="ZM41" s="17"/>
      <c r="ZN41" s="17"/>
      <c r="ZO41" s="17"/>
      <c r="ZP41" s="17"/>
      <c r="ZQ41" s="17"/>
      <c r="ZR41" s="17"/>
      <c r="ZS41" s="17"/>
      <c r="ZT41" s="17"/>
      <c r="ZU41" s="17"/>
      <c r="ZV41" s="17"/>
      <c r="ZW41" s="17"/>
      <c r="ZX41" s="17"/>
      <c r="ZY41" s="17"/>
      <c r="ZZ41" s="17"/>
      <c r="AAA41" s="17"/>
      <c r="AAB41" s="17"/>
      <c r="AAC41" s="17"/>
      <c r="AAD41" s="17"/>
      <c r="AAE41" s="17"/>
      <c r="AAF41" s="17"/>
      <c r="AAG41" s="17"/>
      <c r="AAH41" s="17"/>
      <c r="AAI41" s="17"/>
      <c r="AAJ41" s="17"/>
      <c r="AAK41" s="17"/>
      <c r="AAL41" s="17"/>
      <c r="AAM41" s="17"/>
      <c r="AAN41" s="17"/>
      <c r="AAO41" s="17"/>
      <c r="AAP41" s="17"/>
      <c r="AAQ41" s="17"/>
      <c r="AAR41" s="17"/>
      <c r="AAS41" s="17"/>
      <c r="AAT41" s="17"/>
      <c r="AAU41" s="17"/>
      <c r="AAV41" s="17"/>
      <c r="AAW41" s="17"/>
      <c r="AAX41" s="17"/>
      <c r="AAY41" s="17"/>
      <c r="AAZ41" s="17"/>
      <c r="ABA41" s="17"/>
      <c r="ABB41" s="17"/>
      <c r="ABC41" s="17"/>
      <c r="ABD41" s="17"/>
      <c r="ABE41" s="17"/>
      <c r="ABF41" s="17"/>
      <c r="ABG41" s="17"/>
      <c r="ABH41" s="17"/>
      <c r="ABI41" s="17"/>
      <c r="ABJ41" s="17"/>
      <c r="ABK41" s="17"/>
      <c r="ABL41" s="17"/>
      <c r="ABM41" s="17"/>
      <c r="ABN41" s="17"/>
      <c r="ABO41" s="17"/>
      <c r="ABP41" s="17"/>
      <c r="ABQ41" s="17"/>
      <c r="ABR41" s="17"/>
      <c r="ABS41" s="17"/>
      <c r="ABT41" s="17"/>
      <c r="ABU41" s="17"/>
      <c r="ABV41" s="17"/>
      <c r="ABW41" s="17"/>
      <c r="ABX41" s="17"/>
      <c r="ABY41" s="17"/>
      <c r="ABZ41" s="17"/>
      <c r="ACA41" s="17"/>
      <c r="ACB41" s="17"/>
      <c r="ACC41" s="17"/>
      <c r="ACD41" s="17"/>
      <c r="ACE41" s="17"/>
      <c r="ACF41" s="17"/>
      <c r="ACG41" s="17"/>
      <c r="ACH41" s="17"/>
      <c r="ACI41" s="17"/>
      <c r="ACJ41" s="17"/>
      <c r="ACK41" s="17"/>
      <c r="ACL41" s="17"/>
      <c r="ACM41" s="17"/>
      <c r="ACN41" s="17"/>
      <c r="ACO41" s="17"/>
      <c r="ACP41" s="17"/>
      <c r="ACQ41" s="17"/>
      <c r="ACR41" s="17"/>
      <c r="ACS41" s="17"/>
      <c r="ACT41" s="17"/>
      <c r="ACU41" s="17"/>
      <c r="ACV41" s="17"/>
      <c r="ACW41" s="17"/>
      <c r="ACX41" s="17"/>
      <c r="ACY41" s="17"/>
      <c r="ACZ41" s="17"/>
      <c r="ADA41" s="17"/>
      <c r="ADB41" s="17"/>
      <c r="ADC41" s="17"/>
      <c r="ADD41" s="17"/>
      <c r="ADE41" s="17"/>
      <c r="ADF41" s="17"/>
      <c r="ADG41" s="17"/>
      <c r="ADH41" s="17"/>
      <c r="ADI41" s="17"/>
      <c r="ADJ41" s="17"/>
      <c r="ADK41" s="17"/>
      <c r="ADL41" s="17"/>
      <c r="ADM41" s="17"/>
      <c r="ADN41" s="17"/>
      <c r="ADO41" s="17"/>
      <c r="ADP41" s="17"/>
      <c r="ADQ41" s="17"/>
      <c r="ADR41" s="17"/>
      <c r="ADS41" s="17"/>
      <c r="ADT41" s="17"/>
      <c r="ADU41" s="17"/>
      <c r="ADV41" s="17"/>
      <c r="ADW41" s="17"/>
      <c r="ADX41" s="17"/>
      <c r="ADY41" s="17"/>
      <c r="ADZ41" s="17"/>
      <c r="AEA41" s="17"/>
      <c r="AEB41" s="17"/>
      <c r="AEC41" s="17"/>
      <c r="AED41" s="17"/>
      <c r="AEE41" s="17"/>
      <c r="AEF41" s="17"/>
      <c r="AEG41" s="17"/>
      <c r="AEH41" s="17"/>
      <c r="AEI41" s="17"/>
      <c r="AEJ41" s="17"/>
      <c r="AEK41" s="17"/>
      <c r="AEL41" s="17"/>
      <c r="AEM41" s="17"/>
      <c r="AEN41" s="17"/>
      <c r="AEO41" s="17"/>
      <c r="AEP41" s="17"/>
      <c r="AEQ41" s="17"/>
      <c r="AER41" s="17"/>
      <c r="AES41" s="17"/>
      <c r="AET41" s="17"/>
      <c r="AEU41" s="17"/>
      <c r="AEV41" s="17"/>
      <c r="AEW41" s="17"/>
      <c r="AEX41" s="17"/>
      <c r="AEY41" s="17"/>
      <c r="AEZ41" s="17"/>
      <c r="AFA41" s="17"/>
      <c r="AFB41" s="17"/>
      <c r="AFC41" s="17"/>
      <c r="AFD41" s="17"/>
      <c r="AFE41" s="17"/>
      <c r="AFF41" s="17"/>
      <c r="AFG41" s="17"/>
      <c r="AFH41" s="17"/>
      <c r="AFI41" s="17"/>
      <c r="AFJ41" s="17"/>
      <c r="AFK41" s="17"/>
      <c r="AFL41" s="17"/>
      <c r="AFM41" s="17"/>
      <c r="AFN41" s="17"/>
      <c r="AFO41" s="17"/>
      <c r="AFP41" s="17"/>
      <c r="AFQ41" s="17"/>
      <c r="AFR41" s="17"/>
      <c r="AFS41" s="17"/>
      <c r="AFT41" s="17"/>
      <c r="AFU41" s="17"/>
      <c r="AFV41" s="17"/>
      <c r="AFW41" s="17"/>
      <c r="AFX41" s="17"/>
      <c r="AFY41" s="17"/>
      <c r="AFZ41" s="17"/>
      <c r="AGA41" s="17"/>
      <c r="AGB41" s="17"/>
      <c r="AGC41" s="17"/>
      <c r="AGD41" s="17"/>
      <c r="AGE41" s="17"/>
      <c r="AGF41" s="17"/>
      <c r="AGG41" s="17"/>
      <c r="AGH41" s="17"/>
      <c r="AGI41" s="17"/>
      <c r="AGJ41" s="17"/>
      <c r="AGK41" s="17"/>
      <c r="AGL41" s="17"/>
      <c r="AGM41" s="17"/>
      <c r="AGN41" s="17"/>
      <c r="AGO41" s="17"/>
      <c r="AGP41" s="17"/>
      <c r="AGQ41" s="17"/>
      <c r="AGR41" s="17"/>
      <c r="AGS41" s="17"/>
      <c r="AGT41" s="17"/>
      <c r="AGU41" s="17"/>
      <c r="AGV41" s="17"/>
      <c r="AGW41" s="17"/>
      <c r="AGX41" s="17"/>
      <c r="AGY41" s="17"/>
      <c r="AGZ41" s="17"/>
      <c r="AHA41" s="17"/>
      <c r="AHB41" s="17"/>
      <c r="AHC41" s="17"/>
      <c r="AHD41" s="17"/>
      <c r="AHE41" s="17"/>
      <c r="AHF41" s="17"/>
      <c r="AHG41" s="17"/>
      <c r="AHH41" s="17"/>
      <c r="AHI41" s="17"/>
      <c r="AHJ41" s="17"/>
      <c r="AHK41" s="17"/>
      <c r="AHL41" s="17"/>
      <c r="AHM41" s="17"/>
      <c r="AHN41" s="17"/>
      <c r="AHO41" s="17"/>
      <c r="AHP41" s="17"/>
      <c r="AHQ41" s="17"/>
      <c r="AHR41" s="17"/>
      <c r="AHS41" s="17"/>
      <c r="AHT41" s="17"/>
      <c r="AHU41" s="17"/>
      <c r="AHV41" s="17"/>
      <c r="AHW41" s="17"/>
      <c r="AHX41" s="17"/>
      <c r="AHY41" s="17"/>
      <c r="AHZ41" s="17"/>
      <c r="AIA41" s="17"/>
      <c r="AIB41" s="17"/>
      <c r="AIC41" s="17"/>
      <c r="AID41" s="17"/>
      <c r="AIE41" s="17"/>
      <c r="AIF41" s="17"/>
      <c r="AIG41" s="17"/>
      <c r="AIH41" s="17"/>
      <c r="AII41" s="17"/>
      <c r="AIJ41" s="17"/>
      <c r="AIK41" s="17"/>
      <c r="AIL41" s="17"/>
      <c r="AIM41" s="17"/>
      <c r="AIN41" s="17"/>
      <c r="AIO41" s="17"/>
      <c r="AIP41" s="17"/>
      <c r="AIQ41" s="17"/>
      <c r="AIR41" s="17"/>
      <c r="AIS41" s="17"/>
      <c r="AIT41" s="17"/>
      <c r="AIU41" s="17"/>
      <c r="AIV41" s="17"/>
      <c r="AIW41" s="17"/>
      <c r="AIX41" s="17"/>
      <c r="AIY41" s="17"/>
      <c r="AIZ41" s="17"/>
      <c r="AJA41" s="17"/>
      <c r="AJB41" s="17"/>
      <c r="AJC41" s="17"/>
      <c r="AJD41" s="17"/>
      <c r="AJE41" s="17"/>
      <c r="AJF41" s="17"/>
      <c r="AJG41" s="17"/>
      <c r="AJH41" s="17"/>
      <c r="AJI41" s="17"/>
      <c r="AJJ41" s="17"/>
      <c r="AJK41" s="17"/>
      <c r="AJL41" s="17"/>
      <c r="AJM41" s="17"/>
      <c r="AJN41" s="17"/>
      <c r="AJO41" s="17"/>
      <c r="AJP41" s="17"/>
      <c r="AJQ41" s="17"/>
      <c r="AJR41" s="17"/>
      <c r="AJS41" s="17"/>
      <c r="AJT41" s="17"/>
      <c r="AJU41" s="17"/>
      <c r="AJV41" s="17"/>
      <c r="AJW41" s="17"/>
      <c r="AJX41" s="17"/>
      <c r="AJY41" s="17"/>
      <c r="AJZ41" s="17"/>
      <c r="AKA41" s="17"/>
      <c r="AKB41" s="17"/>
      <c r="AKC41" s="17"/>
      <c r="AKD41" s="17"/>
      <c r="AKE41" s="17"/>
      <c r="AKF41" s="17"/>
      <c r="AKG41" s="17"/>
      <c r="AKH41" s="17"/>
      <c r="AKI41" s="17"/>
      <c r="AKJ41" s="17"/>
      <c r="AKK41" s="17"/>
      <c r="AKL41" s="17"/>
      <c r="AKM41" s="17"/>
      <c r="AKN41" s="17"/>
      <c r="AKO41" s="17"/>
      <c r="AKP41" s="17"/>
      <c r="AKQ41" s="17"/>
      <c r="AKR41" s="17"/>
      <c r="AKS41" s="17"/>
      <c r="AKT41" s="17"/>
      <c r="AKU41" s="17"/>
      <c r="AKV41" s="17"/>
      <c r="AKW41" s="17"/>
      <c r="AKX41" s="17"/>
      <c r="AKY41" s="17"/>
      <c r="AKZ41" s="17"/>
      <c r="ALA41" s="17"/>
      <c r="ALB41" s="17"/>
      <c r="ALC41" s="17"/>
      <c r="ALD41" s="17"/>
      <c r="ALE41" s="17"/>
      <c r="ALF41" s="17"/>
      <c r="ALG41" s="17"/>
      <c r="ALH41" s="17"/>
      <c r="ALI41" s="17"/>
      <c r="ALJ41" s="17"/>
      <c r="ALK41" s="17"/>
      <c r="ALL41" s="17"/>
      <c r="ALM41" s="17"/>
      <c r="ALN41" s="17"/>
      <c r="ALO41" s="17"/>
      <c r="ALP41" s="17"/>
      <c r="ALQ41" s="17"/>
      <c r="ALR41" s="17"/>
      <c r="ALS41" s="17"/>
      <c r="ALT41" s="17"/>
      <c r="ALU41" s="17"/>
      <c r="ALV41" s="17"/>
      <c r="ALW41" s="17"/>
      <c r="ALX41" s="17"/>
      <c r="ALY41" s="17"/>
      <c r="ALZ41" s="17"/>
      <c r="AMA41" s="17"/>
      <c r="AMB41" s="17"/>
      <c r="AMC41" s="17"/>
      <c r="AMD41" s="17"/>
      <c r="AME41" s="17"/>
      <c r="AMF41" s="17"/>
      <c r="AMG41" s="17"/>
      <c r="AMH41" s="17"/>
      <c r="AMI41" s="17"/>
      <c r="AMJ41" s="17"/>
      <c r="AMK41" s="17"/>
      <c r="AML41" s="17"/>
      <c r="AMM41" s="17"/>
      <c r="AMN41" s="17"/>
      <c r="AMO41" s="17"/>
      <c r="AMP41" s="17"/>
      <c r="AMQ41" s="17"/>
      <c r="AMR41" s="17"/>
      <c r="AMS41" s="17"/>
      <c r="AMT41" s="17"/>
      <c r="AMU41" s="17"/>
      <c r="AMV41" s="17"/>
      <c r="AMW41" s="17"/>
      <c r="AMX41" s="17"/>
      <c r="AMY41" s="17"/>
      <c r="AMZ41" s="17"/>
      <c r="ANA41" s="17"/>
      <c r="ANB41" s="17"/>
      <c r="ANC41" s="17"/>
      <c r="AND41" s="17"/>
      <c r="ANE41" s="17"/>
      <c r="ANF41" s="17"/>
      <c r="ANG41" s="17"/>
      <c r="ANH41" s="17"/>
      <c r="ANI41" s="17"/>
      <c r="ANJ41" s="17"/>
      <c r="ANK41" s="17"/>
      <c r="ANL41" s="17"/>
      <c r="ANM41" s="17"/>
      <c r="ANN41" s="17"/>
      <c r="ANO41" s="17"/>
      <c r="ANP41" s="17"/>
      <c r="ANQ41" s="17"/>
      <c r="ANR41" s="17"/>
      <c r="ANS41" s="17"/>
      <c r="ANT41" s="17"/>
      <c r="ANU41" s="17"/>
      <c r="ANV41" s="17"/>
      <c r="ANW41" s="17"/>
      <c r="ANX41" s="17"/>
      <c r="ANY41" s="17"/>
      <c r="ANZ41" s="17"/>
      <c r="AOA41" s="17"/>
      <c r="AOB41" s="17"/>
      <c r="AOC41" s="17"/>
      <c r="AOD41" s="17"/>
      <c r="AOE41" s="17"/>
      <c r="AOF41" s="17"/>
      <c r="AOG41" s="17"/>
      <c r="AOH41" s="17"/>
      <c r="AOI41" s="17"/>
      <c r="AOJ41" s="17"/>
      <c r="AOK41" s="17"/>
      <c r="AOL41" s="17"/>
      <c r="AOM41" s="17"/>
      <c r="AON41" s="17"/>
      <c r="AOO41" s="17"/>
      <c r="AOP41" s="17"/>
      <c r="AOQ41" s="17"/>
      <c r="AOR41" s="17"/>
      <c r="AOS41" s="17"/>
      <c r="AOT41" s="17"/>
      <c r="AOU41" s="17"/>
      <c r="AOV41" s="17"/>
      <c r="AOW41" s="17"/>
      <c r="AOX41" s="17"/>
      <c r="AOY41" s="17"/>
      <c r="AOZ41" s="17"/>
      <c r="APA41" s="17"/>
      <c r="APB41" s="17"/>
      <c r="APC41" s="17"/>
      <c r="APD41" s="17"/>
      <c r="APE41" s="17"/>
      <c r="APF41" s="17"/>
      <c r="APG41" s="17"/>
      <c r="APH41" s="17"/>
      <c r="API41" s="17"/>
      <c r="APJ41" s="17"/>
      <c r="APK41" s="17"/>
      <c r="APL41" s="17"/>
      <c r="APM41" s="17"/>
      <c r="APN41" s="17"/>
      <c r="APO41" s="17"/>
      <c r="APP41" s="17"/>
      <c r="APQ41" s="17"/>
      <c r="APR41" s="17"/>
      <c r="APS41" s="17"/>
      <c r="APT41" s="17"/>
      <c r="APU41" s="17"/>
      <c r="APV41" s="17"/>
      <c r="APW41" s="17"/>
      <c r="APX41" s="17"/>
      <c r="APY41" s="17"/>
      <c r="APZ41" s="17"/>
      <c r="AQA41" s="17"/>
      <c r="AQB41" s="17"/>
      <c r="AQC41" s="17"/>
      <c r="AQD41" s="17"/>
      <c r="AQE41" s="17"/>
      <c r="AQF41" s="17"/>
      <c r="AQG41" s="17"/>
      <c r="AQH41" s="17"/>
      <c r="AQI41" s="17"/>
      <c r="AQJ41" s="17"/>
      <c r="AQK41" s="17"/>
      <c r="AQL41" s="17"/>
      <c r="AQM41" s="17"/>
      <c r="AQN41" s="17"/>
      <c r="AQO41" s="17"/>
      <c r="AQP41" s="17"/>
      <c r="AQQ41" s="17"/>
      <c r="AQR41" s="17"/>
      <c r="AQS41" s="17"/>
      <c r="AQT41" s="17"/>
      <c r="AQU41" s="17"/>
      <c r="AQV41" s="17"/>
      <c r="AQW41" s="17"/>
      <c r="AQX41" s="17"/>
      <c r="AQY41" s="17"/>
      <c r="AQZ41" s="17"/>
      <c r="ARA41" s="17"/>
      <c r="ARB41" s="17"/>
      <c r="ARC41" s="17"/>
      <c r="ARD41" s="17"/>
      <c r="ARE41" s="17"/>
      <c r="ARF41" s="17"/>
      <c r="ARG41" s="17"/>
      <c r="ARH41" s="17"/>
      <c r="ARI41" s="17"/>
      <c r="ARJ41" s="17"/>
      <c r="ARK41" s="17"/>
      <c r="ARL41" s="17"/>
      <c r="ARM41" s="17"/>
      <c r="ARN41" s="17"/>
      <c r="ARO41" s="17"/>
      <c r="ARP41" s="17"/>
      <c r="ARQ41" s="17"/>
      <c r="ARR41" s="17"/>
      <c r="ARS41" s="17"/>
      <c r="ART41" s="17"/>
      <c r="ARU41" s="17"/>
      <c r="ARV41" s="17"/>
      <c r="ARW41" s="17"/>
      <c r="ARX41" s="17"/>
      <c r="ARY41" s="17"/>
      <c r="ARZ41" s="17"/>
      <c r="ASA41" s="17"/>
      <c r="ASB41" s="17"/>
      <c r="ASC41" s="17"/>
      <c r="ASD41" s="17"/>
      <c r="ASE41" s="17"/>
      <c r="ASF41" s="17"/>
      <c r="ASG41" s="17"/>
      <c r="ASH41" s="17"/>
      <c r="ASI41" s="17"/>
      <c r="ASJ41" s="17"/>
      <c r="ASK41" s="17"/>
      <c r="ASL41" s="17"/>
      <c r="ASM41" s="17"/>
      <c r="ASN41" s="17"/>
      <c r="ASO41" s="17"/>
      <c r="ASP41" s="17"/>
      <c r="ASQ41" s="17"/>
      <c r="ASR41" s="17"/>
      <c r="ASS41" s="17"/>
      <c r="AST41" s="17"/>
      <c r="ASU41" s="17"/>
      <c r="ASV41" s="17"/>
      <c r="ASW41" s="17"/>
      <c r="ASX41" s="17"/>
      <c r="ASY41" s="17"/>
      <c r="ASZ41" s="17"/>
      <c r="ATA41" s="17"/>
      <c r="ATB41" s="17"/>
      <c r="ATC41" s="17"/>
      <c r="ATD41" s="17"/>
      <c r="ATE41" s="17"/>
      <c r="ATF41" s="17"/>
      <c r="ATG41" s="17"/>
      <c r="ATH41" s="17"/>
      <c r="ATI41" s="17"/>
      <c r="ATJ41" s="17"/>
      <c r="ATK41" s="17"/>
      <c r="ATL41" s="17"/>
      <c r="ATM41" s="17"/>
      <c r="ATN41" s="17"/>
      <c r="ATO41" s="17"/>
      <c r="ATP41" s="17"/>
      <c r="ATQ41" s="17"/>
      <c r="ATR41" s="17"/>
      <c r="ATS41" s="17"/>
      <c r="ATT41" s="17"/>
      <c r="ATU41" s="17"/>
      <c r="ATV41" s="17"/>
      <c r="ATW41" s="17"/>
      <c r="ATX41" s="17"/>
      <c r="ATY41" s="17"/>
      <c r="ATZ41" s="17"/>
      <c r="AUA41" s="17"/>
      <c r="AUB41" s="17"/>
      <c r="AUC41" s="17"/>
      <c r="AUD41" s="17"/>
      <c r="AUE41" s="17"/>
      <c r="AUF41" s="17"/>
      <c r="AUG41" s="17"/>
      <c r="AUH41" s="17"/>
      <c r="AUI41" s="17"/>
      <c r="AUJ41" s="17"/>
      <c r="AUK41" s="17"/>
      <c r="AUL41" s="17"/>
      <c r="AUM41" s="17"/>
      <c r="AUN41" s="17"/>
      <c r="AUO41" s="17"/>
      <c r="AUP41" s="17"/>
      <c r="AUQ41" s="17"/>
      <c r="AUR41" s="17"/>
      <c r="AUS41" s="17"/>
      <c r="AUT41" s="17"/>
      <c r="AUU41" s="17"/>
      <c r="AUV41" s="17"/>
      <c r="AUW41" s="17"/>
      <c r="AUX41" s="17"/>
      <c r="AUY41" s="17"/>
      <c r="AUZ41" s="17"/>
      <c r="AVA41" s="17"/>
      <c r="AVB41" s="17"/>
      <c r="AVC41" s="17"/>
      <c r="AVD41" s="17"/>
      <c r="AVE41" s="17"/>
      <c r="AVF41" s="17"/>
      <c r="AVG41" s="17"/>
      <c r="AVH41" s="17"/>
      <c r="AVI41" s="17"/>
      <c r="AVJ41" s="17"/>
      <c r="AVK41" s="17"/>
      <c r="AVL41" s="17"/>
      <c r="AVM41" s="17"/>
      <c r="AVN41" s="17"/>
      <c r="AVO41" s="17"/>
      <c r="AVP41" s="17"/>
      <c r="AVQ41" s="17"/>
      <c r="AVR41" s="17"/>
      <c r="AVS41" s="17"/>
      <c r="AVT41" s="17"/>
      <c r="AVU41" s="17"/>
      <c r="AVV41" s="17"/>
      <c r="AVW41" s="17"/>
      <c r="AVX41" s="17"/>
      <c r="AVY41" s="17"/>
      <c r="AVZ41" s="17"/>
      <c r="AWA41" s="17"/>
      <c r="AWB41" s="17"/>
      <c r="AWC41" s="17"/>
      <c r="AWD41" s="17"/>
      <c r="AWE41" s="17"/>
      <c r="AWF41" s="17"/>
      <c r="AWG41" s="17"/>
      <c r="AWH41" s="17"/>
      <c r="AWI41" s="17"/>
      <c r="AWJ41" s="17"/>
      <c r="AWK41" s="17"/>
      <c r="AWL41" s="17"/>
      <c r="AWM41" s="17"/>
      <c r="AWN41" s="17"/>
      <c r="AWO41" s="17"/>
      <c r="AWP41" s="17"/>
      <c r="AWQ41" s="17"/>
      <c r="AWR41" s="17"/>
      <c r="AWS41" s="17"/>
      <c r="AWT41" s="17"/>
      <c r="AWU41" s="17"/>
      <c r="AWV41" s="17"/>
      <c r="AWW41" s="17"/>
      <c r="AWX41" s="17"/>
      <c r="AWY41" s="17"/>
      <c r="AWZ41" s="17"/>
      <c r="AXA41" s="17"/>
      <c r="AXB41" s="17"/>
      <c r="AXC41" s="17"/>
      <c r="AXD41" s="17"/>
      <c r="AXE41" s="17"/>
      <c r="AXF41" s="17"/>
      <c r="AXG41" s="17"/>
      <c r="AXH41" s="17"/>
      <c r="AXI41" s="17"/>
      <c r="AXJ41" s="17"/>
      <c r="AXK41" s="17"/>
      <c r="AXL41" s="17"/>
      <c r="AXM41" s="17"/>
      <c r="AXN41" s="17"/>
      <c r="AXO41" s="17"/>
      <c r="AXP41" s="17"/>
      <c r="AXQ41" s="17"/>
      <c r="AXR41" s="17"/>
      <c r="AXS41" s="17"/>
      <c r="AXT41" s="17"/>
      <c r="AXU41" s="17"/>
      <c r="AXV41" s="17"/>
      <c r="AXW41" s="17"/>
      <c r="AXX41" s="17"/>
      <c r="AXY41" s="17"/>
      <c r="AXZ41" s="17"/>
      <c r="AYA41" s="17"/>
      <c r="AYB41" s="17"/>
      <c r="AYC41" s="17"/>
      <c r="AYD41" s="17"/>
      <c r="AYE41" s="17"/>
      <c r="AYF41" s="17"/>
      <c r="AYG41" s="17"/>
      <c r="AYH41" s="17"/>
      <c r="AYI41" s="17"/>
      <c r="AYJ41" s="17"/>
      <c r="AYK41" s="17"/>
      <c r="AYL41" s="17"/>
      <c r="AYM41" s="17"/>
      <c r="AYN41" s="17"/>
      <c r="AYO41" s="17"/>
      <c r="AYP41" s="17"/>
      <c r="AYQ41" s="17"/>
      <c r="AYR41" s="17"/>
      <c r="AYS41" s="17"/>
      <c r="AYT41" s="17"/>
      <c r="AYU41" s="17"/>
      <c r="AYV41" s="17"/>
      <c r="AYW41" s="17"/>
      <c r="AYX41" s="17"/>
      <c r="AYY41" s="17"/>
      <c r="AYZ41" s="17"/>
      <c r="AZA41" s="17"/>
      <c r="AZB41" s="17"/>
      <c r="AZC41" s="17"/>
      <c r="AZD41" s="17"/>
      <c r="AZE41" s="17"/>
      <c r="AZF41" s="17"/>
      <c r="AZG41" s="17"/>
      <c r="AZH41" s="17"/>
      <c r="AZI41" s="17"/>
      <c r="AZJ41" s="17"/>
      <c r="AZK41" s="17"/>
      <c r="AZL41" s="17"/>
      <c r="AZM41" s="17"/>
      <c r="AZN41" s="17"/>
      <c r="AZO41" s="17"/>
      <c r="AZP41" s="17"/>
      <c r="AZQ41" s="17"/>
      <c r="AZR41" s="17"/>
      <c r="AZS41" s="17"/>
      <c r="AZT41" s="17"/>
      <c r="AZU41" s="17"/>
      <c r="AZV41" s="17"/>
      <c r="AZW41" s="17"/>
      <c r="AZX41" s="17"/>
      <c r="AZY41" s="17"/>
      <c r="AZZ41" s="17"/>
      <c r="BAA41" s="17"/>
      <c r="BAB41" s="17"/>
      <c r="BAC41" s="17"/>
      <c r="BAD41" s="17"/>
      <c r="BAE41" s="17"/>
      <c r="BAF41" s="17"/>
      <c r="BAG41" s="17"/>
      <c r="BAH41" s="17"/>
      <c r="BAI41" s="17"/>
      <c r="BAJ41" s="17"/>
      <c r="BAK41" s="17"/>
      <c r="BAL41" s="17"/>
      <c r="BAM41" s="17"/>
      <c r="BAN41" s="17"/>
      <c r="BAO41" s="17"/>
      <c r="BAP41" s="17"/>
      <c r="BAQ41" s="17"/>
      <c r="BAR41" s="17"/>
      <c r="BAS41" s="17"/>
      <c r="BAT41" s="17"/>
      <c r="BAU41" s="17"/>
      <c r="BAV41" s="17"/>
      <c r="BAW41" s="17"/>
      <c r="BAX41" s="17"/>
      <c r="BAY41" s="17"/>
      <c r="BAZ41" s="17"/>
      <c r="BBA41" s="17"/>
      <c r="BBB41" s="17"/>
      <c r="BBC41" s="17"/>
      <c r="BBD41" s="17"/>
      <c r="BBE41" s="17"/>
      <c r="BBF41" s="17"/>
      <c r="BBG41" s="17"/>
      <c r="BBH41" s="17"/>
      <c r="BBI41" s="17"/>
      <c r="BBJ41" s="17"/>
      <c r="BBK41" s="17"/>
      <c r="BBL41" s="17"/>
      <c r="BBM41" s="17"/>
      <c r="BBN41" s="17"/>
      <c r="BBO41" s="17"/>
      <c r="BBP41" s="17"/>
      <c r="BBQ41" s="17"/>
      <c r="BBR41" s="17"/>
      <c r="BBS41" s="17"/>
      <c r="BBT41" s="17"/>
      <c r="BBU41" s="17"/>
      <c r="BBV41" s="17"/>
      <c r="BBW41" s="17"/>
      <c r="BBX41" s="17"/>
      <c r="BBY41" s="17"/>
      <c r="BBZ41" s="17"/>
      <c r="BCA41" s="17"/>
      <c r="BCB41" s="17"/>
      <c r="BCC41" s="17"/>
      <c r="BCD41" s="17"/>
      <c r="BCE41" s="17"/>
      <c r="BCF41" s="17"/>
      <c r="BCG41" s="17"/>
      <c r="BCH41" s="17"/>
      <c r="BCI41" s="17"/>
      <c r="BCJ41" s="17"/>
      <c r="BCK41" s="17"/>
      <c r="BCL41" s="17"/>
      <c r="BCM41" s="17"/>
      <c r="BCN41" s="17"/>
      <c r="BCO41" s="17"/>
      <c r="BCP41" s="17"/>
      <c r="BCQ41" s="17"/>
      <c r="BCR41" s="17"/>
      <c r="BCS41" s="17"/>
      <c r="BCT41" s="17"/>
      <c r="BCU41" s="17"/>
      <c r="BCV41" s="17"/>
      <c r="BCW41" s="17"/>
      <c r="BCX41" s="17"/>
      <c r="BCY41" s="17"/>
      <c r="BCZ41" s="17"/>
      <c r="BDA41" s="17"/>
      <c r="BDB41" s="17"/>
      <c r="BDC41" s="17"/>
      <c r="BDD41" s="17"/>
      <c r="BDE41" s="17"/>
      <c r="BDF41" s="17"/>
      <c r="BDG41" s="17"/>
      <c r="BDH41" s="17"/>
      <c r="BDI41" s="17"/>
      <c r="BDJ41" s="17"/>
      <c r="BDK41" s="17"/>
      <c r="BDL41" s="17"/>
      <c r="BDM41" s="17"/>
      <c r="BDN41" s="17"/>
      <c r="BDO41" s="17"/>
      <c r="BDP41" s="17"/>
      <c r="BDQ41" s="17"/>
      <c r="BDR41" s="17"/>
      <c r="BDS41" s="17"/>
      <c r="BDT41" s="17"/>
      <c r="BDU41" s="17"/>
      <c r="BDV41" s="17"/>
      <c r="BDW41" s="17"/>
      <c r="BDX41" s="17"/>
      <c r="BDY41" s="17"/>
      <c r="BDZ41" s="17"/>
      <c r="BEA41" s="17"/>
      <c r="BEB41" s="17"/>
      <c r="BEC41" s="17"/>
      <c r="BED41" s="17"/>
      <c r="BEE41" s="17"/>
      <c r="BEF41" s="17"/>
      <c r="BEG41" s="17"/>
      <c r="BEH41" s="17"/>
      <c r="BEI41" s="17"/>
      <c r="BEJ41" s="17"/>
      <c r="BEK41" s="17"/>
      <c r="BEL41" s="17"/>
      <c r="BEM41" s="17"/>
      <c r="BEN41" s="17"/>
      <c r="BEO41" s="17"/>
      <c r="BEP41" s="17"/>
      <c r="BEQ41" s="17"/>
      <c r="BER41" s="17"/>
      <c r="BES41" s="17"/>
      <c r="BET41" s="17"/>
      <c r="BEU41" s="17"/>
      <c r="BEV41" s="17"/>
      <c r="BEW41" s="17"/>
      <c r="BEX41" s="17"/>
      <c r="BEY41" s="17"/>
      <c r="BEZ41" s="17"/>
      <c r="BFA41" s="17"/>
      <c r="BFB41" s="17"/>
      <c r="BFC41" s="17"/>
      <c r="BFD41" s="17"/>
      <c r="BFE41" s="17"/>
      <c r="BFF41" s="17"/>
      <c r="BFG41" s="17"/>
      <c r="BFH41" s="17"/>
      <c r="BFI41" s="17"/>
      <c r="BFJ41" s="17"/>
      <c r="BFK41" s="17"/>
      <c r="BFL41" s="17"/>
      <c r="BFM41" s="17"/>
      <c r="BFN41" s="17"/>
      <c r="BFO41" s="17"/>
      <c r="BFP41" s="17"/>
      <c r="BFQ41" s="17"/>
      <c r="BFR41" s="17"/>
      <c r="BFS41" s="17"/>
      <c r="BFT41" s="17"/>
      <c r="BFU41" s="17"/>
      <c r="BFV41" s="17"/>
      <c r="BFW41" s="17"/>
      <c r="BFX41" s="17"/>
      <c r="BFY41" s="17"/>
      <c r="BFZ41" s="17"/>
      <c r="BGA41" s="17"/>
      <c r="BGB41" s="17"/>
      <c r="BGC41" s="17"/>
      <c r="BGD41" s="17"/>
      <c r="BGE41" s="17"/>
      <c r="BGF41" s="17"/>
      <c r="BGG41" s="17"/>
      <c r="BGH41" s="17"/>
      <c r="BGI41" s="17"/>
      <c r="BGJ41" s="17"/>
      <c r="BGK41" s="17"/>
      <c r="BGL41" s="17"/>
      <c r="BGM41" s="17"/>
      <c r="BGN41" s="17"/>
      <c r="BGO41" s="17"/>
      <c r="BGP41" s="17"/>
      <c r="BGQ41" s="17"/>
      <c r="BGR41" s="17"/>
      <c r="BGS41" s="17"/>
      <c r="BGT41" s="17"/>
      <c r="BGU41" s="17"/>
      <c r="BGV41" s="17"/>
      <c r="BGW41" s="17"/>
      <c r="BGX41" s="17"/>
      <c r="BGY41" s="17"/>
      <c r="BGZ41" s="17"/>
      <c r="BHA41" s="17"/>
      <c r="BHB41" s="17"/>
      <c r="BHC41" s="17"/>
      <c r="BHD41" s="17"/>
      <c r="BHE41" s="17"/>
      <c r="BHF41" s="17"/>
      <c r="BHG41" s="17"/>
      <c r="BHH41" s="17"/>
      <c r="BHI41" s="17"/>
      <c r="BHJ41" s="17"/>
      <c r="BHK41" s="17"/>
      <c r="BHL41" s="17"/>
      <c r="BHM41" s="17"/>
      <c r="BHN41" s="17"/>
      <c r="BHO41" s="17"/>
      <c r="BHP41" s="17"/>
      <c r="BHQ41" s="17"/>
      <c r="BHR41" s="17"/>
      <c r="BHS41" s="17"/>
      <c r="BHT41" s="17"/>
      <c r="BHU41" s="17"/>
      <c r="BHV41" s="17"/>
      <c r="BHW41" s="17"/>
      <c r="BHX41" s="17"/>
      <c r="BHY41" s="17"/>
      <c r="BHZ41" s="17"/>
      <c r="BIA41" s="17"/>
      <c r="BIB41" s="17"/>
      <c r="BIC41" s="17"/>
      <c r="BID41" s="17"/>
      <c r="BIE41" s="17"/>
      <c r="BIF41" s="17"/>
      <c r="BIG41" s="17"/>
      <c r="BIH41" s="17"/>
      <c r="BII41" s="17"/>
      <c r="BIJ41" s="17"/>
      <c r="BIK41" s="17"/>
      <c r="BIL41" s="17"/>
      <c r="BIM41" s="17"/>
      <c r="BIN41" s="17"/>
      <c r="BIO41" s="17"/>
      <c r="BIP41" s="17"/>
      <c r="BIQ41" s="17"/>
      <c r="BIR41" s="17"/>
      <c r="BIS41" s="17"/>
      <c r="BIT41" s="17"/>
      <c r="BIU41" s="17"/>
      <c r="BIV41" s="17"/>
      <c r="BIW41" s="17"/>
      <c r="BIX41" s="17"/>
      <c r="BIY41" s="17"/>
      <c r="BIZ41" s="17"/>
      <c r="BJA41" s="17"/>
      <c r="BJB41" s="17"/>
      <c r="BJC41" s="17"/>
      <c r="BJD41" s="17"/>
      <c r="BJE41" s="17"/>
      <c r="BJF41" s="17"/>
      <c r="BJG41" s="17"/>
      <c r="BJH41" s="17"/>
      <c r="BJI41" s="17"/>
      <c r="BJJ41" s="17"/>
      <c r="BJK41" s="17"/>
      <c r="BJL41" s="17"/>
      <c r="BJM41" s="17"/>
      <c r="BJN41" s="17"/>
      <c r="BJO41" s="17"/>
      <c r="BJP41" s="17"/>
      <c r="BJQ41" s="17"/>
      <c r="BJR41" s="17"/>
      <c r="BJS41" s="17"/>
      <c r="BJT41" s="17"/>
      <c r="BJU41" s="17"/>
      <c r="BJV41" s="17"/>
      <c r="BJW41" s="17"/>
      <c r="BJX41" s="17"/>
      <c r="BJY41" s="17"/>
      <c r="BJZ41" s="17"/>
      <c r="BKA41" s="17"/>
      <c r="BKB41" s="17"/>
      <c r="BKC41" s="17"/>
      <c r="BKD41" s="17"/>
      <c r="BKE41" s="17"/>
      <c r="BKF41" s="17"/>
      <c r="BKG41" s="17"/>
      <c r="BKH41" s="17"/>
      <c r="BKI41" s="17"/>
      <c r="BKJ41" s="17"/>
      <c r="BKK41" s="17"/>
      <c r="BKL41" s="17"/>
      <c r="BKM41" s="17"/>
      <c r="BKN41" s="17"/>
      <c r="BKO41" s="17"/>
      <c r="BKP41" s="17"/>
      <c r="BKQ41" s="17"/>
      <c r="BKR41" s="17"/>
      <c r="BKS41" s="17"/>
      <c r="BKT41" s="17"/>
      <c r="BKU41" s="17"/>
      <c r="BKV41" s="17"/>
      <c r="BKW41" s="17"/>
      <c r="BKX41" s="17"/>
      <c r="BKY41" s="17"/>
      <c r="BKZ41" s="17"/>
      <c r="BLA41" s="17"/>
      <c r="BLB41" s="17"/>
      <c r="BLC41" s="17"/>
      <c r="BLD41" s="17"/>
      <c r="BLE41" s="17"/>
      <c r="BLF41" s="17"/>
      <c r="BLG41" s="17"/>
      <c r="BLH41" s="17"/>
      <c r="BLI41" s="17"/>
      <c r="BLJ41" s="17"/>
      <c r="BLK41" s="17"/>
      <c r="BLL41" s="17"/>
      <c r="BLM41" s="17"/>
      <c r="BLN41" s="17"/>
      <c r="BLO41" s="17"/>
      <c r="BLP41" s="17"/>
      <c r="BLQ41" s="17"/>
      <c r="BLR41" s="17"/>
      <c r="BLS41" s="17"/>
      <c r="BLT41" s="17"/>
      <c r="BLU41" s="17"/>
      <c r="BLV41" s="17"/>
      <c r="BLW41" s="17"/>
      <c r="BLX41" s="17"/>
      <c r="BLY41" s="17"/>
      <c r="BLZ41" s="17"/>
      <c r="BMA41" s="17"/>
      <c r="BMB41" s="17"/>
      <c r="BMC41" s="17"/>
      <c r="BMD41" s="17"/>
      <c r="BME41" s="17"/>
      <c r="BMF41" s="17"/>
      <c r="BMG41" s="17"/>
      <c r="BMH41" s="17"/>
      <c r="BMI41" s="17"/>
      <c r="BMJ41" s="17"/>
      <c r="BMK41" s="17"/>
      <c r="BML41" s="17"/>
      <c r="BMM41" s="17"/>
      <c r="BMN41" s="17"/>
      <c r="BMO41" s="17"/>
      <c r="BMP41" s="17"/>
      <c r="BMQ41" s="17"/>
      <c r="BMR41" s="17"/>
      <c r="BMS41" s="17"/>
      <c r="BMT41" s="17"/>
      <c r="BMU41" s="17"/>
      <c r="BMV41" s="17"/>
      <c r="BMW41" s="17"/>
      <c r="BMX41" s="17"/>
      <c r="BMY41" s="17"/>
      <c r="BMZ41" s="17"/>
      <c r="BNA41" s="17"/>
      <c r="BNB41" s="17"/>
      <c r="BNC41" s="17"/>
      <c r="BND41" s="17"/>
      <c r="BNE41" s="17"/>
      <c r="BNF41" s="17"/>
      <c r="BNG41" s="17"/>
      <c r="BNH41" s="17"/>
      <c r="BNI41" s="17"/>
      <c r="BNJ41" s="17"/>
      <c r="BNK41" s="17"/>
      <c r="BNL41" s="17"/>
      <c r="BNM41" s="17"/>
      <c r="BNN41" s="17"/>
      <c r="BNO41" s="17"/>
      <c r="BNP41" s="17"/>
      <c r="BNQ41" s="17"/>
      <c r="BNR41" s="17"/>
      <c r="BNS41" s="17"/>
      <c r="BNT41" s="17"/>
      <c r="BNU41" s="17"/>
      <c r="BNV41" s="17"/>
      <c r="BNW41" s="17"/>
      <c r="BNX41" s="17"/>
      <c r="BNY41" s="17"/>
      <c r="BNZ41" s="17"/>
      <c r="BOA41" s="17"/>
      <c r="BOB41" s="17"/>
      <c r="BOC41" s="17"/>
      <c r="BOD41" s="17"/>
      <c r="BOE41" s="17"/>
      <c r="BOF41" s="17"/>
      <c r="BOG41" s="17"/>
      <c r="BOH41" s="17"/>
      <c r="BOI41" s="17"/>
      <c r="BOJ41" s="17"/>
      <c r="BOK41" s="17"/>
      <c r="BOL41" s="17"/>
      <c r="BOM41" s="17"/>
      <c r="BON41" s="17"/>
      <c r="BOO41" s="17"/>
      <c r="BOP41" s="17"/>
      <c r="BOQ41" s="17"/>
      <c r="BOR41" s="17"/>
      <c r="BOS41" s="17"/>
      <c r="BOT41" s="17"/>
      <c r="BOU41" s="17"/>
      <c r="BOV41" s="17"/>
      <c r="BOW41" s="17"/>
      <c r="BOX41" s="17"/>
      <c r="BOY41" s="17"/>
      <c r="BOZ41" s="17"/>
      <c r="BPA41" s="17"/>
      <c r="BPB41" s="17"/>
      <c r="BPC41" s="17"/>
      <c r="BPD41" s="17"/>
      <c r="BPE41" s="17"/>
      <c r="BPF41" s="17"/>
      <c r="BPG41" s="17"/>
      <c r="BPH41" s="17"/>
      <c r="BPI41" s="17"/>
      <c r="BPJ41" s="17"/>
      <c r="BPK41" s="17"/>
      <c r="BPL41" s="17"/>
      <c r="BPM41" s="17"/>
      <c r="BPN41" s="17"/>
      <c r="BPO41" s="17"/>
      <c r="BPP41" s="17"/>
      <c r="BPQ41" s="17"/>
      <c r="BPR41" s="17"/>
      <c r="BPS41" s="17"/>
      <c r="BPT41" s="17"/>
      <c r="BPU41" s="17"/>
      <c r="BPV41" s="17"/>
      <c r="BPW41" s="17"/>
      <c r="BPX41" s="17"/>
      <c r="BPY41" s="17"/>
      <c r="BPZ41" s="17"/>
      <c r="BQA41" s="17"/>
      <c r="BQB41" s="17"/>
      <c r="BQC41" s="17"/>
      <c r="BQD41" s="17"/>
      <c r="BQE41" s="17"/>
      <c r="BQF41" s="17"/>
      <c r="BQG41" s="17"/>
      <c r="BQH41" s="17"/>
      <c r="BQI41" s="17"/>
      <c r="BQJ41" s="17"/>
      <c r="BQK41" s="17"/>
      <c r="BQL41" s="17"/>
      <c r="BQM41" s="17"/>
      <c r="BQN41" s="17"/>
      <c r="BQO41" s="17"/>
      <c r="BQP41" s="17"/>
      <c r="BQQ41" s="17"/>
      <c r="BQR41" s="17"/>
      <c r="BQS41" s="17"/>
      <c r="BQT41" s="17"/>
      <c r="BQU41" s="17"/>
      <c r="BQV41" s="17"/>
      <c r="BQW41" s="17"/>
      <c r="BQX41" s="17"/>
      <c r="BQY41" s="17"/>
      <c r="BQZ41" s="17"/>
      <c r="BRA41" s="17"/>
      <c r="BRB41" s="17"/>
      <c r="BRC41" s="17"/>
      <c r="BRD41" s="17"/>
      <c r="BRE41" s="17"/>
      <c r="BRF41" s="17"/>
      <c r="BRG41" s="17"/>
      <c r="BRH41" s="17"/>
      <c r="BRI41" s="17"/>
      <c r="BRJ41" s="17"/>
      <c r="BRK41" s="17"/>
      <c r="BRL41" s="17"/>
      <c r="BRM41" s="17"/>
      <c r="BRN41" s="17"/>
      <c r="BRO41" s="17"/>
      <c r="BRP41" s="17"/>
      <c r="BRQ41" s="17"/>
      <c r="BRR41" s="17"/>
      <c r="BRS41" s="17"/>
      <c r="BRT41" s="17"/>
      <c r="BRU41" s="17"/>
      <c r="BRV41" s="17"/>
      <c r="BRW41" s="17"/>
      <c r="BRX41" s="17"/>
      <c r="BRY41" s="17"/>
      <c r="BRZ41" s="17"/>
      <c r="BSA41" s="17"/>
      <c r="BSB41" s="17"/>
      <c r="BSC41" s="17"/>
      <c r="BSD41" s="17"/>
      <c r="BSE41" s="17"/>
      <c r="BSF41" s="17"/>
      <c r="BSG41" s="17"/>
      <c r="BSH41" s="17"/>
      <c r="BSI41" s="17"/>
      <c r="BSJ41" s="17"/>
      <c r="BSK41" s="17"/>
      <c r="BSL41" s="17"/>
      <c r="BSM41" s="17"/>
      <c r="BSN41" s="17"/>
      <c r="BSO41" s="17"/>
      <c r="BSP41" s="17"/>
      <c r="BSQ41" s="17"/>
      <c r="BSR41" s="17"/>
      <c r="BSS41" s="17"/>
      <c r="BST41" s="17"/>
      <c r="BSU41" s="17"/>
      <c r="BSV41" s="17"/>
      <c r="BSW41" s="17"/>
      <c r="BSX41" s="17"/>
      <c r="BSY41" s="17"/>
      <c r="BSZ41" s="17"/>
      <c r="BTA41" s="17"/>
      <c r="BTB41" s="17"/>
      <c r="BTC41" s="17"/>
      <c r="BTD41" s="17"/>
      <c r="BTE41" s="17"/>
      <c r="BTF41" s="17"/>
      <c r="BTG41" s="17"/>
      <c r="BTH41" s="17"/>
      <c r="BTI41" s="17"/>
      <c r="BTJ41" s="17"/>
      <c r="BTK41" s="17"/>
      <c r="BTL41" s="17"/>
      <c r="BTM41" s="17"/>
      <c r="BTN41" s="17"/>
      <c r="BTO41" s="17"/>
      <c r="BTP41" s="17"/>
      <c r="BTQ41" s="17"/>
      <c r="BTR41" s="17"/>
      <c r="BTS41" s="17"/>
      <c r="BTT41" s="17"/>
      <c r="BTU41" s="17"/>
      <c r="BTV41" s="17"/>
      <c r="BTW41" s="17"/>
      <c r="BTX41" s="17"/>
      <c r="BTY41" s="17"/>
      <c r="BTZ41" s="17"/>
      <c r="BUA41" s="17"/>
      <c r="BUB41" s="17"/>
      <c r="BUC41" s="17"/>
      <c r="BUD41" s="17"/>
      <c r="BUE41" s="17"/>
      <c r="BUF41" s="17"/>
      <c r="BUG41" s="17"/>
      <c r="BUH41" s="17"/>
      <c r="BUI41" s="17"/>
      <c r="BUJ41" s="17"/>
      <c r="BUK41" s="17"/>
      <c r="BUL41" s="17"/>
      <c r="BUM41" s="17"/>
      <c r="BUN41" s="17"/>
      <c r="BUO41" s="17"/>
      <c r="BUP41" s="17"/>
      <c r="BUQ41" s="17"/>
      <c r="BUR41" s="17"/>
      <c r="BUS41" s="17"/>
      <c r="BUT41" s="17"/>
      <c r="BUU41" s="17"/>
      <c r="BUV41" s="17"/>
      <c r="BUW41" s="17"/>
      <c r="BUX41" s="17"/>
      <c r="BUY41" s="17"/>
      <c r="BUZ41" s="17"/>
      <c r="BVA41" s="17"/>
      <c r="BVB41" s="17"/>
      <c r="BVC41" s="17"/>
      <c r="BVD41" s="17"/>
      <c r="BVE41" s="17"/>
      <c r="BVF41" s="17"/>
      <c r="BVG41" s="17"/>
      <c r="BVH41" s="17"/>
      <c r="BVI41" s="17"/>
      <c r="BVJ41" s="17"/>
      <c r="BVK41" s="17"/>
      <c r="BVL41" s="17"/>
      <c r="BVM41" s="17"/>
      <c r="BVN41" s="17"/>
      <c r="BVO41" s="17"/>
      <c r="BVP41" s="17"/>
      <c r="BVQ41" s="17"/>
      <c r="BVR41" s="17"/>
      <c r="BVS41" s="17"/>
      <c r="BVT41" s="17"/>
      <c r="BVU41" s="17"/>
      <c r="BVV41" s="17"/>
      <c r="BVW41" s="17"/>
      <c r="BVX41" s="17"/>
      <c r="BVY41" s="17"/>
      <c r="BVZ41" s="17"/>
      <c r="BWA41" s="17"/>
      <c r="BWB41" s="17"/>
      <c r="BWC41" s="17"/>
      <c r="BWD41" s="17"/>
      <c r="BWE41" s="17"/>
      <c r="BWF41" s="17"/>
      <c r="BWG41" s="17"/>
      <c r="BWH41" s="17"/>
      <c r="BWI41" s="17"/>
      <c r="BWJ41" s="17"/>
      <c r="BWK41" s="17"/>
      <c r="BWL41" s="17"/>
      <c r="BWM41" s="17"/>
      <c r="BWN41" s="17"/>
      <c r="BWO41" s="17"/>
      <c r="BWP41" s="17"/>
      <c r="BWQ41" s="17"/>
      <c r="BWR41" s="17"/>
      <c r="BWS41" s="17"/>
      <c r="BWT41" s="17"/>
      <c r="BWU41" s="17"/>
      <c r="BWV41" s="17"/>
      <c r="BWW41" s="17"/>
      <c r="BWX41" s="17"/>
      <c r="BWY41" s="17"/>
      <c r="BWZ41" s="17"/>
      <c r="BXA41" s="17"/>
      <c r="BXB41" s="17"/>
      <c r="BXC41" s="17"/>
      <c r="BXD41" s="17"/>
      <c r="BXE41" s="17"/>
      <c r="BXF41" s="17"/>
      <c r="BXG41" s="17"/>
      <c r="BXH41" s="17"/>
      <c r="BXI41" s="17"/>
      <c r="BXJ41" s="17"/>
      <c r="BXK41" s="17"/>
      <c r="BXL41" s="17"/>
      <c r="BXM41" s="17"/>
      <c r="BXN41" s="17"/>
      <c r="BXO41" s="17"/>
      <c r="BXP41" s="17"/>
      <c r="BXQ41" s="17"/>
      <c r="BXR41" s="17"/>
      <c r="BXS41" s="17"/>
      <c r="BXT41" s="17"/>
      <c r="BXU41" s="17"/>
      <c r="BXV41" s="17"/>
      <c r="BXW41" s="17"/>
      <c r="BXX41" s="17"/>
      <c r="BXY41" s="17"/>
      <c r="BXZ41" s="17"/>
      <c r="BYA41" s="17"/>
      <c r="BYB41" s="17"/>
      <c r="BYC41" s="17"/>
      <c r="BYD41" s="17"/>
      <c r="BYE41" s="17"/>
      <c r="BYF41" s="17"/>
      <c r="BYG41" s="17"/>
      <c r="BYH41" s="17"/>
      <c r="BYI41" s="17"/>
      <c r="BYJ41" s="17"/>
      <c r="BYK41" s="17"/>
      <c r="BYL41" s="17"/>
      <c r="BYM41" s="17"/>
      <c r="BYN41" s="17"/>
      <c r="BYO41" s="17"/>
      <c r="BYP41" s="17"/>
      <c r="BYQ41" s="17"/>
      <c r="BYR41" s="17"/>
      <c r="BYS41" s="17"/>
      <c r="BYT41" s="17"/>
      <c r="BYU41" s="17"/>
      <c r="BYV41" s="17"/>
      <c r="BYW41" s="17"/>
      <c r="BYX41" s="17"/>
      <c r="BYY41" s="17"/>
      <c r="BYZ41" s="17"/>
      <c r="BZA41" s="17"/>
      <c r="BZB41" s="17"/>
      <c r="BZC41" s="17"/>
      <c r="BZD41" s="17"/>
      <c r="BZE41" s="17"/>
      <c r="BZF41" s="17"/>
      <c r="BZG41" s="17"/>
      <c r="BZH41" s="17"/>
      <c r="BZI41" s="17"/>
      <c r="BZJ41" s="17"/>
      <c r="BZK41" s="17"/>
      <c r="BZL41" s="17"/>
      <c r="BZM41" s="17"/>
      <c r="BZN41" s="17"/>
      <c r="BZO41" s="17"/>
      <c r="BZP41" s="17"/>
      <c r="BZQ41" s="17"/>
      <c r="BZR41" s="17"/>
      <c r="BZS41" s="17"/>
      <c r="BZT41" s="17"/>
      <c r="BZU41" s="17"/>
      <c r="BZV41" s="17"/>
      <c r="BZW41" s="17"/>
      <c r="BZX41" s="17"/>
      <c r="BZY41" s="17"/>
      <c r="BZZ41" s="17"/>
      <c r="CAA41" s="17"/>
      <c r="CAB41" s="17"/>
      <c r="CAC41" s="17"/>
      <c r="CAD41" s="17"/>
      <c r="CAE41" s="17"/>
      <c r="CAF41" s="17"/>
      <c r="CAG41" s="17"/>
      <c r="CAH41" s="17"/>
      <c r="CAI41" s="17"/>
      <c r="CAJ41" s="17"/>
      <c r="CAK41" s="17"/>
      <c r="CAL41" s="17"/>
      <c r="CAM41" s="17"/>
      <c r="CAN41" s="17"/>
      <c r="CAO41" s="17"/>
      <c r="CAP41" s="17"/>
      <c r="CAQ41" s="17"/>
      <c r="CAR41" s="17"/>
      <c r="CAS41" s="17"/>
      <c r="CAT41" s="17"/>
      <c r="CAU41" s="17"/>
      <c r="CAV41" s="17"/>
      <c r="CAW41" s="17"/>
      <c r="CAX41" s="17"/>
      <c r="CAY41" s="17"/>
      <c r="CAZ41" s="17"/>
      <c r="CBA41" s="17"/>
      <c r="CBB41" s="17"/>
      <c r="CBC41" s="17"/>
      <c r="CBD41" s="17"/>
      <c r="CBE41" s="17"/>
      <c r="CBF41" s="17"/>
      <c r="CBG41" s="17"/>
      <c r="CBH41" s="17"/>
      <c r="CBI41" s="17"/>
      <c r="CBJ41" s="17"/>
      <c r="CBK41" s="17"/>
      <c r="CBL41" s="17"/>
      <c r="CBM41" s="17"/>
      <c r="CBN41" s="17"/>
      <c r="CBO41" s="17"/>
      <c r="CBP41" s="17"/>
      <c r="CBQ41" s="17"/>
      <c r="CBR41" s="17"/>
      <c r="CBS41" s="17"/>
      <c r="CBT41" s="17"/>
      <c r="CBU41" s="17"/>
      <c r="CBV41" s="17"/>
      <c r="CBW41" s="17"/>
      <c r="CBX41" s="17"/>
      <c r="CBY41" s="17"/>
      <c r="CBZ41" s="17"/>
      <c r="CCA41" s="17"/>
      <c r="CCB41" s="17"/>
      <c r="CCC41" s="17"/>
      <c r="CCD41" s="17"/>
      <c r="CCE41" s="17"/>
      <c r="CCF41" s="17"/>
      <c r="CCG41" s="17"/>
      <c r="CCH41" s="17"/>
      <c r="CCI41" s="17"/>
      <c r="CCJ41" s="17"/>
      <c r="CCK41" s="17"/>
      <c r="CCL41" s="17"/>
      <c r="CCM41" s="17"/>
      <c r="CCN41" s="17"/>
      <c r="CCO41" s="17"/>
      <c r="CCP41" s="17"/>
      <c r="CCQ41" s="17"/>
      <c r="CCR41" s="17"/>
      <c r="CCS41" s="17"/>
      <c r="CCT41" s="17"/>
      <c r="CCU41" s="17"/>
      <c r="CCV41" s="17"/>
      <c r="CCW41" s="17"/>
      <c r="CCX41" s="17"/>
      <c r="CCY41" s="17"/>
      <c r="CCZ41" s="17"/>
      <c r="CDA41" s="17"/>
      <c r="CDB41" s="17"/>
      <c r="CDC41" s="17"/>
      <c r="CDD41" s="17"/>
      <c r="CDE41" s="17"/>
      <c r="CDF41" s="17"/>
      <c r="CDG41" s="17"/>
      <c r="CDH41" s="17"/>
      <c r="CDI41" s="17"/>
      <c r="CDJ41" s="17"/>
      <c r="CDK41" s="17"/>
      <c r="CDL41" s="17"/>
      <c r="CDM41" s="17"/>
      <c r="CDN41" s="17"/>
      <c r="CDO41" s="17"/>
      <c r="CDP41" s="17"/>
      <c r="CDQ41" s="17"/>
      <c r="CDR41" s="17"/>
      <c r="CDS41" s="17"/>
      <c r="CDT41" s="17"/>
      <c r="CDU41" s="17"/>
      <c r="CDV41" s="17"/>
      <c r="CDW41" s="17"/>
      <c r="CDX41" s="17"/>
      <c r="CDY41" s="17"/>
      <c r="CDZ41" s="17"/>
      <c r="CEA41" s="17"/>
      <c r="CEB41" s="17"/>
      <c r="CEC41" s="17"/>
      <c r="CED41" s="17"/>
      <c r="CEE41" s="17"/>
      <c r="CEF41" s="17"/>
      <c r="CEG41" s="17"/>
      <c r="CEH41" s="17"/>
      <c r="CEI41" s="17"/>
      <c r="CEJ41" s="17"/>
      <c r="CEK41" s="17"/>
      <c r="CEL41" s="17"/>
      <c r="CEM41" s="17"/>
      <c r="CEN41" s="17"/>
      <c r="CEO41" s="17"/>
      <c r="CEP41" s="17"/>
      <c r="CEQ41" s="17"/>
      <c r="CER41" s="17"/>
      <c r="CES41" s="17"/>
      <c r="CET41" s="17"/>
      <c r="CEU41" s="17"/>
      <c r="CEV41" s="17"/>
      <c r="CEW41" s="17"/>
      <c r="CEX41" s="17"/>
      <c r="CEY41" s="17"/>
      <c r="CEZ41" s="17"/>
      <c r="CFA41" s="17"/>
      <c r="CFB41" s="17"/>
      <c r="CFC41" s="17"/>
      <c r="CFD41" s="17"/>
      <c r="CFE41" s="17"/>
      <c r="CFF41" s="17"/>
      <c r="CFG41" s="17"/>
      <c r="CFH41" s="17"/>
      <c r="CFI41" s="17"/>
      <c r="CFJ41" s="17"/>
      <c r="CFK41" s="17"/>
      <c r="CFL41" s="17"/>
      <c r="CFM41" s="17"/>
      <c r="CFN41" s="17"/>
      <c r="CFO41" s="17"/>
      <c r="CFP41" s="17"/>
      <c r="CFQ41" s="17"/>
      <c r="CFR41" s="17"/>
      <c r="CFS41" s="17"/>
      <c r="CFT41" s="17"/>
      <c r="CFU41" s="17"/>
      <c r="CFV41" s="17"/>
      <c r="CFW41" s="17"/>
      <c r="CFX41" s="17"/>
      <c r="CFY41" s="17"/>
      <c r="CFZ41" s="17"/>
      <c r="CGA41" s="17"/>
      <c r="CGB41" s="17"/>
      <c r="CGC41" s="17"/>
      <c r="CGD41" s="17"/>
      <c r="CGE41" s="17"/>
      <c r="CGF41" s="17"/>
      <c r="CGG41" s="17"/>
      <c r="CGH41" s="17"/>
      <c r="CGI41" s="17"/>
      <c r="CGJ41" s="17"/>
      <c r="CGK41" s="17"/>
      <c r="CGL41" s="17"/>
      <c r="CGM41" s="17"/>
      <c r="CGN41" s="17"/>
      <c r="CGO41" s="17"/>
      <c r="CGP41" s="17"/>
      <c r="CGQ41" s="17"/>
      <c r="CGR41" s="17"/>
      <c r="CGS41" s="17"/>
      <c r="CGT41" s="17"/>
      <c r="CGU41" s="17"/>
      <c r="CGV41" s="17"/>
      <c r="CGW41" s="17"/>
      <c r="CGX41" s="17"/>
      <c r="CGY41" s="17"/>
      <c r="CGZ41" s="17"/>
      <c r="CHA41" s="17"/>
      <c r="CHB41" s="17"/>
      <c r="CHC41" s="17"/>
      <c r="CHD41" s="17"/>
      <c r="CHE41" s="17"/>
      <c r="CHF41" s="17"/>
      <c r="CHG41" s="17"/>
      <c r="CHH41" s="17"/>
      <c r="CHI41" s="17"/>
      <c r="CHJ41" s="17"/>
      <c r="CHK41" s="17"/>
      <c r="CHL41" s="17"/>
      <c r="CHM41" s="17"/>
      <c r="CHN41" s="17"/>
      <c r="CHO41" s="17"/>
      <c r="CHP41" s="17"/>
      <c r="CHQ41" s="17"/>
      <c r="CHR41" s="17"/>
      <c r="CHS41" s="17"/>
      <c r="CHT41" s="17"/>
      <c r="CHU41" s="17"/>
      <c r="CHV41" s="17"/>
      <c r="CHW41" s="17"/>
      <c r="CHX41" s="17"/>
      <c r="CHY41" s="17"/>
      <c r="CHZ41" s="17"/>
      <c r="CIA41" s="17"/>
      <c r="CIB41" s="17"/>
      <c r="CIC41" s="17"/>
      <c r="CID41" s="17"/>
      <c r="CIE41" s="17"/>
      <c r="CIF41" s="17"/>
      <c r="CIG41" s="17"/>
      <c r="CIH41" s="17"/>
      <c r="CII41" s="17"/>
      <c r="CIJ41" s="17"/>
      <c r="CIK41" s="17"/>
      <c r="CIL41" s="17"/>
      <c r="CIM41" s="17"/>
      <c r="CIN41" s="17"/>
      <c r="CIO41" s="17"/>
      <c r="CIP41" s="17"/>
      <c r="CIQ41" s="17"/>
      <c r="CIR41" s="17"/>
      <c r="CIS41" s="17"/>
      <c r="CIT41" s="17"/>
      <c r="CIU41" s="17"/>
      <c r="CIV41" s="17"/>
      <c r="CIW41" s="17"/>
      <c r="CIX41" s="17"/>
      <c r="CIY41" s="17"/>
      <c r="CIZ41" s="17"/>
      <c r="CJA41" s="17"/>
      <c r="CJB41" s="17"/>
      <c r="CJC41" s="17"/>
      <c r="CJD41" s="17"/>
      <c r="CJE41" s="17"/>
      <c r="CJF41" s="17"/>
      <c r="CJG41" s="17"/>
      <c r="CJH41" s="17"/>
      <c r="CJI41" s="17"/>
      <c r="CJJ41" s="17"/>
      <c r="CJK41" s="17"/>
      <c r="CJL41" s="17"/>
      <c r="CJM41" s="17"/>
      <c r="CJN41" s="17"/>
      <c r="CJO41" s="17"/>
      <c r="CJP41" s="17"/>
      <c r="CJQ41" s="17"/>
      <c r="CJR41" s="17"/>
      <c r="CJS41" s="17"/>
      <c r="CJT41" s="17"/>
      <c r="CJU41" s="17"/>
      <c r="CJV41" s="17"/>
      <c r="CJW41" s="17"/>
      <c r="CJX41" s="17"/>
      <c r="CJY41" s="17"/>
      <c r="CJZ41" s="17"/>
      <c r="CKA41" s="17"/>
      <c r="CKB41" s="17"/>
      <c r="CKC41" s="17"/>
      <c r="CKD41" s="17"/>
      <c r="CKE41" s="17"/>
      <c r="CKF41" s="17"/>
      <c r="CKG41" s="17"/>
      <c r="CKH41" s="17"/>
      <c r="CKI41" s="17"/>
      <c r="CKJ41" s="17"/>
      <c r="CKK41" s="17"/>
      <c r="CKL41" s="17"/>
      <c r="CKM41" s="17"/>
      <c r="CKN41" s="17"/>
      <c r="CKO41" s="17"/>
      <c r="CKP41" s="17"/>
      <c r="CKQ41" s="17"/>
      <c r="CKR41" s="17"/>
      <c r="CKS41" s="17"/>
      <c r="CKT41" s="17"/>
      <c r="CKU41" s="17"/>
      <c r="CKV41" s="17"/>
      <c r="CKW41" s="17"/>
      <c r="CKX41" s="17"/>
      <c r="CKY41" s="17"/>
      <c r="CKZ41" s="17"/>
      <c r="CLA41" s="17"/>
      <c r="CLB41" s="17"/>
      <c r="CLC41" s="17"/>
      <c r="CLD41" s="17"/>
      <c r="CLE41" s="17"/>
      <c r="CLF41" s="17"/>
      <c r="CLG41" s="17"/>
      <c r="CLH41" s="17"/>
      <c r="CLI41" s="17"/>
      <c r="CLJ41" s="17"/>
      <c r="CLK41" s="17"/>
      <c r="CLL41" s="17"/>
      <c r="CLM41" s="17"/>
      <c r="CLN41" s="17"/>
      <c r="CLO41" s="17"/>
      <c r="CLP41" s="17"/>
      <c r="CLQ41" s="17"/>
      <c r="CLR41" s="17"/>
      <c r="CLS41" s="17"/>
      <c r="CLT41" s="17"/>
      <c r="CLU41" s="17"/>
      <c r="CLV41" s="17"/>
      <c r="CLW41" s="17"/>
      <c r="CLX41" s="17"/>
      <c r="CLY41" s="17"/>
      <c r="CLZ41" s="17"/>
      <c r="CMA41" s="17"/>
      <c r="CMB41" s="17"/>
      <c r="CMC41" s="17"/>
      <c r="CMD41" s="17"/>
      <c r="CME41" s="17"/>
      <c r="CMF41" s="17"/>
      <c r="CMG41" s="17"/>
      <c r="CMH41" s="17"/>
      <c r="CMI41" s="17"/>
      <c r="CMJ41" s="17"/>
      <c r="CMK41" s="17"/>
      <c r="CML41" s="17"/>
      <c r="CMM41" s="17"/>
      <c r="CMN41" s="17"/>
      <c r="CMO41" s="17"/>
      <c r="CMP41" s="17"/>
      <c r="CMQ41" s="17"/>
      <c r="CMR41" s="17"/>
      <c r="CMS41" s="17"/>
      <c r="CMT41" s="17"/>
      <c r="CMU41" s="17"/>
      <c r="CMV41" s="17"/>
      <c r="CMW41" s="17"/>
      <c r="CMX41" s="17"/>
      <c r="CMY41" s="17"/>
      <c r="CMZ41" s="17"/>
      <c r="CNA41" s="17"/>
      <c r="CNB41" s="17"/>
      <c r="CNC41" s="17"/>
      <c r="CND41" s="17"/>
      <c r="CNE41" s="17"/>
      <c r="CNF41" s="17"/>
      <c r="CNG41" s="17"/>
      <c r="CNH41" s="17"/>
      <c r="CNI41" s="17"/>
      <c r="CNJ41" s="17"/>
      <c r="CNK41" s="17"/>
      <c r="CNL41" s="17"/>
      <c r="CNM41" s="17"/>
      <c r="CNN41" s="17"/>
      <c r="CNO41" s="17"/>
      <c r="CNP41" s="17"/>
      <c r="CNQ41" s="17"/>
      <c r="CNR41" s="17"/>
      <c r="CNS41" s="17"/>
      <c r="CNT41" s="17"/>
      <c r="CNU41" s="17"/>
      <c r="CNV41" s="17"/>
      <c r="CNW41" s="17"/>
      <c r="CNX41" s="17"/>
      <c r="CNY41" s="17"/>
      <c r="CNZ41" s="17"/>
      <c r="COA41" s="17"/>
      <c r="COB41" s="17"/>
      <c r="COC41" s="17"/>
      <c r="COD41" s="17"/>
      <c r="COE41" s="17"/>
      <c r="COF41" s="17"/>
      <c r="COG41" s="17"/>
      <c r="COH41" s="17"/>
      <c r="COI41" s="17"/>
      <c r="COJ41" s="17"/>
      <c r="COK41" s="17"/>
      <c r="COL41" s="17"/>
      <c r="COM41" s="17"/>
      <c r="CON41" s="17"/>
      <c r="COO41" s="17"/>
      <c r="COP41" s="17"/>
      <c r="COQ41" s="17"/>
      <c r="COR41" s="17"/>
      <c r="COS41" s="17"/>
      <c r="COT41" s="17"/>
      <c r="COU41" s="17"/>
      <c r="COV41" s="17"/>
      <c r="COW41" s="17"/>
      <c r="COX41" s="17"/>
      <c r="COY41" s="17"/>
      <c r="COZ41" s="17"/>
      <c r="CPA41" s="17"/>
      <c r="CPB41" s="17"/>
      <c r="CPC41" s="17"/>
      <c r="CPD41" s="17"/>
      <c r="CPE41" s="17"/>
      <c r="CPF41" s="17"/>
      <c r="CPG41" s="17"/>
      <c r="CPH41" s="17"/>
      <c r="CPI41" s="17"/>
      <c r="CPJ41" s="17"/>
      <c r="CPK41" s="17"/>
      <c r="CPL41" s="17"/>
      <c r="CPM41" s="17"/>
      <c r="CPN41" s="17"/>
      <c r="CPO41" s="17"/>
      <c r="CPP41" s="17"/>
      <c r="CPQ41" s="17"/>
      <c r="CPR41" s="17"/>
      <c r="CPS41" s="17"/>
      <c r="CPT41" s="17"/>
      <c r="CPU41" s="17"/>
      <c r="CPV41" s="17"/>
      <c r="CPW41" s="17"/>
      <c r="CPX41" s="17"/>
      <c r="CPY41" s="17"/>
      <c r="CPZ41" s="17"/>
      <c r="CQA41" s="17"/>
      <c r="CQB41" s="17"/>
      <c r="CQC41" s="17"/>
      <c r="CQD41" s="17"/>
      <c r="CQE41" s="17"/>
      <c r="CQF41" s="17"/>
      <c r="CQG41" s="17"/>
      <c r="CQH41" s="17"/>
      <c r="CQI41" s="17"/>
      <c r="CQJ41" s="17"/>
      <c r="CQK41" s="17"/>
      <c r="CQL41" s="17"/>
      <c r="CQM41" s="17"/>
      <c r="CQN41" s="17"/>
      <c r="CQO41" s="17"/>
      <c r="CQP41" s="17"/>
      <c r="CQQ41" s="17"/>
      <c r="CQR41" s="17"/>
      <c r="CQS41" s="17"/>
      <c r="CQT41" s="17"/>
      <c r="CQU41" s="17"/>
      <c r="CQV41" s="17"/>
      <c r="CQW41" s="17"/>
      <c r="CQX41" s="17"/>
      <c r="CQY41" s="17"/>
      <c r="CQZ41" s="17"/>
      <c r="CRA41" s="17"/>
      <c r="CRB41" s="17"/>
      <c r="CRC41" s="17"/>
      <c r="CRD41" s="17"/>
      <c r="CRE41" s="17"/>
      <c r="CRF41" s="17"/>
      <c r="CRG41" s="17"/>
      <c r="CRH41" s="17"/>
      <c r="CRI41" s="17"/>
      <c r="CRJ41" s="17"/>
      <c r="CRK41" s="17"/>
      <c r="CRL41" s="17"/>
      <c r="CRM41" s="17"/>
      <c r="CRN41" s="17"/>
      <c r="CRO41" s="17"/>
      <c r="CRP41" s="17"/>
      <c r="CRQ41" s="17"/>
      <c r="CRR41" s="17"/>
      <c r="CRS41" s="17"/>
      <c r="CRT41" s="17"/>
      <c r="CRU41" s="17"/>
      <c r="CRV41" s="17"/>
      <c r="CRW41" s="17"/>
      <c r="CRX41" s="17"/>
      <c r="CRY41" s="17"/>
      <c r="CRZ41" s="17"/>
      <c r="CSA41" s="17"/>
      <c r="CSB41" s="17"/>
      <c r="CSC41" s="17"/>
      <c r="CSD41" s="17"/>
      <c r="CSE41" s="17"/>
      <c r="CSF41" s="17"/>
      <c r="CSG41" s="17"/>
      <c r="CSH41" s="17"/>
      <c r="CSI41" s="17"/>
      <c r="CSJ41" s="17"/>
      <c r="CSK41" s="17"/>
      <c r="CSL41" s="17"/>
      <c r="CSM41" s="17"/>
      <c r="CSN41" s="17"/>
      <c r="CSO41" s="17"/>
      <c r="CSP41" s="17"/>
      <c r="CSQ41" s="17"/>
      <c r="CSR41" s="17"/>
      <c r="CSS41" s="17"/>
      <c r="CST41" s="17"/>
      <c r="CSU41" s="17"/>
      <c r="CSV41" s="17"/>
      <c r="CSW41" s="17"/>
      <c r="CSX41" s="17"/>
      <c r="CSY41" s="17"/>
      <c r="CSZ41" s="17"/>
      <c r="CTA41" s="17"/>
      <c r="CTB41" s="17"/>
      <c r="CTC41" s="17"/>
      <c r="CTD41" s="17"/>
      <c r="CTE41" s="17"/>
      <c r="CTF41" s="17"/>
      <c r="CTG41" s="17"/>
      <c r="CTH41" s="17"/>
      <c r="CTI41" s="17"/>
      <c r="CTJ41" s="17"/>
      <c r="CTK41" s="17"/>
      <c r="CTL41" s="17"/>
      <c r="CTM41" s="17"/>
      <c r="CTN41" s="17"/>
      <c r="CTO41" s="17"/>
      <c r="CTP41" s="17"/>
      <c r="CTQ41" s="17"/>
      <c r="CTR41" s="17"/>
      <c r="CTS41" s="17"/>
      <c r="CTT41" s="17"/>
      <c r="CTU41" s="17"/>
      <c r="CTV41" s="17"/>
      <c r="CTW41" s="17"/>
      <c r="CTX41" s="17"/>
      <c r="CTY41" s="17"/>
      <c r="CTZ41" s="17"/>
      <c r="CUA41" s="17"/>
      <c r="CUB41" s="17"/>
      <c r="CUC41" s="17"/>
      <c r="CUD41" s="17"/>
      <c r="CUE41" s="17"/>
      <c r="CUF41" s="17"/>
      <c r="CUG41" s="17"/>
      <c r="CUH41" s="17"/>
      <c r="CUI41" s="17"/>
      <c r="CUJ41" s="17"/>
      <c r="CUK41" s="17"/>
      <c r="CUL41" s="17"/>
      <c r="CUM41" s="17"/>
      <c r="CUN41" s="17"/>
      <c r="CUO41" s="17"/>
      <c r="CUP41" s="17"/>
      <c r="CUQ41" s="17"/>
      <c r="CUR41" s="17"/>
      <c r="CUS41" s="17"/>
      <c r="CUT41" s="17"/>
      <c r="CUU41" s="17"/>
      <c r="CUV41" s="17"/>
      <c r="CUW41" s="17"/>
      <c r="CUX41" s="17"/>
      <c r="CUY41" s="17"/>
      <c r="CUZ41" s="17"/>
      <c r="CVA41" s="17"/>
      <c r="CVB41" s="17"/>
      <c r="CVC41" s="17"/>
      <c r="CVD41" s="17"/>
      <c r="CVE41" s="17"/>
      <c r="CVF41" s="17"/>
      <c r="CVG41" s="17"/>
      <c r="CVH41" s="17"/>
      <c r="CVI41" s="17"/>
      <c r="CVJ41" s="17"/>
      <c r="CVK41" s="17"/>
      <c r="CVL41" s="17"/>
      <c r="CVM41" s="17"/>
      <c r="CVN41" s="17"/>
      <c r="CVO41" s="17"/>
      <c r="CVP41" s="17"/>
      <c r="CVQ41" s="17"/>
      <c r="CVR41" s="17"/>
      <c r="CVS41" s="17"/>
      <c r="CVT41" s="17"/>
      <c r="CVU41" s="17"/>
      <c r="CVV41" s="17"/>
      <c r="CVW41" s="17"/>
      <c r="CVX41" s="17"/>
      <c r="CVY41" s="17"/>
      <c r="CVZ41" s="17"/>
      <c r="CWA41" s="17"/>
      <c r="CWB41" s="17"/>
      <c r="CWC41" s="17"/>
      <c r="CWD41" s="17"/>
      <c r="CWE41" s="17"/>
      <c r="CWF41" s="17"/>
      <c r="CWG41" s="17"/>
      <c r="CWH41" s="17"/>
      <c r="CWI41" s="17"/>
      <c r="CWJ41" s="17"/>
      <c r="CWK41" s="17"/>
      <c r="CWL41" s="17"/>
      <c r="CWM41" s="17"/>
      <c r="CWN41" s="17"/>
      <c r="CWO41" s="17"/>
      <c r="CWP41" s="17"/>
      <c r="CWQ41" s="17"/>
      <c r="CWR41" s="17"/>
      <c r="CWS41" s="17"/>
      <c r="CWT41" s="17"/>
      <c r="CWU41" s="17"/>
      <c r="CWV41" s="17"/>
      <c r="CWW41" s="17"/>
      <c r="CWX41" s="17"/>
      <c r="CWY41" s="17"/>
      <c r="CWZ41" s="17"/>
      <c r="CXA41" s="17"/>
      <c r="CXB41" s="17"/>
      <c r="CXC41" s="17"/>
      <c r="CXD41" s="17"/>
      <c r="CXE41" s="17"/>
      <c r="CXF41" s="17"/>
      <c r="CXG41" s="17"/>
      <c r="CXH41" s="17"/>
      <c r="CXI41" s="17"/>
      <c r="CXJ41" s="17"/>
      <c r="CXK41" s="17"/>
      <c r="CXL41" s="17"/>
      <c r="CXM41" s="17"/>
      <c r="CXN41" s="17"/>
      <c r="CXO41" s="17"/>
      <c r="CXP41" s="17"/>
      <c r="CXQ41" s="17"/>
      <c r="CXR41" s="17"/>
      <c r="CXS41" s="17"/>
      <c r="CXT41" s="17"/>
      <c r="CXU41" s="17"/>
      <c r="CXV41" s="17"/>
      <c r="CXW41" s="17"/>
      <c r="CXX41" s="17"/>
      <c r="CXY41" s="17"/>
      <c r="CXZ41" s="17"/>
      <c r="CYA41" s="17"/>
      <c r="CYB41" s="17"/>
      <c r="CYC41" s="17"/>
      <c r="CYD41" s="17"/>
      <c r="CYE41" s="17"/>
      <c r="CYF41" s="17"/>
      <c r="CYG41" s="17"/>
      <c r="CYH41" s="17"/>
      <c r="CYI41" s="17"/>
      <c r="CYJ41" s="17"/>
      <c r="CYK41" s="17"/>
      <c r="CYL41" s="17"/>
      <c r="CYM41" s="17"/>
      <c r="CYN41" s="17"/>
      <c r="CYO41" s="17"/>
      <c r="CYP41" s="17"/>
      <c r="CYQ41" s="17"/>
      <c r="CYR41" s="17"/>
      <c r="CYS41" s="17"/>
      <c r="CYT41" s="17"/>
      <c r="CYU41" s="17"/>
      <c r="CYV41" s="17"/>
      <c r="CYW41" s="17"/>
      <c r="CYX41" s="17"/>
      <c r="CYY41" s="17"/>
      <c r="CYZ41" s="17"/>
      <c r="CZA41" s="17"/>
      <c r="CZB41" s="17"/>
      <c r="CZC41" s="17"/>
      <c r="CZD41" s="17"/>
      <c r="CZE41" s="17"/>
      <c r="CZF41" s="17"/>
      <c r="CZG41" s="17"/>
      <c r="CZH41" s="17"/>
      <c r="CZI41" s="17"/>
      <c r="CZJ41" s="17"/>
      <c r="CZK41" s="17"/>
      <c r="CZL41" s="17"/>
      <c r="CZM41" s="17"/>
      <c r="CZN41" s="17"/>
      <c r="CZO41" s="17"/>
      <c r="CZP41" s="17"/>
      <c r="CZQ41" s="17"/>
      <c r="CZR41" s="17"/>
      <c r="CZS41" s="17"/>
      <c r="CZT41" s="17"/>
      <c r="CZU41" s="17"/>
      <c r="CZV41" s="17"/>
      <c r="CZW41" s="17"/>
      <c r="CZX41" s="17"/>
      <c r="CZY41" s="17"/>
      <c r="CZZ41" s="17"/>
      <c r="DAA41" s="17"/>
      <c r="DAB41" s="17"/>
      <c r="DAC41" s="17"/>
      <c r="DAD41" s="17"/>
      <c r="DAE41" s="17"/>
      <c r="DAF41" s="17"/>
      <c r="DAG41" s="17"/>
      <c r="DAH41" s="17"/>
      <c r="DAI41" s="17"/>
      <c r="DAJ41" s="17"/>
      <c r="DAK41" s="17"/>
      <c r="DAL41" s="17"/>
      <c r="DAM41" s="17"/>
      <c r="DAN41" s="17"/>
      <c r="DAO41" s="17"/>
      <c r="DAP41" s="17"/>
      <c r="DAQ41" s="17"/>
      <c r="DAR41" s="17"/>
      <c r="DAS41" s="17"/>
      <c r="DAT41" s="17"/>
      <c r="DAU41" s="17"/>
      <c r="DAV41" s="17"/>
      <c r="DAW41" s="17"/>
      <c r="DAX41" s="17"/>
      <c r="DAY41" s="17"/>
      <c r="DAZ41" s="17"/>
      <c r="DBA41" s="17"/>
      <c r="DBB41" s="17"/>
      <c r="DBC41" s="17"/>
      <c r="DBD41" s="17"/>
      <c r="DBE41" s="17"/>
      <c r="DBF41" s="17"/>
      <c r="DBG41" s="17"/>
      <c r="DBH41" s="17"/>
      <c r="DBI41" s="17"/>
      <c r="DBJ41" s="17"/>
      <c r="DBK41" s="17"/>
      <c r="DBL41" s="17"/>
      <c r="DBM41" s="17"/>
      <c r="DBN41" s="17"/>
      <c r="DBO41" s="17"/>
      <c r="DBP41" s="17"/>
      <c r="DBQ41" s="17"/>
      <c r="DBR41" s="17"/>
      <c r="DBS41" s="17"/>
      <c r="DBT41" s="17"/>
      <c r="DBU41" s="17"/>
      <c r="DBV41" s="17"/>
      <c r="DBW41" s="17"/>
      <c r="DBX41" s="17"/>
      <c r="DBY41" s="17"/>
      <c r="DBZ41" s="17"/>
      <c r="DCA41" s="17"/>
      <c r="DCB41" s="17"/>
      <c r="DCC41" s="17"/>
      <c r="DCD41" s="17"/>
      <c r="DCE41" s="17"/>
      <c r="DCF41" s="17"/>
      <c r="DCG41" s="17"/>
      <c r="DCH41" s="17"/>
      <c r="DCI41" s="17"/>
      <c r="DCJ41" s="17"/>
      <c r="DCK41" s="17"/>
      <c r="DCL41" s="17"/>
      <c r="DCM41" s="17"/>
      <c r="DCN41" s="17"/>
      <c r="DCO41" s="17"/>
      <c r="DCP41" s="17"/>
      <c r="DCQ41" s="17"/>
      <c r="DCR41" s="17"/>
      <c r="DCS41" s="17"/>
      <c r="DCT41" s="17"/>
      <c r="DCU41" s="17"/>
      <c r="DCV41" s="17"/>
      <c r="DCW41" s="17"/>
      <c r="DCX41" s="17"/>
      <c r="DCY41" s="17"/>
      <c r="DCZ41" s="17"/>
      <c r="DDA41" s="17"/>
      <c r="DDB41" s="17"/>
      <c r="DDC41" s="17"/>
      <c r="DDD41" s="17"/>
      <c r="DDE41" s="17"/>
      <c r="DDF41" s="17"/>
      <c r="DDG41" s="17"/>
      <c r="DDH41" s="17"/>
      <c r="DDI41" s="17"/>
      <c r="DDJ41" s="17"/>
      <c r="DDK41" s="17"/>
      <c r="DDL41" s="17"/>
      <c r="DDM41" s="17"/>
      <c r="DDN41" s="17"/>
      <c r="DDO41" s="17"/>
      <c r="DDP41" s="17"/>
      <c r="DDQ41" s="17"/>
      <c r="DDR41" s="17"/>
      <c r="DDS41" s="17"/>
      <c r="DDT41" s="17"/>
      <c r="DDU41" s="17"/>
      <c r="DDV41" s="17"/>
      <c r="DDW41" s="17"/>
      <c r="DDX41" s="17"/>
      <c r="DDY41" s="17"/>
      <c r="DDZ41" s="17"/>
      <c r="DEA41" s="17"/>
      <c r="DEB41" s="17"/>
      <c r="DEC41" s="17"/>
      <c r="DED41" s="17"/>
      <c r="DEE41" s="17"/>
      <c r="DEF41" s="17"/>
      <c r="DEG41" s="17"/>
      <c r="DEH41" s="17"/>
      <c r="DEI41" s="17"/>
      <c r="DEJ41" s="17"/>
      <c r="DEK41" s="17"/>
      <c r="DEL41" s="17"/>
      <c r="DEM41" s="17"/>
      <c r="DEN41" s="17"/>
      <c r="DEO41" s="17"/>
      <c r="DEP41" s="17"/>
      <c r="DEQ41" s="17"/>
      <c r="DER41" s="17"/>
      <c r="DES41" s="17"/>
      <c r="DET41" s="17"/>
      <c r="DEU41" s="17"/>
      <c r="DEV41" s="17"/>
      <c r="DEW41" s="17"/>
      <c r="DEX41" s="17"/>
      <c r="DEY41" s="17"/>
      <c r="DEZ41" s="17"/>
      <c r="DFA41" s="17"/>
      <c r="DFB41" s="17"/>
      <c r="DFC41" s="17"/>
      <c r="DFD41" s="17"/>
      <c r="DFE41" s="17"/>
      <c r="DFF41" s="17"/>
      <c r="DFG41" s="17"/>
      <c r="DFH41" s="17"/>
      <c r="DFI41" s="17"/>
      <c r="DFJ41" s="17"/>
      <c r="DFK41" s="17"/>
      <c r="DFL41" s="17"/>
      <c r="DFM41" s="17"/>
      <c r="DFN41" s="17"/>
      <c r="DFO41" s="17"/>
      <c r="DFP41" s="17"/>
      <c r="DFQ41" s="17"/>
      <c r="DFR41" s="17"/>
      <c r="DFS41" s="17"/>
      <c r="DFT41" s="17"/>
      <c r="DFU41" s="17"/>
      <c r="DFV41" s="17"/>
      <c r="DFW41" s="17"/>
      <c r="DFX41" s="17"/>
      <c r="DFY41" s="17"/>
      <c r="DFZ41" s="17"/>
      <c r="DGA41" s="17"/>
      <c r="DGB41" s="17"/>
      <c r="DGC41" s="17"/>
      <c r="DGD41" s="17"/>
      <c r="DGE41" s="17"/>
      <c r="DGF41" s="17"/>
      <c r="DGG41" s="17"/>
      <c r="DGH41" s="17"/>
      <c r="DGI41" s="17"/>
      <c r="DGJ41" s="17"/>
      <c r="DGK41" s="17"/>
      <c r="DGL41" s="17"/>
      <c r="DGM41" s="17"/>
      <c r="DGN41" s="17"/>
      <c r="DGO41" s="17"/>
      <c r="DGP41" s="17"/>
      <c r="DGQ41" s="17"/>
      <c r="DGR41" s="17"/>
      <c r="DGS41" s="17"/>
      <c r="DGT41" s="17"/>
      <c r="DGU41" s="17"/>
      <c r="DGV41" s="17"/>
      <c r="DGW41" s="17"/>
      <c r="DGX41" s="17"/>
      <c r="DGY41" s="17"/>
      <c r="DGZ41" s="17"/>
      <c r="DHA41" s="17"/>
      <c r="DHB41" s="17"/>
      <c r="DHC41" s="17"/>
      <c r="DHD41" s="17"/>
      <c r="DHE41" s="17"/>
      <c r="DHF41" s="17"/>
      <c r="DHG41" s="17"/>
      <c r="DHH41" s="17"/>
      <c r="DHI41" s="17"/>
      <c r="DHJ41" s="17"/>
      <c r="DHK41" s="17"/>
      <c r="DHL41" s="17"/>
      <c r="DHM41" s="17"/>
      <c r="DHN41" s="17"/>
      <c r="DHO41" s="17"/>
      <c r="DHP41" s="17"/>
      <c r="DHQ41" s="17"/>
      <c r="DHR41" s="17"/>
      <c r="DHS41" s="17"/>
      <c r="DHT41" s="17"/>
      <c r="DHU41" s="17"/>
      <c r="DHV41" s="17"/>
      <c r="DHW41" s="17"/>
      <c r="DHX41" s="17"/>
      <c r="DHY41" s="17"/>
      <c r="DHZ41" s="17"/>
      <c r="DIA41" s="17"/>
      <c r="DIB41" s="17"/>
      <c r="DIC41" s="17"/>
      <c r="DID41" s="17"/>
      <c r="DIE41" s="17"/>
      <c r="DIF41" s="17"/>
      <c r="DIG41" s="17"/>
      <c r="DIH41" s="17"/>
      <c r="DII41" s="17"/>
      <c r="DIJ41" s="17"/>
      <c r="DIK41" s="17"/>
      <c r="DIL41" s="17"/>
      <c r="DIM41" s="17"/>
      <c r="DIN41" s="17"/>
      <c r="DIO41" s="17"/>
      <c r="DIP41" s="17"/>
      <c r="DIQ41" s="17"/>
      <c r="DIR41" s="17"/>
      <c r="DIS41" s="17"/>
      <c r="DIT41" s="17"/>
      <c r="DIU41" s="17"/>
      <c r="DIV41" s="17"/>
      <c r="DIW41" s="17"/>
      <c r="DIX41" s="17"/>
      <c r="DIY41" s="17"/>
      <c r="DIZ41" s="17"/>
      <c r="DJA41" s="17"/>
      <c r="DJB41" s="17"/>
      <c r="DJC41" s="17"/>
      <c r="DJD41" s="17"/>
      <c r="DJE41" s="17"/>
      <c r="DJF41" s="17"/>
      <c r="DJG41" s="17"/>
      <c r="DJH41" s="17"/>
      <c r="DJI41" s="17"/>
      <c r="DJJ41" s="17"/>
      <c r="DJK41" s="17"/>
      <c r="DJL41" s="17"/>
      <c r="DJM41" s="17"/>
      <c r="DJN41" s="17"/>
      <c r="DJO41" s="17"/>
      <c r="DJP41" s="17"/>
      <c r="DJQ41" s="17"/>
      <c r="DJR41" s="17"/>
      <c r="DJS41" s="17"/>
      <c r="DJT41" s="17"/>
      <c r="DJU41" s="17"/>
      <c r="DJV41" s="17"/>
      <c r="DJW41" s="17"/>
      <c r="DJX41" s="17"/>
      <c r="DJY41" s="17"/>
      <c r="DJZ41" s="17"/>
      <c r="DKA41" s="17"/>
      <c r="DKB41" s="17"/>
      <c r="DKC41" s="17"/>
      <c r="DKD41" s="17"/>
      <c r="DKE41" s="17"/>
      <c r="DKF41" s="17"/>
      <c r="DKG41" s="17"/>
      <c r="DKH41" s="17"/>
      <c r="DKI41" s="17"/>
      <c r="DKJ41" s="17"/>
      <c r="DKK41" s="17"/>
      <c r="DKL41" s="17"/>
      <c r="DKM41" s="17"/>
      <c r="DKN41" s="17"/>
      <c r="DKO41" s="17"/>
      <c r="DKP41" s="17"/>
      <c r="DKQ41" s="17"/>
      <c r="DKR41" s="17"/>
      <c r="DKS41" s="17"/>
      <c r="DKT41" s="17"/>
      <c r="DKU41" s="17"/>
      <c r="DKV41" s="17"/>
      <c r="DKW41" s="17"/>
      <c r="DKX41" s="17"/>
      <c r="DKY41" s="17"/>
      <c r="DKZ41" s="17"/>
      <c r="DLA41" s="17"/>
      <c r="DLB41" s="17"/>
      <c r="DLC41" s="17"/>
      <c r="DLD41" s="17"/>
      <c r="DLE41" s="17"/>
      <c r="DLF41" s="17"/>
      <c r="DLG41" s="17"/>
      <c r="DLH41" s="17"/>
      <c r="DLI41" s="17"/>
      <c r="DLJ41" s="17"/>
      <c r="DLK41" s="17"/>
      <c r="DLL41" s="17"/>
      <c r="DLM41" s="17"/>
      <c r="DLN41" s="17"/>
      <c r="DLO41" s="17"/>
      <c r="DLP41" s="17"/>
      <c r="DLQ41" s="17"/>
      <c r="DLR41" s="17"/>
      <c r="DLS41" s="17"/>
      <c r="DLT41" s="17"/>
      <c r="DLU41" s="17"/>
      <c r="DLV41" s="17"/>
      <c r="DLW41" s="17"/>
      <c r="DLX41" s="17"/>
      <c r="DLY41" s="17"/>
      <c r="DLZ41" s="17"/>
      <c r="DMA41" s="17"/>
      <c r="DMB41" s="17"/>
      <c r="DMC41" s="17"/>
      <c r="DMD41" s="17"/>
      <c r="DME41" s="17"/>
      <c r="DMF41" s="17"/>
      <c r="DMG41" s="17"/>
      <c r="DMH41" s="17"/>
      <c r="DMI41" s="17"/>
      <c r="DMJ41" s="17"/>
      <c r="DMK41" s="17"/>
      <c r="DML41" s="17"/>
      <c r="DMM41" s="17"/>
      <c r="DMN41" s="17"/>
      <c r="DMO41" s="17"/>
      <c r="DMP41" s="17"/>
      <c r="DMQ41" s="17"/>
      <c r="DMR41" s="17"/>
      <c r="DMS41" s="17"/>
      <c r="DMT41" s="17"/>
      <c r="DMU41" s="17"/>
      <c r="DMV41" s="17"/>
      <c r="DMW41" s="17"/>
      <c r="DMX41" s="17"/>
      <c r="DMY41" s="17"/>
      <c r="DMZ41" s="17"/>
      <c r="DNA41" s="17"/>
      <c r="DNB41" s="17"/>
      <c r="DNC41" s="17"/>
      <c r="DND41" s="17"/>
      <c r="DNE41" s="17"/>
      <c r="DNF41" s="17"/>
      <c r="DNG41" s="17"/>
      <c r="DNH41" s="17"/>
      <c r="DNI41" s="17"/>
      <c r="DNJ41" s="17"/>
      <c r="DNK41" s="17"/>
      <c r="DNL41" s="17"/>
      <c r="DNM41" s="17"/>
      <c r="DNN41" s="17"/>
      <c r="DNO41" s="17"/>
      <c r="DNP41" s="17"/>
      <c r="DNQ41" s="17"/>
      <c r="DNR41" s="17"/>
      <c r="DNS41" s="17"/>
      <c r="DNT41" s="17"/>
      <c r="DNU41" s="17"/>
      <c r="DNV41" s="17"/>
      <c r="DNW41" s="17"/>
      <c r="DNX41" s="17"/>
      <c r="DNY41" s="17"/>
      <c r="DNZ41" s="17"/>
      <c r="DOA41" s="17"/>
      <c r="DOB41" s="17"/>
      <c r="DOC41" s="17"/>
      <c r="DOD41" s="17"/>
      <c r="DOE41" s="17"/>
      <c r="DOF41" s="17"/>
      <c r="DOG41" s="17"/>
      <c r="DOH41" s="17"/>
      <c r="DOI41" s="17"/>
      <c r="DOJ41" s="17"/>
      <c r="DOK41" s="17"/>
      <c r="DOL41" s="17"/>
      <c r="DOM41" s="17"/>
      <c r="DON41" s="17"/>
      <c r="DOO41" s="17"/>
      <c r="DOP41" s="17"/>
      <c r="DOQ41" s="17"/>
      <c r="DOR41" s="17"/>
      <c r="DOS41" s="17"/>
      <c r="DOT41" s="17"/>
      <c r="DOU41" s="17"/>
      <c r="DOV41" s="17"/>
      <c r="DOW41" s="17"/>
      <c r="DOX41" s="17"/>
      <c r="DOY41" s="17"/>
      <c r="DOZ41" s="17"/>
      <c r="DPA41" s="17"/>
      <c r="DPB41" s="17"/>
      <c r="DPC41" s="17"/>
      <c r="DPD41" s="17"/>
      <c r="DPE41" s="17"/>
      <c r="DPF41" s="17"/>
      <c r="DPG41" s="17"/>
      <c r="DPH41" s="17"/>
      <c r="DPI41" s="17"/>
      <c r="DPJ41" s="17"/>
      <c r="DPK41" s="17"/>
      <c r="DPL41" s="17"/>
      <c r="DPM41" s="17"/>
      <c r="DPN41" s="17"/>
      <c r="DPO41" s="17"/>
      <c r="DPP41" s="17"/>
      <c r="DPQ41" s="17"/>
      <c r="DPR41" s="17"/>
      <c r="DPS41" s="17"/>
      <c r="DPT41" s="17"/>
      <c r="DPU41" s="17"/>
      <c r="DPV41" s="17"/>
      <c r="DPW41" s="17"/>
      <c r="DPX41" s="17"/>
      <c r="DPY41" s="17"/>
      <c r="DPZ41" s="17"/>
      <c r="DQA41" s="17"/>
      <c r="DQB41" s="17"/>
      <c r="DQC41" s="17"/>
      <c r="DQD41" s="17"/>
      <c r="DQE41" s="17"/>
      <c r="DQF41" s="17"/>
      <c r="DQG41" s="17"/>
      <c r="DQH41" s="17"/>
      <c r="DQI41" s="17"/>
      <c r="DQJ41" s="17"/>
      <c r="DQK41" s="17"/>
      <c r="DQL41" s="17"/>
      <c r="DQM41" s="17"/>
      <c r="DQN41" s="17"/>
      <c r="DQO41" s="17"/>
      <c r="DQP41" s="17"/>
      <c r="DQQ41" s="17"/>
      <c r="DQR41" s="17"/>
      <c r="DQS41" s="17"/>
      <c r="DQT41" s="17"/>
      <c r="DQU41" s="17"/>
      <c r="DQV41" s="17"/>
      <c r="DQW41" s="17"/>
      <c r="DQX41" s="17"/>
      <c r="DQY41" s="17"/>
      <c r="DQZ41" s="17"/>
      <c r="DRA41" s="17"/>
      <c r="DRB41" s="17"/>
      <c r="DRC41" s="17"/>
      <c r="DRD41" s="17"/>
      <c r="DRE41" s="17"/>
      <c r="DRF41" s="17"/>
      <c r="DRG41" s="17"/>
      <c r="DRH41" s="17"/>
      <c r="DRI41" s="17"/>
      <c r="DRJ41" s="17"/>
      <c r="DRK41" s="17"/>
      <c r="DRL41" s="17"/>
      <c r="DRM41" s="17"/>
      <c r="DRN41" s="17"/>
      <c r="DRO41" s="17"/>
      <c r="DRP41" s="17"/>
      <c r="DRQ41" s="17"/>
      <c r="DRR41" s="17"/>
      <c r="DRS41" s="17"/>
      <c r="DRT41" s="17"/>
      <c r="DRU41" s="17"/>
      <c r="DRV41" s="17"/>
      <c r="DRW41" s="17"/>
      <c r="DRX41" s="17"/>
      <c r="DRY41" s="17"/>
      <c r="DRZ41" s="17"/>
      <c r="DSA41" s="17"/>
      <c r="DSB41" s="17"/>
      <c r="DSC41" s="17"/>
      <c r="DSD41" s="17"/>
      <c r="DSE41" s="17"/>
      <c r="DSF41" s="17"/>
      <c r="DSG41" s="17"/>
      <c r="DSH41" s="17"/>
      <c r="DSI41" s="17"/>
      <c r="DSJ41" s="17"/>
      <c r="DSK41" s="17"/>
      <c r="DSL41" s="17"/>
      <c r="DSM41" s="17"/>
      <c r="DSN41" s="17"/>
      <c r="DSO41" s="17"/>
      <c r="DSP41" s="17"/>
      <c r="DSQ41" s="17"/>
      <c r="DSR41" s="17"/>
      <c r="DSS41" s="17"/>
      <c r="DST41" s="17"/>
      <c r="DSU41" s="17"/>
      <c r="DSV41" s="17"/>
      <c r="DSW41" s="17"/>
      <c r="DSX41" s="17"/>
      <c r="DSY41" s="17"/>
      <c r="DSZ41" s="17"/>
      <c r="DTA41" s="17"/>
      <c r="DTB41" s="17"/>
      <c r="DTC41" s="17"/>
      <c r="DTD41" s="17"/>
      <c r="DTE41" s="17"/>
      <c r="DTF41" s="17"/>
      <c r="DTG41" s="17"/>
      <c r="DTH41" s="17"/>
      <c r="DTI41" s="17"/>
      <c r="DTJ41" s="17"/>
      <c r="DTK41" s="17"/>
      <c r="DTL41" s="17"/>
      <c r="DTM41" s="17"/>
      <c r="DTN41" s="17"/>
      <c r="DTO41" s="17"/>
      <c r="DTP41" s="17"/>
      <c r="DTQ41" s="17"/>
      <c r="DTR41" s="17"/>
      <c r="DTS41" s="17"/>
      <c r="DTT41" s="17"/>
      <c r="DTU41" s="17"/>
      <c r="DTV41" s="17"/>
      <c r="DTW41" s="17"/>
      <c r="DTX41" s="17"/>
      <c r="DTY41" s="17"/>
      <c r="DTZ41" s="17"/>
      <c r="DUA41" s="17"/>
      <c r="DUB41" s="17"/>
      <c r="DUC41" s="17"/>
      <c r="DUD41" s="17"/>
      <c r="DUE41" s="17"/>
      <c r="DUF41" s="17"/>
      <c r="DUG41" s="17"/>
      <c r="DUH41" s="17"/>
      <c r="DUI41" s="17"/>
      <c r="DUJ41" s="17"/>
      <c r="DUK41" s="17"/>
      <c r="DUL41" s="17"/>
      <c r="DUM41" s="17"/>
      <c r="DUN41" s="17"/>
      <c r="DUO41" s="17"/>
      <c r="DUP41" s="17"/>
      <c r="DUQ41" s="17"/>
      <c r="DUR41" s="17"/>
      <c r="DUS41" s="17"/>
      <c r="DUT41" s="17"/>
      <c r="DUU41" s="17"/>
      <c r="DUV41" s="17"/>
      <c r="DUW41" s="17"/>
      <c r="DUX41" s="17"/>
      <c r="DUY41" s="17"/>
      <c r="DUZ41" s="17"/>
      <c r="DVA41" s="17"/>
      <c r="DVB41" s="17"/>
      <c r="DVC41" s="17"/>
      <c r="DVD41" s="17"/>
      <c r="DVE41" s="17"/>
      <c r="DVF41" s="17"/>
      <c r="DVG41" s="17"/>
      <c r="DVH41" s="17"/>
      <c r="DVI41" s="17"/>
      <c r="DVJ41" s="17"/>
      <c r="DVK41" s="17"/>
      <c r="DVL41" s="17"/>
      <c r="DVM41" s="17"/>
      <c r="DVN41" s="17"/>
      <c r="DVO41" s="17"/>
      <c r="DVP41" s="17"/>
      <c r="DVQ41" s="17"/>
      <c r="DVR41" s="17"/>
      <c r="DVS41" s="17"/>
      <c r="DVT41" s="17"/>
      <c r="DVU41" s="17"/>
      <c r="DVV41" s="17"/>
      <c r="DVW41" s="17"/>
      <c r="DVX41" s="17"/>
      <c r="DVY41" s="17"/>
      <c r="DVZ41" s="17"/>
      <c r="DWA41" s="17"/>
      <c r="DWB41" s="17"/>
      <c r="DWC41" s="17"/>
      <c r="DWD41" s="17"/>
      <c r="DWE41" s="17"/>
      <c r="DWF41" s="17"/>
      <c r="DWG41" s="17"/>
      <c r="DWH41" s="17"/>
      <c r="DWI41" s="17"/>
      <c r="DWJ41" s="17"/>
      <c r="DWK41" s="17"/>
      <c r="DWL41" s="17"/>
      <c r="DWM41" s="17"/>
      <c r="DWN41" s="17"/>
      <c r="DWO41" s="17"/>
      <c r="DWP41" s="17"/>
      <c r="DWQ41" s="17"/>
      <c r="DWR41" s="17"/>
      <c r="DWS41" s="17"/>
      <c r="DWT41" s="17"/>
      <c r="DWU41" s="17"/>
      <c r="DWV41" s="17"/>
      <c r="DWW41" s="17"/>
      <c r="DWX41" s="17"/>
      <c r="DWY41" s="17"/>
      <c r="DWZ41" s="17"/>
      <c r="DXA41" s="17"/>
      <c r="DXB41" s="17"/>
      <c r="DXC41" s="17"/>
      <c r="DXD41" s="17"/>
      <c r="DXE41" s="17"/>
      <c r="DXF41" s="17"/>
      <c r="DXG41" s="17"/>
      <c r="DXH41" s="17"/>
      <c r="DXI41" s="17"/>
      <c r="DXJ41" s="17"/>
      <c r="DXK41" s="17"/>
      <c r="DXL41" s="17"/>
      <c r="DXM41" s="17"/>
      <c r="DXN41" s="17"/>
      <c r="DXO41" s="17"/>
      <c r="DXP41" s="17"/>
      <c r="DXQ41" s="17"/>
      <c r="DXR41" s="17"/>
      <c r="DXS41" s="17"/>
      <c r="DXT41" s="17"/>
      <c r="DXU41" s="17"/>
      <c r="DXV41" s="17"/>
      <c r="DXW41" s="17"/>
      <c r="DXX41" s="17"/>
      <c r="DXY41" s="17"/>
      <c r="DXZ41" s="17"/>
      <c r="DYA41" s="17"/>
      <c r="DYB41" s="17"/>
      <c r="DYC41" s="17"/>
      <c r="DYD41" s="17"/>
      <c r="DYE41" s="17"/>
      <c r="DYF41" s="17"/>
      <c r="DYG41" s="17"/>
      <c r="DYH41" s="17"/>
      <c r="DYI41" s="17"/>
      <c r="DYJ41" s="17"/>
      <c r="DYK41" s="17"/>
      <c r="DYL41" s="17"/>
      <c r="DYM41" s="17"/>
      <c r="DYN41" s="17"/>
      <c r="DYO41" s="17"/>
      <c r="DYP41" s="17"/>
      <c r="DYQ41" s="17"/>
      <c r="DYR41" s="17"/>
      <c r="DYS41" s="17"/>
      <c r="DYT41" s="17"/>
      <c r="DYU41" s="17"/>
      <c r="DYV41" s="17"/>
      <c r="DYW41" s="17"/>
      <c r="DYX41" s="17"/>
      <c r="DYY41" s="17"/>
      <c r="DYZ41" s="17"/>
      <c r="DZA41" s="17"/>
      <c r="DZB41" s="17"/>
      <c r="DZC41" s="17"/>
      <c r="DZD41" s="17"/>
      <c r="DZE41" s="17"/>
      <c r="DZF41" s="17"/>
      <c r="DZG41" s="17"/>
      <c r="DZH41" s="17"/>
      <c r="DZI41" s="17"/>
      <c r="DZJ41" s="17"/>
      <c r="DZK41" s="17"/>
      <c r="DZL41" s="17"/>
      <c r="DZM41" s="17"/>
      <c r="DZN41" s="17"/>
      <c r="DZO41" s="17"/>
      <c r="DZP41" s="17"/>
      <c r="DZQ41" s="17"/>
      <c r="DZR41" s="17"/>
      <c r="DZS41" s="17"/>
      <c r="DZT41" s="17"/>
      <c r="DZU41" s="17"/>
      <c r="DZV41" s="17"/>
      <c r="DZW41" s="17"/>
      <c r="DZX41" s="17"/>
      <c r="DZY41" s="17"/>
      <c r="DZZ41" s="17"/>
      <c r="EAA41" s="17"/>
      <c r="EAB41" s="17"/>
      <c r="EAC41" s="17"/>
      <c r="EAD41" s="17"/>
      <c r="EAE41" s="17"/>
      <c r="EAF41" s="17"/>
      <c r="EAG41" s="17"/>
      <c r="EAH41" s="17"/>
      <c r="EAI41" s="17"/>
      <c r="EAJ41" s="17"/>
      <c r="EAK41" s="17"/>
      <c r="EAL41" s="17"/>
      <c r="EAM41" s="17"/>
      <c r="EAN41" s="17"/>
      <c r="EAO41" s="17"/>
      <c r="EAP41" s="17"/>
      <c r="EAQ41" s="17"/>
      <c r="EAR41" s="17"/>
      <c r="EAS41" s="17"/>
      <c r="EAT41" s="17"/>
      <c r="EAU41" s="17"/>
      <c r="EAV41" s="17"/>
      <c r="EAW41" s="17"/>
      <c r="EAX41" s="17"/>
      <c r="EAY41" s="17"/>
      <c r="EAZ41" s="17"/>
      <c r="EBA41" s="17"/>
      <c r="EBB41" s="17"/>
      <c r="EBC41" s="17"/>
      <c r="EBD41" s="17"/>
      <c r="EBE41" s="17"/>
      <c r="EBF41" s="17"/>
      <c r="EBG41" s="17"/>
      <c r="EBH41" s="17"/>
      <c r="EBI41" s="17"/>
      <c r="EBJ41" s="17"/>
      <c r="EBK41" s="17"/>
      <c r="EBL41" s="17"/>
      <c r="EBM41" s="17"/>
      <c r="EBN41" s="17"/>
      <c r="EBO41" s="17"/>
      <c r="EBP41" s="17"/>
      <c r="EBQ41" s="17"/>
      <c r="EBR41" s="17"/>
      <c r="EBS41" s="17"/>
      <c r="EBT41" s="17"/>
      <c r="EBU41" s="17"/>
      <c r="EBV41" s="17"/>
      <c r="EBW41" s="17"/>
      <c r="EBX41" s="17"/>
      <c r="EBY41" s="17"/>
      <c r="EBZ41" s="17"/>
      <c r="ECA41" s="17"/>
      <c r="ECB41" s="17"/>
      <c r="ECC41" s="17"/>
      <c r="ECD41" s="17"/>
      <c r="ECE41" s="17"/>
      <c r="ECF41" s="17"/>
      <c r="ECG41" s="17"/>
      <c r="ECH41" s="17"/>
      <c r="ECI41" s="17"/>
      <c r="ECJ41" s="17"/>
      <c r="ECK41" s="17"/>
      <c r="ECL41" s="17"/>
      <c r="ECM41" s="17"/>
      <c r="ECN41" s="17"/>
      <c r="ECO41" s="17"/>
      <c r="ECP41" s="17"/>
      <c r="ECQ41" s="17"/>
      <c r="ECR41" s="17"/>
      <c r="ECS41" s="17"/>
      <c r="ECT41" s="17"/>
      <c r="ECU41" s="17"/>
      <c r="ECV41" s="17"/>
      <c r="ECW41" s="17"/>
      <c r="ECX41" s="17"/>
      <c r="ECY41" s="17"/>
      <c r="ECZ41" s="17"/>
      <c r="EDA41" s="17"/>
      <c r="EDB41" s="17"/>
      <c r="EDC41" s="17"/>
      <c r="EDD41" s="17"/>
      <c r="EDE41" s="17"/>
      <c r="EDF41" s="17"/>
      <c r="EDG41" s="17"/>
      <c r="EDH41" s="17"/>
      <c r="EDI41" s="17"/>
      <c r="EDJ41" s="17"/>
      <c r="EDK41" s="17"/>
      <c r="EDL41" s="17"/>
      <c r="EDM41" s="17"/>
      <c r="EDN41" s="17"/>
      <c r="EDO41" s="17"/>
      <c r="EDP41" s="17"/>
      <c r="EDQ41" s="17"/>
      <c r="EDR41" s="17"/>
      <c r="EDS41" s="17"/>
      <c r="EDT41" s="17"/>
      <c r="EDU41" s="17"/>
      <c r="EDV41" s="17"/>
      <c r="EDW41" s="17"/>
      <c r="EDX41" s="17"/>
      <c r="EDY41" s="17"/>
      <c r="EDZ41" s="17"/>
      <c r="EEA41" s="17"/>
      <c r="EEB41" s="17"/>
      <c r="EEC41" s="17"/>
      <c r="EED41" s="17"/>
      <c r="EEE41" s="17"/>
      <c r="EEF41" s="17"/>
      <c r="EEG41" s="17"/>
      <c r="EEH41" s="17"/>
      <c r="EEI41" s="17"/>
      <c r="EEJ41" s="17"/>
      <c r="EEK41" s="17"/>
      <c r="EEL41" s="17"/>
      <c r="EEM41" s="17"/>
      <c r="EEN41" s="17"/>
      <c r="EEO41" s="17"/>
      <c r="EEP41" s="17"/>
      <c r="EEQ41" s="17"/>
      <c r="EER41" s="17"/>
      <c r="EES41" s="17"/>
      <c r="EET41" s="17"/>
      <c r="EEU41" s="17"/>
      <c r="EEV41" s="17"/>
      <c r="EEW41" s="17"/>
      <c r="EEX41" s="17"/>
      <c r="EEY41" s="17"/>
      <c r="EEZ41" s="17"/>
      <c r="EFA41" s="17"/>
      <c r="EFB41" s="17"/>
      <c r="EFC41" s="17"/>
      <c r="EFD41" s="17"/>
      <c r="EFE41" s="17"/>
      <c r="EFF41" s="17"/>
      <c r="EFG41" s="17"/>
      <c r="EFH41" s="17"/>
      <c r="EFI41" s="17"/>
      <c r="EFJ41" s="17"/>
      <c r="EFK41" s="17"/>
      <c r="EFL41" s="17"/>
      <c r="EFM41" s="17"/>
      <c r="EFN41" s="17"/>
      <c r="EFO41" s="17"/>
      <c r="EFP41" s="17"/>
      <c r="EFQ41" s="17"/>
      <c r="EFR41" s="17"/>
      <c r="EFS41" s="17"/>
      <c r="EFT41" s="17"/>
      <c r="EFU41" s="17"/>
      <c r="EFV41" s="17"/>
      <c r="EFW41" s="17"/>
      <c r="EFX41" s="17"/>
      <c r="EFY41" s="17"/>
      <c r="EFZ41" s="17"/>
      <c r="EGA41" s="17"/>
      <c r="EGB41" s="17"/>
      <c r="EGC41" s="17"/>
      <c r="EGD41" s="17"/>
      <c r="EGE41" s="17"/>
      <c r="EGF41" s="17"/>
      <c r="EGG41" s="17"/>
      <c r="EGH41" s="17"/>
      <c r="EGI41" s="17"/>
      <c r="EGJ41" s="17"/>
      <c r="EGK41" s="17"/>
      <c r="EGL41" s="17"/>
      <c r="EGM41" s="17"/>
      <c r="EGN41" s="17"/>
      <c r="EGO41" s="17"/>
      <c r="EGP41" s="17"/>
      <c r="EGQ41" s="17"/>
      <c r="EGR41" s="17"/>
      <c r="EGS41" s="17"/>
      <c r="EGT41" s="17"/>
      <c r="EGU41" s="17"/>
      <c r="EGV41" s="17"/>
      <c r="EGW41" s="17"/>
      <c r="EGX41" s="17"/>
      <c r="EGY41" s="17"/>
      <c r="EGZ41" s="17"/>
      <c r="EHA41" s="17"/>
      <c r="EHB41" s="17"/>
      <c r="EHC41" s="17"/>
      <c r="EHD41" s="17"/>
      <c r="EHE41" s="17"/>
      <c r="EHF41" s="17"/>
      <c r="EHG41" s="17"/>
      <c r="EHH41" s="17"/>
      <c r="EHI41" s="17"/>
      <c r="EHJ41" s="17"/>
      <c r="EHK41" s="17"/>
      <c r="EHL41" s="17"/>
      <c r="EHM41" s="17"/>
      <c r="EHN41" s="17"/>
      <c r="EHO41" s="17"/>
      <c r="EHP41" s="17"/>
      <c r="EHQ41" s="17"/>
      <c r="EHR41" s="17"/>
      <c r="EHS41" s="17"/>
      <c r="EHT41" s="17"/>
      <c r="EHU41" s="17"/>
      <c r="EHV41" s="17"/>
      <c r="EHW41" s="17"/>
      <c r="EHX41" s="17"/>
      <c r="EHY41" s="17"/>
      <c r="EHZ41" s="17"/>
      <c r="EIA41" s="17"/>
      <c r="EIB41" s="17"/>
      <c r="EIC41" s="17"/>
      <c r="EID41" s="17"/>
      <c r="EIE41" s="17"/>
      <c r="EIF41" s="17"/>
      <c r="EIG41" s="17"/>
      <c r="EIH41" s="17"/>
      <c r="EII41" s="17"/>
      <c r="EIJ41" s="17"/>
      <c r="EIK41" s="17"/>
      <c r="EIL41" s="17"/>
      <c r="EIM41" s="17"/>
      <c r="EIN41" s="17"/>
      <c r="EIO41" s="17"/>
      <c r="EIP41" s="17"/>
      <c r="EIQ41" s="17"/>
      <c r="EIR41" s="17"/>
      <c r="EIS41" s="17"/>
      <c r="EIT41" s="17"/>
      <c r="EIU41" s="17"/>
      <c r="EIV41" s="17"/>
      <c r="EIW41" s="17"/>
      <c r="EIX41" s="17"/>
      <c r="EIY41" s="17"/>
      <c r="EIZ41" s="17"/>
      <c r="EJA41" s="17"/>
      <c r="EJB41" s="17"/>
      <c r="EJC41" s="17"/>
      <c r="EJD41" s="17"/>
      <c r="EJE41" s="17"/>
      <c r="EJF41" s="17"/>
      <c r="EJG41" s="17"/>
      <c r="EJH41" s="17"/>
      <c r="EJI41" s="17"/>
      <c r="EJJ41" s="17"/>
      <c r="EJK41" s="17"/>
      <c r="EJL41" s="17"/>
      <c r="EJM41" s="17"/>
      <c r="EJN41" s="17"/>
      <c r="EJO41" s="17"/>
      <c r="EJP41" s="17"/>
      <c r="EJQ41" s="17"/>
      <c r="EJR41" s="17"/>
      <c r="EJS41" s="17"/>
      <c r="EJT41" s="17"/>
      <c r="EJU41" s="17"/>
      <c r="EJV41" s="17"/>
      <c r="EJW41" s="17"/>
      <c r="EJX41" s="17"/>
      <c r="EJY41" s="17"/>
      <c r="EJZ41" s="17"/>
      <c r="EKA41" s="17"/>
      <c r="EKB41" s="17"/>
      <c r="EKC41" s="17"/>
      <c r="EKD41" s="17"/>
      <c r="EKE41" s="17"/>
      <c r="EKF41" s="17"/>
      <c r="EKG41" s="17"/>
      <c r="EKH41" s="17"/>
      <c r="EKI41" s="17"/>
      <c r="EKJ41" s="17"/>
      <c r="EKK41" s="17"/>
      <c r="EKL41" s="17"/>
      <c r="EKM41" s="17"/>
      <c r="EKN41" s="17"/>
      <c r="EKO41" s="17"/>
      <c r="EKP41" s="17"/>
      <c r="EKQ41" s="17"/>
      <c r="EKR41" s="17"/>
      <c r="EKS41" s="17"/>
      <c r="EKT41" s="17"/>
      <c r="EKU41" s="17"/>
      <c r="EKV41" s="17"/>
      <c r="EKW41" s="17"/>
      <c r="EKX41" s="17"/>
      <c r="EKY41" s="17"/>
      <c r="EKZ41" s="17"/>
      <c r="ELA41" s="17"/>
      <c r="ELB41" s="17"/>
      <c r="ELC41" s="17"/>
      <c r="ELD41" s="17"/>
      <c r="ELE41" s="17"/>
      <c r="ELF41" s="17"/>
      <c r="ELG41" s="17"/>
      <c r="ELH41" s="17"/>
      <c r="ELI41" s="17"/>
      <c r="ELJ41" s="17"/>
      <c r="ELK41" s="17"/>
      <c r="ELL41" s="17"/>
      <c r="ELM41" s="17"/>
      <c r="ELN41" s="17"/>
      <c r="ELO41" s="17"/>
      <c r="ELP41" s="17"/>
      <c r="ELQ41" s="17"/>
      <c r="ELR41" s="17"/>
      <c r="ELS41" s="17"/>
      <c r="ELT41" s="17"/>
      <c r="ELU41" s="17"/>
      <c r="ELV41" s="17"/>
      <c r="ELW41" s="17"/>
      <c r="ELX41" s="17"/>
      <c r="ELY41" s="17"/>
      <c r="ELZ41" s="17"/>
      <c r="EMA41" s="17"/>
      <c r="EMB41" s="17"/>
      <c r="EMC41" s="17"/>
      <c r="EMD41" s="17"/>
      <c r="EME41" s="17"/>
      <c r="EMF41" s="17"/>
      <c r="EMG41" s="17"/>
      <c r="EMH41" s="17"/>
      <c r="EMI41" s="17"/>
      <c r="EMJ41" s="17"/>
      <c r="EMK41" s="17"/>
      <c r="EML41" s="17"/>
      <c r="EMM41" s="17"/>
      <c r="EMN41" s="17"/>
      <c r="EMO41" s="17"/>
      <c r="EMP41" s="17"/>
      <c r="EMQ41" s="17"/>
      <c r="EMR41" s="17"/>
      <c r="EMS41" s="17"/>
      <c r="EMT41" s="17"/>
      <c r="EMU41" s="17"/>
      <c r="EMV41" s="17"/>
      <c r="EMW41" s="17"/>
      <c r="EMX41" s="17"/>
      <c r="EMY41" s="17"/>
      <c r="EMZ41" s="17"/>
      <c r="ENA41" s="17"/>
      <c r="ENB41" s="17"/>
      <c r="ENC41" s="17"/>
      <c r="END41" s="17"/>
      <c r="ENE41" s="17"/>
      <c r="ENF41" s="17"/>
      <c r="ENG41" s="17"/>
      <c r="ENH41" s="17"/>
      <c r="ENI41" s="17"/>
      <c r="ENJ41" s="17"/>
      <c r="ENK41" s="17"/>
      <c r="ENL41" s="17"/>
      <c r="ENM41" s="17"/>
      <c r="ENN41" s="17"/>
      <c r="ENO41" s="17"/>
      <c r="ENP41" s="17"/>
      <c r="ENQ41" s="17"/>
      <c r="ENR41" s="17"/>
      <c r="ENS41" s="17"/>
      <c r="ENT41" s="17"/>
      <c r="ENU41" s="17"/>
      <c r="ENV41" s="17"/>
      <c r="ENW41" s="17"/>
      <c r="ENX41" s="17"/>
      <c r="ENY41" s="17"/>
      <c r="ENZ41" s="17"/>
      <c r="EOA41" s="17"/>
      <c r="EOB41" s="17"/>
      <c r="EOC41" s="17"/>
      <c r="EOD41" s="17"/>
      <c r="EOE41" s="17"/>
      <c r="EOF41" s="17"/>
      <c r="EOG41" s="17"/>
      <c r="EOH41" s="17"/>
      <c r="EOI41" s="17"/>
      <c r="EOJ41" s="17"/>
      <c r="EOK41" s="17"/>
      <c r="EOL41" s="17"/>
      <c r="EOM41" s="17"/>
      <c r="EON41" s="17"/>
      <c r="EOO41" s="17"/>
      <c r="EOP41" s="17"/>
      <c r="EOQ41" s="17"/>
      <c r="EOR41" s="17"/>
      <c r="EOS41" s="17"/>
      <c r="EOT41" s="17"/>
      <c r="EOU41" s="17"/>
      <c r="EOV41" s="17"/>
      <c r="EOW41" s="17"/>
      <c r="EOX41" s="17"/>
      <c r="EOY41" s="17"/>
      <c r="EOZ41" s="17"/>
      <c r="EPA41" s="17"/>
      <c r="EPB41" s="17"/>
      <c r="EPC41" s="17"/>
      <c r="EPD41" s="17"/>
      <c r="EPE41" s="17"/>
      <c r="EPF41" s="17"/>
      <c r="EPG41" s="17"/>
      <c r="EPH41" s="17"/>
      <c r="EPI41" s="17"/>
      <c r="EPJ41" s="17"/>
      <c r="EPK41" s="17"/>
      <c r="EPL41" s="17"/>
      <c r="EPM41" s="17"/>
      <c r="EPN41" s="17"/>
      <c r="EPO41" s="17"/>
      <c r="EPP41" s="17"/>
      <c r="EPQ41" s="17"/>
      <c r="EPR41" s="17"/>
      <c r="EPS41" s="17"/>
      <c r="EPT41" s="17"/>
      <c r="EPU41" s="17"/>
      <c r="EPV41" s="17"/>
      <c r="EPW41" s="17"/>
      <c r="EPX41" s="17"/>
      <c r="EPY41" s="17"/>
      <c r="EPZ41" s="17"/>
      <c r="EQA41" s="17"/>
      <c r="EQB41" s="17"/>
      <c r="EQC41" s="17"/>
      <c r="EQD41" s="17"/>
      <c r="EQE41" s="17"/>
      <c r="EQF41" s="17"/>
      <c r="EQG41" s="17"/>
      <c r="EQH41" s="17"/>
      <c r="EQI41" s="17"/>
      <c r="EQJ41" s="17"/>
      <c r="EQK41" s="17"/>
      <c r="EQL41" s="17"/>
      <c r="EQM41" s="17"/>
      <c r="EQN41" s="17"/>
      <c r="EQO41" s="17"/>
      <c r="EQP41" s="17"/>
      <c r="EQQ41" s="17"/>
      <c r="EQR41" s="17"/>
      <c r="EQS41" s="17"/>
      <c r="EQT41" s="17"/>
      <c r="EQU41" s="17"/>
      <c r="EQV41" s="17"/>
      <c r="EQW41" s="17"/>
      <c r="EQX41" s="17"/>
      <c r="EQY41" s="17"/>
      <c r="EQZ41" s="17"/>
      <c r="ERA41" s="17"/>
      <c r="ERB41" s="17"/>
      <c r="ERC41" s="17"/>
      <c r="ERD41" s="17"/>
      <c r="ERE41" s="17"/>
      <c r="ERF41" s="17"/>
      <c r="ERG41" s="17"/>
      <c r="ERH41" s="17"/>
      <c r="ERI41" s="17"/>
      <c r="ERJ41" s="17"/>
      <c r="ERK41" s="17"/>
      <c r="ERL41" s="17"/>
      <c r="ERM41" s="17"/>
      <c r="ERN41" s="17"/>
      <c r="ERO41" s="17"/>
      <c r="ERP41" s="17"/>
      <c r="ERQ41" s="17"/>
      <c r="ERR41" s="17"/>
      <c r="ERS41" s="17"/>
      <c r="ERT41" s="17"/>
      <c r="ERU41" s="17"/>
      <c r="ERV41" s="17"/>
      <c r="ERW41" s="17"/>
      <c r="ERX41" s="17"/>
      <c r="ERY41" s="17"/>
      <c r="ERZ41" s="17"/>
      <c r="ESA41" s="17"/>
      <c r="ESB41" s="17"/>
      <c r="ESC41" s="17"/>
      <c r="ESD41" s="17"/>
      <c r="ESE41" s="17"/>
      <c r="ESF41" s="17"/>
      <c r="ESG41" s="17"/>
      <c r="ESH41" s="17"/>
      <c r="ESI41" s="17"/>
      <c r="ESJ41" s="17"/>
      <c r="ESK41" s="17"/>
      <c r="ESL41" s="17"/>
      <c r="ESM41" s="17"/>
      <c r="ESN41" s="17"/>
      <c r="ESO41" s="17"/>
      <c r="ESP41" s="17"/>
      <c r="ESQ41" s="17"/>
      <c r="ESR41" s="17"/>
      <c r="ESS41" s="17"/>
      <c r="EST41" s="17"/>
      <c r="ESU41" s="17"/>
      <c r="ESV41" s="17"/>
      <c r="ESW41" s="17"/>
      <c r="ESX41" s="17"/>
      <c r="ESY41" s="17"/>
      <c r="ESZ41" s="17"/>
      <c r="ETA41" s="17"/>
      <c r="ETB41" s="17"/>
      <c r="ETC41" s="17"/>
      <c r="ETD41" s="17"/>
      <c r="ETE41" s="17"/>
      <c r="ETF41" s="17"/>
      <c r="ETG41" s="17"/>
      <c r="ETH41" s="17"/>
      <c r="ETI41" s="17"/>
      <c r="ETJ41" s="17"/>
      <c r="ETK41" s="17"/>
      <c r="ETL41" s="17"/>
      <c r="ETM41" s="17"/>
      <c r="ETN41" s="17"/>
      <c r="ETO41" s="17"/>
      <c r="ETP41" s="17"/>
      <c r="ETQ41" s="17"/>
      <c r="ETR41" s="17"/>
      <c r="ETS41" s="17"/>
      <c r="ETT41" s="17"/>
      <c r="ETU41" s="17"/>
      <c r="ETV41" s="17"/>
      <c r="ETW41" s="17"/>
      <c r="ETX41" s="17"/>
      <c r="ETY41" s="17"/>
      <c r="ETZ41" s="17"/>
      <c r="EUA41" s="17"/>
      <c r="EUB41" s="17"/>
      <c r="EUC41" s="17"/>
      <c r="EUD41" s="17"/>
      <c r="EUE41" s="17"/>
      <c r="EUF41" s="17"/>
      <c r="EUG41" s="17"/>
      <c r="EUH41" s="17"/>
      <c r="EUI41" s="17"/>
      <c r="EUJ41" s="17"/>
      <c r="EUK41" s="17"/>
      <c r="EUL41" s="17"/>
      <c r="EUM41" s="17"/>
      <c r="EUN41" s="17"/>
      <c r="EUO41" s="17"/>
      <c r="EUP41" s="17"/>
      <c r="EUQ41" s="17"/>
      <c r="EUR41" s="17"/>
      <c r="EUS41" s="17"/>
      <c r="EUT41" s="17"/>
      <c r="EUU41" s="17"/>
      <c r="EUV41" s="17"/>
      <c r="EUW41" s="17"/>
      <c r="EUX41" s="17"/>
      <c r="EUY41" s="17"/>
      <c r="EUZ41" s="17"/>
      <c r="EVA41" s="17"/>
      <c r="EVB41" s="17"/>
      <c r="EVC41" s="17"/>
      <c r="EVD41" s="17"/>
      <c r="EVE41" s="17"/>
      <c r="EVF41" s="17"/>
      <c r="EVG41" s="17"/>
      <c r="EVH41" s="17"/>
      <c r="EVI41" s="17"/>
      <c r="EVJ41" s="17"/>
      <c r="EVK41" s="17"/>
      <c r="EVL41" s="17"/>
      <c r="EVM41" s="17"/>
      <c r="EVN41" s="17"/>
      <c r="EVO41" s="17"/>
      <c r="EVP41" s="17"/>
      <c r="EVQ41" s="17"/>
      <c r="EVR41" s="17"/>
      <c r="EVS41" s="17"/>
      <c r="EVT41" s="17"/>
      <c r="EVU41" s="17"/>
      <c r="EVV41" s="17"/>
      <c r="EVW41" s="17"/>
      <c r="EVX41" s="17"/>
      <c r="EVY41" s="17"/>
      <c r="EVZ41" s="17"/>
      <c r="EWA41" s="17"/>
      <c r="EWB41" s="17"/>
      <c r="EWC41" s="17"/>
      <c r="EWD41" s="17"/>
      <c r="EWE41" s="17"/>
      <c r="EWF41" s="17"/>
      <c r="EWG41" s="17"/>
      <c r="EWH41" s="17"/>
      <c r="EWI41" s="17"/>
      <c r="EWJ41" s="17"/>
      <c r="EWK41" s="17"/>
      <c r="EWL41" s="17"/>
      <c r="EWM41" s="17"/>
      <c r="EWN41" s="17"/>
      <c r="EWO41" s="17"/>
      <c r="EWP41" s="17"/>
      <c r="EWQ41" s="17"/>
      <c r="EWR41" s="17"/>
      <c r="EWS41" s="17"/>
      <c r="EWT41" s="17"/>
      <c r="EWU41" s="17"/>
      <c r="EWV41" s="17"/>
      <c r="EWW41" s="17"/>
      <c r="EWX41" s="17"/>
      <c r="EWY41" s="17"/>
      <c r="EWZ41" s="17"/>
      <c r="EXA41" s="17"/>
      <c r="EXB41" s="17"/>
      <c r="EXC41" s="17"/>
      <c r="EXD41" s="17"/>
      <c r="EXE41" s="17"/>
      <c r="EXF41" s="17"/>
      <c r="EXG41" s="17"/>
      <c r="EXH41" s="17"/>
      <c r="EXI41" s="17"/>
      <c r="EXJ41" s="17"/>
      <c r="EXK41" s="17"/>
      <c r="EXL41" s="17"/>
      <c r="EXM41" s="17"/>
      <c r="EXN41" s="17"/>
      <c r="EXO41" s="17"/>
      <c r="EXP41" s="17"/>
      <c r="EXQ41" s="17"/>
      <c r="EXR41" s="17"/>
      <c r="EXS41" s="17"/>
      <c r="EXT41" s="17"/>
      <c r="EXU41" s="17"/>
      <c r="EXV41" s="17"/>
      <c r="EXW41" s="17"/>
      <c r="EXX41" s="17"/>
      <c r="EXY41" s="17"/>
      <c r="EXZ41" s="17"/>
      <c r="EYA41" s="17"/>
      <c r="EYB41" s="17"/>
      <c r="EYC41" s="17"/>
      <c r="EYD41" s="17"/>
      <c r="EYE41" s="17"/>
      <c r="EYF41" s="17"/>
      <c r="EYG41" s="17"/>
      <c r="EYH41" s="17"/>
      <c r="EYI41" s="17"/>
      <c r="EYJ41" s="17"/>
      <c r="EYK41" s="17"/>
      <c r="EYL41" s="17"/>
      <c r="EYM41" s="17"/>
      <c r="EYN41" s="17"/>
      <c r="EYO41" s="17"/>
      <c r="EYP41" s="17"/>
      <c r="EYQ41" s="17"/>
      <c r="EYR41" s="17"/>
      <c r="EYS41" s="17"/>
      <c r="EYT41" s="17"/>
      <c r="EYU41" s="17"/>
      <c r="EYV41" s="17"/>
      <c r="EYW41" s="17"/>
      <c r="EYX41" s="17"/>
      <c r="EYY41" s="17"/>
      <c r="EYZ41" s="17"/>
      <c r="EZA41" s="17"/>
      <c r="EZB41" s="17"/>
      <c r="EZC41" s="17"/>
      <c r="EZD41" s="17"/>
      <c r="EZE41" s="17"/>
      <c r="EZF41" s="17"/>
      <c r="EZG41" s="17"/>
      <c r="EZH41" s="17"/>
      <c r="EZI41" s="17"/>
      <c r="EZJ41" s="17"/>
      <c r="EZK41" s="17"/>
      <c r="EZL41" s="17"/>
      <c r="EZM41" s="17"/>
      <c r="EZN41" s="17"/>
      <c r="EZO41" s="17"/>
      <c r="EZP41" s="17"/>
      <c r="EZQ41" s="17"/>
      <c r="EZR41" s="17"/>
      <c r="EZS41" s="17"/>
      <c r="EZT41" s="17"/>
      <c r="EZU41" s="17"/>
      <c r="EZV41" s="17"/>
      <c r="EZW41" s="17"/>
      <c r="EZX41" s="17"/>
      <c r="EZY41" s="17"/>
      <c r="EZZ41" s="17"/>
      <c r="FAA41" s="17"/>
      <c r="FAB41" s="17"/>
      <c r="FAC41" s="17"/>
      <c r="FAD41" s="17"/>
      <c r="FAE41" s="17"/>
      <c r="FAF41" s="17"/>
      <c r="FAG41" s="17"/>
      <c r="FAH41" s="17"/>
      <c r="FAI41" s="17"/>
      <c r="FAJ41" s="17"/>
      <c r="FAK41" s="17"/>
      <c r="FAL41" s="17"/>
      <c r="FAM41" s="17"/>
      <c r="FAN41" s="17"/>
      <c r="FAO41" s="17"/>
      <c r="FAP41" s="17"/>
      <c r="FAQ41" s="17"/>
      <c r="FAR41" s="17"/>
      <c r="FAS41" s="17"/>
      <c r="FAT41" s="17"/>
      <c r="FAU41" s="17"/>
      <c r="FAV41" s="17"/>
      <c r="FAW41" s="17"/>
      <c r="FAX41" s="17"/>
      <c r="FAY41" s="17"/>
      <c r="FAZ41" s="17"/>
      <c r="FBA41" s="17"/>
      <c r="FBB41" s="17"/>
      <c r="FBC41" s="17"/>
      <c r="FBD41" s="17"/>
      <c r="FBE41" s="17"/>
      <c r="FBF41" s="17"/>
      <c r="FBG41" s="17"/>
      <c r="FBH41" s="17"/>
      <c r="FBI41" s="17"/>
      <c r="FBJ41" s="17"/>
      <c r="FBK41" s="17"/>
      <c r="FBL41" s="17"/>
      <c r="FBM41" s="17"/>
      <c r="FBN41" s="17"/>
      <c r="FBO41" s="17"/>
      <c r="FBP41" s="17"/>
      <c r="FBQ41" s="17"/>
      <c r="FBR41" s="17"/>
      <c r="FBS41" s="17"/>
      <c r="FBT41" s="17"/>
      <c r="FBU41" s="17"/>
      <c r="FBV41" s="17"/>
      <c r="FBW41" s="17"/>
      <c r="FBX41" s="17"/>
      <c r="FBY41" s="17"/>
      <c r="FBZ41" s="17"/>
      <c r="FCA41" s="17"/>
      <c r="FCB41" s="17"/>
      <c r="FCC41" s="17"/>
      <c r="FCD41" s="17"/>
      <c r="FCE41" s="17"/>
      <c r="FCF41" s="17"/>
      <c r="FCG41" s="17"/>
      <c r="FCH41" s="17"/>
      <c r="FCI41" s="17"/>
      <c r="FCJ41" s="17"/>
      <c r="FCK41" s="17"/>
      <c r="FCL41" s="17"/>
      <c r="FCM41" s="17"/>
      <c r="FCN41" s="17"/>
      <c r="FCO41" s="17"/>
      <c r="FCP41" s="17"/>
      <c r="FCQ41" s="17"/>
      <c r="FCR41" s="17"/>
      <c r="FCS41" s="17"/>
      <c r="FCT41" s="17"/>
      <c r="FCU41" s="17"/>
      <c r="FCV41" s="17"/>
      <c r="FCW41" s="17"/>
      <c r="FCX41" s="17"/>
      <c r="FCY41" s="17"/>
      <c r="FCZ41" s="17"/>
      <c r="FDA41" s="17"/>
      <c r="FDB41" s="17"/>
      <c r="FDC41" s="17"/>
      <c r="FDD41" s="17"/>
      <c r="FDE41" s="17"/>
      <c r="FDF41" s="17"/>
      <c r="FDG41" s="17"/>
      <c r="FDH41" s="17"/>
      <c r="FDI41" s="17"/>
      <c r="FDJ41" s="17"/>
      <c r="FDK41" s="17"/>
      <c r="FDL41" s="17"/>
      <c r="FDM41" s="17"/>
      <c r="FDN41" s="17"/>
      <c r="FDO41" s="17"/>
      <c r="FDP41" s="17"/>
      <c r="FDQ41" s="17"/>
      <c r="FDR41" s="17"/>
      <c r="FDS41" s="17"/>
      <c r="FDT41" s="17"/>
      <c r="FDU41" s="17"/>
      <c r="FDV41" s="17"/>
      <c r="FDW41" s="17"/>
      <c r="FDX41" s="17"/>
      <c r="FDY41" s="17"/>
      <c r="FDZ41" s="17"/>
      <c r="FEA41" s="17"/>
      <c r="FEB41" s="17"/>
      <c r="FEC41" s="17"/>
      <c r="FED41" s="17"/>
      <c r="FEE41" s="17"/>
      <c r="FEF41" s="17"/>
      <c r="FEG41" s="17"/>
      <c r="FEH41" s="17"/>
      <c r="FEI41" s="17"/>
      <c r="FEJ41" s="17"/>
      <c r="FEK41" s="17"/>
      <c r="FEL41" s="17"/>
      <c r="FEM41" s="17"/>
      <c r="FEN41" s="17"/>
      <c r="FEO41" s="17"/>
      <c r="FEP41" s="17"/>
      <c r="FEQ41" s="17"/>
      <c r="FER41" s="17"/>
      <c r="FES41" s="17"/>
      <c r="FET41" s="17"/>
      <c r="FEU41" s="17"/>
      <c r="FEV41" s="17"/>
      <c r="FEW41" s="17"/>
      <c r="FEX41" s="17"/>
      <c r="FEY41" s="17"/>
      <c r="FEZ41" s="17"/>
      <c r="FFA41" s="17"/>
      <c r="FFB41" s="17"/>
      <c r="FFC41" s="17"/>
      <c r="FFD41" s="17"/>
      <c r="FFE41" s="17"/>
      <c r="FFF41" s="17"/>
      <c r="FFG41" s="17"/>
      <c r="FFH41" s="17"/>
      <c r="FFI41" s="17"/>
      <c r="FFJ41" s="17"/>
      <c r="FFK41" s="17"/>
      <c r="FFL41" s="17"/>
      <c r="FFM41" s="17"/>
      <c r="FFN41" s="17"/>
      <c r="FFO41" s="17"/>
      <c r="FFP41" s="17"/>
      <c r="FFQ41" s="17"/>
      <c r="FFR41" s="17"/>
      <c r="FFS41" s="17"/>
      <c r="FFT41" s="17"/>
      <c r="FFU41" s="17"/>
      <c r="FFV41" s="17"/>
      <c r="FFW41" s="17"/>
      <c r="FFX41" s="17"/>
      <c r="FFY41" s="17"/>
      <c r="FFZ41" s="17"/>
      <c r="FGA41" s="17"/>
      <c r="FGB41" s="17"/>
      <c r="FGC41" s="17"/>
      <c r="FGD41" s="17"/>
      <c r="FGE41" s="17"/>
      <c r="FGF41" s="17"/>
      <c r="FGG41" s="17"/>
      <c r="FGH41" s="17"/>
      <c r="FGI41" s="17"/>
      <c r="FGJ41" s="17"/>
      <c r="FGK41" s="17"/>
      <c r="FGL41" s="17"/>
      <c r="FGM41" s="17"/>
      <c r="FGN41" s="17"/>
      <c r="FGO41" s="17"/>
      <c r="FGP41" s="17"/>
      <c r="FGQ41" s="17"/>
      <c r="FGR41" s="17"/>
      <c r="FGS41" s="17"/>
      <c r="FGT41" s="17"/>
      <c r="FGU41" s="17"/>
      <c r="FGV41" s="17"/>
      <c r="FGW41" s="17"/>
      <c r="FGX41" s="17"/>
      <c r="FGY41" s="17"/>
      <c r="FGZ41" s="17"/>
      <c r="FHA41" s="17"/>
      <c r="FHB41" s="17"/>
      <c r="FHC41" s="17"/>
      <c r="FHD41" s="17"/>
      <c r="FHE41" s="17"/>
      <c r="FHF41" s="17"/>
      <c r="FHG41" s="17"/>
      <c r="FHH41" s="17"/>
      <c r="FHI41" s="17"/>
      <c r="FHJ41" s="17"/>
      <c r="FHK41" s="17"/>
      <c r="FHL41" s="17"/>
      <c r="FHM41" s="17"/>
      <c r="FHN41" s="17"/>
      <c r="FHO41" s="17"/>
      <c r="FHP41" s="17"/>
      <c r="FHQ41" s="17"/>
      <c r="FHR41" s="17"/>
      <c r="FHS41" s="17"/>
      <c r="FHT41" s="17"/>
      <c r="FHU41" s="17"/>
      <c r="FHV41" s="17"/>
      <c r="FHW41" s="17"/>
      <c r="FHX41" s="17"/>
      <c r="FHY41" s="17"/>
      <c r="FHZ41" s="17"/>
      <c r="FIA41" s="17"/>
      <c r="FIB41" s="17"/>
      <c r="FIC41" s="17"/>
      <c r="FID41" s="17"/>
      <c r="FIE41" s="17"/>
      <c r="FIF41" s="17"/>
      <c r="FIG41" s="17"/>
      <c r="FIH41" s="17"/>
      <c r="FII41" s="17"/>
      <c r="FIJ41" s="17"/>
      <c r="FIK41" s="17"/>
      <c r="FIL41" s="17"/>
      <c r="FIM41" s="17"/>
      <c r="FIN41" s="17"/>
      <c r="FIO41" s="17"/>
      <c r="FIP41" s="17"/>
      <c r="FIQ41" s="17"/>
      <c r="FIR41" s="17"/>
      <c r="FIS41" s="17"/>
      <c r="FIT41" s="17"/>
      <c r="FIU41" s="17"/>
      <c r="FIV41" s="17"/>
      <c r="FIW41" s="17"/>
      <c r="FIX41" s="17"/>
      <c r="FIY41" s="17"/>
      <c r="FIZ41" s="17"/>
      <c r="FJA41" s="17"/>
      <c r="FJB41" s="17"/>
      <c r="FJC41" s="17"/>
      <c r="FJD41" s="17"/>
      <c r="FJE41" s="17"/>
      <c r="FJF41" s="17"/>
      <c r="FJG41" s="17"/>
      <c r="FJH41" s="17"/>
      <c r="FJI41" s="17"/>
      <c r="FJJ41" s="17"/>
      <c r="FJK41" s="17"/>
      <c r="FJL41" s="17"/>
      <c r="FJM41" s="17"/>
      <c r="FJN41" s="17"/>
      <c r="FJO41" s="17"/>
      <c r="FJP41" s="17"/>
      <c r="FJQ41" s="17"/>
      <c r="FJR41" s="17"/>
      <c r="FJS41" s="17"/>
      <c r="FJT41" s="17"/>
      <c r="FJU41" s="17"/>
      <c r="FJV41" s="17"/>
      <c r="FJW41" s="17"/>
      <c r="FJX41" s="17"/>
      <c r="FJY41" s="17"/>
      <c r="FJZ41" s="17"/>
      <c r="FKA41" s="17"/>
      <c r="FKB41" s="17"/>
      <c r="FKC41" s="17"/>
      <c r="FKD41" s="17"/>
      <c r="FKE41" s="17"/>
      <c r="FKF41" s="17"/>
      <c r="FKG41" s="17"/>
      <c r="FKH41" s="17"/>
      <c r="FKI41" s="17"/>
      <c r="FKJ41" s="17"/>
      <c r="FKK41" s="17"/>
      <c r="FKL41" s="17"/>
      <c r="FKM41" s="17"/>
      <c r="FKN41" s="17"/>
      <c r="FKO41" s="17"/>
      <c r="FKP41" s="17"/>
      <c r="FKQ41" s="17"/>
      <c r="FKR41" s="17"/>
      <c r="FKS41" s="17"/>
      <c r="FKT41" s="17"/>
      <c r="FKU41" s="17"/>
      <c r="FKV41" s="17"/>
      <c r="FKW41" s="17"/>
      <c r="FKX41" s="17"/>
      <c r="FKY41" s="17"/>
      <c r="FKZ41" s="17"/>
      <c r="FLA41" s="17"/>
      <c r="FLB41" s="17"/>
      <c r="FLC41" s="17"/>
      <c r="FLD41" s="17"/>
      <c r="FLE41" s="17"/>
      <c r="FLF41" s="17"/>
      <c r="FLG41" s="17"/>
      <c r="FLH41" s="17"/>
      <c r="FLI41" s="17"/>
      <c r="FLJ41" s="17"/>
      <c r="FLK41" s="17"/>
      <c r="FLL41" s="17"/>
      <c r="FLM41" s="17"/>
      <c r="FLN41" s="17"/>
      <c r="FLO41" s="17"/>
      <c r="FLP41" s="17"/>
      <c r="FLQ41" s="17"/>
      <c r="FLR41" s="17"/>
      <c r="FLS41" s="17"/>
      <c r="FLT41" s="17"/>
      <c r="FLU41" s="17"/>
      <c r="FLV41" s="17"/>
      <c r="FLW41" s="17"/>
      <c r="FLX41" s="17"/>
      <c r="FLY41" s="17"/>
      <c r="FLZ41" s="17"/>
      <c r="FMA41" s="17"/>
      <c r="FMB41" s="17"/>
      <c r="FMC41" s="17"/>
      <c r="FMD41" s="17"/>
      <c r="FME41" s="17"/>
      <c r="FMF41" s="17"/>
      <c r="FMG41" s="17"/>
      <c r="FMH41" s="17"/>
      <c r="FMI41" s="17"/>
      <c r="FMJ41" s="17"/>
      <c r="FMK41" s="17"/>
      <c r="FML41" s="17"/>
      <c r="FMM41" s="17"/>
      <c r="FMN41" s="17"/>
      <c r="FMO41" s="17"/>
      <c r="FMP41" s="17"/>
      <c r="FMQ41" s="17"/>
      <c r="FMR41" s="17"/>
      <c r="FMS41" s="17"/>
      <c r="FMT41" s="17"/>
      <c r="FMU41" s="17"/>
      <c r="FMV41" s="17"/>
      <c r="FMW41" s="17"/>
      <c r="FMX41" s="17"/>
      <c r="FMY41" s="17"/>
      <c r="FMZ41" s="17"/>
      <c r="FNA41" s="17"/>
      <c r="FNB41" s="17"/>
      <c r="FNC41" s="17"/>
      <c r="FND41" s="17"/>
      <c r="FNE41" s="17"/>
      <c r="FNF41" s="17"/>
      <c r="FNG41" s="17"/>
      <c r="FNH41" s="17"/>
      <c r="FNI41" s="17"/>
      <c r="FNJ41" s="17"/>
      <c r="FNK41" s="17"/>
      <c r="FNL41" s="17"/>
      <c r="FNM41" s="17"/>
      <c r="FNN41" s="17"/>
      <c r="FNO41" s="17"/>
      <c r="FNP41" s="17"/>
      <c r="FNQ41" s="17"/>
      <c r="FNR41" s="17"/>
      <c r="FNS41" s="17"/>
      <c r="FNT41" s="17"/>
      <c r="FNU41" s="17"/>
      <c r="FNV41" s="17"/>
      <c r="FNW41" s="17"/>
      <c r="FNX41" s="17"/>
      <c r="FNY41" s="17"/>
      <c r="FNZ41" s="17"/>
      <c r="FOA41" s="17"/>
      <c r="FOB41" s="17"/>
      <c r="FOC41" s="17"/>
      <c r="FOD41" s="17"/>
      <c r="FOE41" s="17"/>
      <c r="FOF41" s="17"/>
      <c r="FOG41" s="17"/>
      <c r="FOH41" s="17"/>
      <c r="FOI41" s="17"/>
      <c r="FOJ41" s="17"/>
      <c r="FOK41" s="17"/>
      <c r="FOL41" s="17"/>
      <c r="FOM41" s="17"/>
      <c r="FON41" s="17"/>
      <c r="FOO41" s="17"/>
      <c r="FOP41" s="17"/>
      <c r="FOQ41" s="17"/>
      <c r="FOR41" s="17"/>
      <c r="FOS41" s="17"/>
      <c r="FOT41" s="17"/>
      <c r="FOU41" s="17"/>
      <c r="FOV41" s="17"/>
      <c r="FOW41" s="17"/>
      <c r="FOX41" s="17"/>
      <c r="FOY41" s="17"/>
      <c r="FOZ41" s="17"/>
      <c r="FPA41" s="17"/>
      <c r="FPB41" s="17"/>
      <c r="FPC41" s="17"/>
      <c r="FPD41" s="17"/>
      <c r="FPE41" s="17"/>
      <c r="FPF41" s="17"/>
      <c r="FPG41" s="17"/>
      <c r="FPH41" s="17"/>
      <c r="FPI41" s="17"/>
      <c r="FPJ41" s="17"/>
      <c r="FPK41" s="17"/>
      <c r="FPL41" s="17"/>
      <c r="FPM41" s="17"/>
      <c r="FPN41" s="17"/>
      <c r="FPO41" s="17"/>
      <c r="FPP41" s="17"/>
      <c r="FPQ41" s="17"/>
      <c r="FPR41" s="17"/>
      <c r="FPS41" s="17"/>
      <c r="FPT41" s="17"/>
      <c r="FPU41" s="17"/>
      <c r="FPV41" s="17"/>
      <c r="FPW41" s="17"/>
      <c r="FPX41" s="17"/>
      <c r="FPY41" s="17"/>
      <c r="FPZ41" s="17"/>
      <c r="FQA41" s="17"/>
      <c r="FQB41" s="17"/>
      <c r="FQC41" s="17"/>
      <c r="FQD41" s="17"/>
      <c r="FQE41" s="17"/>
      <c r="FQF41" s="17"/>
      <c r="FQG41" s="17"/>
      <c r="FQH41" s="17"/>
      <c r="FQI41" s="17"/>
      <c r="FQJ41" s="17"/>
      <c r="FQK41" s="17"/>
      <c r="FQL41" s="17"/>
      <c r="FQM41" s="17"/>
      <c r="FQN41" s="17"/>
      <c r="FQO41" s="17"/>
      <c r="FQP41" s="17"/>
      <c r="FQQ41" s="17"/>
      <c r="FQR41" s="17"/>
      <c r="FQS41" s="17"/>
      <c r="FQT41" s="17"/>
      <c r="FQU41" s="17"/>
      <c r="FQV41" s="17"/>
      <c r="FQW41" s="17"/>
      <c r="FQX41" s="17"/>
      <c r="FQY41" s="17"/>
      <c r="FQZ41" s="17"/>
      <c r="FRA41" s="17"/>
      <c r="FRB41" s="17"/>
      <c r="FRC41" s="17"/>
      <c r="FRD41" s="17"/>
      <c r="FRE41" s="17"/>
      <c r="FRF41" s="17"/>
      <c r="FRG41" s="17"/>
      <c r="FRH41" s="17"/>
      <c r="FRI41" s="17"/>
      <c r="FRJ41" s="17"/>
      <c r="FRK41" s="17"/>
      <c r="FRL41" s="17"/>
      <c r="FRM41" s="17"/>
      <c r="FRN41" s="17"/>
      <c r="FRO41" s="17"/>
      <c r="FRP41" s="17"/>
      <c r="FRQ41" s="17"/>
      <c r="FRR41" s="17"/>
      <c r="FRS41" s="17"/>
      <c r="FRT41" s="17"/>
      <c r="FRU41" s="17"/>
      <c r="FRV41" s="17"/>
      <c r="FRW41" s="17"/>
      <c r="FRX41" s="17"/>
      <c r="FRY41" s="17"/>
      <c r="FRZ41" s="17"/>
      <c r="FSA41" s="17"/>
      <c r="FSB41" s="17"/>
      <c r="FSC41" s="17"/>
      <c r="FSD41" s="17"/>
      <c r="FSE41" s="17"/>
      <c r="FSF41" s="17"/>
      <c r="FSG41" s="17"/>
      <c r="FSH41" s="17"/>
      <c r="FSI41" s="17"/>
      <c r="FSJ41" s="17"/>
      <c r="FSK41" s="17"/>
      <c r="FSL41" s="17"/>
      <c r="FSM41" s="17"/>
      <c r="FSN41" s="17"/>
      <c r="FSO41" s="17"/>
      <c r="FSP41" s="17"/>
      <c r="FSQ41" s="17"/>
      <c r="FSR41" s="17"/>
      <c r="FSS41" s="17"/>
      <c r="FST41" s="17"/>
      <c r="FSU41" s="17"/>
      <c r="FSV41" s="17"/>
      <c r="FSW41" s="17"/>
      <c r="FSX41" s="17"/>
      <c r="FSY41" s="17"/>
      <c r="FSZ41" s="17"/>
      <c r="FTA41" s="17"/>
      <c r="FTB41" s="17"/>
      <c r="FTC41" s="17"/>
      <c r="FTD41" s="17"/>
      <c r="FTE41" s="17"/>
      <c r="FTF41" s="17"/>
      <c r="FTG41" s="17"/>
      <c r="FTH41" s="17"/>
      <c r="FTI41" s="17"/>
      <c r="FTJ41" s="17"/>
      <c r="FTK41" s="17"/>
      <c r="FTL41" s="17"/>
      <c r="FTM41" s="17"/>
      <c r="FTN41" s="17"/>
      <c r="FTO41" s="17"/>
      <c r="FTP41" s="17"/>
      <c r="FTQ41" s="17"/>
      <c r="FTR41" s="17"/>
      <c r="FTS41" s="17"/>
      <c r="FTT41" s="17"/>
      <c r="FTU41" s="17"/>
      <c r="FTV41" s="17"/>
      <c r="FTW41" s="17"/>
      <c r="FTX41" s="17"/>
      <c r="FTY41" s="17"/>
      <c r="FTZ41" s="17"/>
      <c r="FUA41" s="17"/>
      <c r="FUB41" s="17"/>
      <c r="FUC41" s="17"/>
      <c r="FUD41" s="17"/>
      <c r="FUE41" s="17"/>
      <c r="FUF41" s="17"/>
      <c r="FUG41" s="17"/>
      <c r="FUH41" s="17"/>
      <c r="FUI41" s="17"/>
      <c r="FUJ41" s="17"/>
      <c r="FUK41" s="17"/>
      <c r="FUL41" s="17"/>
      <c r="FUM41" s="17"/>
      <c r="FUN41" s="17"/>
      <c r="FUO41" s="17"/>
      <c r="FUP41" s="17"/>
      <c r="FUQ41" s="17"/>
      <c r="FUR41" s="17"/>
      <c r="FUS41" s="17"/>
      <c r="FUT41" s="17"/>
      <c r="FUU41" s="17"/>
      <c r="FUV41" s="17"/>
      <c r="FUW41" s="17"/>
      <c r="FUX41" s="17"/>
      <c r="FUY41" s="17"/>
      <c r="FUZ41" s="17"/>
      <c r="FVA41" s="17"/>
      <c r="FVB41" s="17"/>
      <c r="FVC41" s="17"/>
      <c r="FVD41" s="17"/>
      <c r="FVE41" s="17"/>
      <c r="FVF41" s="17"/>
      <c r="FVG41" s="17"/>
      <c r="FVH41" s="17"/>
      <c r="FVI41" s="17"/>
      <c r="FVJ41" s="17"/>
      <c r="FVK41" s="17"/>
      <c r="FVL41" s="17"/>
      <c r="FVM41" s="17"/>
      <c r="FVN41" s="17"/>
      <c r="FVO41" s="17"/>
      <c r="FVP41" s="17"/>
      <c r="FVQ41" s="17"/>
      <c r="FVR41" s="17"/>
      <c r="FVS41" s="17"/>
      <c r="FVT41" s="17"/>
      <c r="FVU41" s="17"/>
      <c r="FVV41" s="17"/>
      <c r="FVW41" s="17"/>
      <c r="FVX41" s="17"/>
      <c r="FVY41" s="17"/>
      <c r="FVZ41" s="17"/>
      <c r="FWA41" s="17"/>
      <c r="FWB41" s="17"/>
      <c r="FWC41" s="17"/>
      <c r="FWD41" s="17"/>
      <c r="FWE41" s="17"/>
      <c r="FWF41" s="17"/>
      <c r="FWG41" s="17"/>
      <c r="FWH41" s="17"/>
      <c r="FWI41" s="17"/>
      <c r="FWJ41" s="17"/>
      <c r="FWK41" s="17"/>
      <c r="FWL41" s="17"/>
      <c r="FWM41" s="17"/>
      <c r="FWN41" s="17"/>
      <c r="FWO41" s="17"/>
      <c r="FWP41" s="17"/>
      <c r="FWQ41" s="17"/>
      <c r="FWR41" s="17"/>
      <c r="FWS41" s="17"/>
      <c r="FWT41" s="17"/>
      <c r="FWU41" s="17"/>
      <c r="FWV41" s="17"/>
      <c r="FWW41" s="17"/>
      <c r="FWX41" s="17"/>
      <c r="FWY41" s="17"/>
      <c r="FWZ41" s="17"/>
      <c r="FXA41" s="17"/>
      <c r="FXB41" s="17"/>
      <c r="FXC41" s="17"/>
      <c r="FXD41" s="17"/>
      <c r="FXE41" s="17"/>
      <c r="FXF41" s="17"/>
      <c r="FXG41" s="17"/>
      <c r="FXH41" s="17"/>
      <c r="FXI41" s="17"/>
      <c r="FXJ41" s="17"/>
      <c r="FXK41" s="17"/>
      <c r="FXL41" s="17"/>
      <c r="FXM41" s="17"/>
      <c r="FXN41" s="17"/>
      <c r="FXO41" s="17"/>
      <c r="FXP41" s="17"/>
      <c r="FXQ41" s="17"/>
      <c r="FXR41" s="17"/>
      <c r="FXS41" s="17"/>
      <c r="FXT41" s="17"/>
      <c r="FXU41" s="17"/>
      <c r="FXV41" s="17"/>
      <c r="FXW41" s="17"/>
      <c r="FXX41" s="17"/>
      <c r="FXY41" s="17"/>
      <c r="FXZ41" s="17"/>
      <c r="FYA41" s="17"/>
      <c r="FYB41" s="17"/>
      <c r="FYC41" s="17"/>
      <c r="FYD41" s="17"/>
      <c r="FYE41" s="17"/>
      <c r="FYF41" s="17"/>
      <c r="FYG41" s="17"/>
      <c r="FYH41" s="17"/>
      <c r="FYI41" s="17"/>
      <c r="FYJ41" s="17"/>
      <c r="FYK41" s="17"/>
      <c r="FYL41" s="17"/>
      <c r="FYM41" s="17"/>
      <c r="FYN41" s="17"/>
      <c r="FYO41" s="17"/>
      <c r="FYP41" s="17"/>
      <c r="FYQ41" s="17"/>
      <c r="FYR41" s="17"/>
      <c r="FYS41" s="17"/>
      <c r="FYT41" s="17"/>
      <c r="FYU41" s="17"/>
      <c r="FYV41" s="17"/>
      <c r="FYW41" s="17"/>
      <c r="FYX41" s="17"/>
      <c r="FYY41" s="17"/>
      <c r="FYZ41" s="17"/>
      <c r="FZA41" s="17"/>
      <c r="FZB41" s="17"/>
      <c r="FZC41" s="17"/>
      <c r="FZD41" s="17"/>
      <c r="FZE41" s="17"/>
      <c r="FZF41" s="17"/>
      <c r="FZG41" s="17"/>
      <c r="FZH41" s="17"/>
      <c r="FZI41" s="17"/>
      <c r="FZJ41" s="17"/>
      <c r="FZK41" s="17"/>
      <c r="FZL41" s="17"/>
      <c r="FZM41" s="17"/>
      <c r="FZN41" s="17"/>
      <c r="FZO41" s="17"/>
      <c r="FZP41" s="17"/>
      <c r="FZQ41" s="17"/>
      <c r="FZR41" s="17"/>
      <c r="FZS41" s="17"/>
      <c r="FZT41" s="17"/>
      <c r="FZU41" s="17"/>
      <c r="FZV41" s="17"/>
      <c r="FZW41" s="17"/>
      <c r="FZX41" s="17"/>
      <c r="FZY41" s="17"/>
      <c r="FZZ41" s="17"/>
      <c r="GAA41" s="17"/>
      <c r="GAB41" s="17"/>
      <c r="GAC41" s="17"/>
      <c r="GAD41" s="17"/>
      <c r="GAE41" s="17"/>
      <c r="GAF41" s="17"/>
      <c r="GAG41" s="17"/>
      <c r="GAH41" s="17"/>
      <c r="GAI41" s="17"/>
      <c r="GAJ41" s="17"/>
      <c r="GAK41" s="17"/>
      <c r="GAL41" s="17"/>
      <c r="GAM41" s="17"/>
      <c r="GAN41" s="17"/>
      <c r="GAO41" s="17"/>
      <c r="GAP41" s="17"/>
      <c r="GAQ41" s="17"/>
      <c r="GAR41" s="17"/>
      <c r="GAS41" s="17"/>
      <c r="GAT41" s="17"/>
      <c r="GAU41" s="17"/>
      <c r="GAV41" s="17"/>
      <c r="GAW41" s="17"/>
      <c r="GAX41" s="17"/>
      <c r="GAY41" s="17"/>
      <c r="GAZ41" s="17"/>
      <c r="GBA41" s="17"/>
      <c r="GBB41" s="17"/>
      <c r="GBC41" s="17"/>
      <c r="GBD41" s="17"/>
      <c r="GBE41" s="17"/>
      <c r="GBF41" s="17"/>
      <c r="GBG41" s="17"/>
      <c r="GBH41" s="17"/>
      <c r="GBI41" s="17"/>
      <c r="GBJ41" s="17"/>
      <c r="GBK41" s="17"/>
      <c r="GBL41" s="17"/>
      <c r="GBM41" s="17"/>
      <c r="GBN41" s="17"/>
      <c r="GBO41" s="17"/>
      <c r="GBP41" s="17"/>
      <c r="GBQ41" s="17"/>
      <c r="GBR41" s="17"/>
      <c r="GBS41" s="17"/>
      <c r="GBT41" s="17"/>
      <c r="GBU41" s="17"/>
      <c r="GBV41" s="17"/>
      <c r="GBW41" s="17"/>
      <c r="GBX41" s="17"/>
      <c r="GBY41" s="17"/>
      <c r="GBZ41" s="17"/>
      <c r="GCA41" s="17"/>
      <c r="GCB41" s="17"/>
      <c r="GCC41" s="17"/>
      <c r="GCD41" s="17"/>
      <c r="GCE41" s="17"/>
      <c r="GCF41" s="17"/>
      <c r="GCG41" s="17"/>
      <c r="GCH41" s="17"/>
      <c r="GCI41" s="17"/>
      <c r="GCJ41" s="17"/>
      <c r="GCK41" s="17"/>
      <c r="GCL41" s="17"/>
      <c r="GCM41" s="17"/>
      <c r="GCN41" s="17"/>
      <c r="GCO41" s="17"/>
      <c r="GCP41" s="17"/>
      <c r="GCQ41" s="17"/>
      <c r="GCR41" s="17"/>
      <c r="GCS41" s="17"/>
      <c r="GCT41" s="17"/>
      <c r="GCU41" s="17"/>
      <c r="GCV41" s="17"/>
      <c r="GCW41" s="17"/>
      <c r="GCX41" s="17"/>
      <c r="GCY41" s="17"/>
      <c r="GCZ41" s="17"/>
      <c r="GDA41" s="17"/>
      <c r="GDB41" s="17"/>
      <c r="GDC41" s="17"/>
      <c r="GDD41" s="17"/>
      <c r="GDE41" s="17"/>
      <c r="GDF41" s="17"/>
      <c r="GDG41" s="17"/>
      <c r="GDH41" s="17"/>
      <c r="GDI41" s="17"/>
      <c r="GDJ41" s="17"/>
      <c r="GDK41" s="17"/>
      <c r="GDL41" s="17"/>
      <c r="GDM41" s="17"/>
      <c r="GDN41" s="17"/>
      <c r="GDO41" s="17"/>
      <c r="GDP41" s="17"/>
      <c r="GDQ41" s="17"/>
      <c r="GDR41" s="17"/>
      <c r="GDS41" s="17"/>
      <c r="GDT41" s="17"/>
      <c r="GDU41" s="17"/>
      <c r="GDV41" s="17"/>
      <c r="GDW41" s="17"/>
      <c r="GDX41" s="17"/>
      <c r="GDY41" s="17"/>
      <c r="GDZ41" s="17"/>
      <c r="GEA41" s="17"/>
      <c r="GEB41" s="17"/>
      <c r="GEC41" s="17"/>
      <c r="GED41" s="17"/>
      <c r="GEE41" s="17"/>
      <c r="GEF41" s="17"/>
      <c r="GEG41" s="17"/>
      <c r="GEH41" s="17"/>
      <c r="GEI41" s="17"/>
      <c r="GEJ41" s="17"/>
      <c r="GEK41" s="17"/>
      <c r="GEL41" s="17"/>
      <c r="GEM41" s="17"/>
      <c r="GEN41" s="17"/>
      <c r="GEO41" s="17"/>
      <c r="GEP41" s="17"/>
      <c r="GEQ41" s="17"/>
      <c r="GER41" s="17"/>
      <c r="GES41" s="17"/>
      <c r="GET41" s="17"/>
      <c r="GEU41" s="17"/>
      <c r="GEV41" s="17"/>
      <c r="GEW41" s="17"/>
      <c r="GEX41" s="17"/>
      <c r="GEY41" s="17"/>
      <c r="GEZ41" s="17"/>
      <c r="GFA41" s="17"/>
      <c r="GFB41" s="17"/>
      <c r="GFC41" s="17"/>
      <c r="GFD41" s="17"/>
      <c r="GFE41" s="17"/>
      <c r="GFF41" s="17"/>
      <c r="GFG41" s="17"/>
      <c r="GFH41" s="17"/>
      <c r="GFI41" s="17"/>
      <c r="GFJ41" s="17"/>
      <c r="GFK41" s="17"/>
      <c r="GFL41" s="17"/>
      <c r="GFM41" s="17"/>
      <c r="GFN41" s="17"/>
      <c r="GFO41" s="17"/>
      <c r="GFP41" s="17"/>
      <c r="GFQ41" s="17"/>
      <c r="GFR41" s="17"/>
      <c r="GFS41" s="17"/>
      <c r="GFT41" s="17"/>
      <c r="GFU41" s="17"/>
      <c r="GFV41" s="17"/>
      <c r="GFW41" s="17"/>
      <c r="GFX41" s="17"/>
      <c r="GFY41" s="17"/>
      <c r="GFZ41" s="17"/>
      <c r="GGA41" s="17"/>
      <c r="GGB41" s="17"/>
      <c r="GGC41" s="17"/>
      <c r="GGD41" s="17"/>
      <c r="GGE41" s="17"/>
      <c r="GGF41" s="17"/>
      <c r="GGG41" s="17"/>
      <c r="GGH41" s="17"/>
      <c r="GGI41" s="17"/>
      <c r="GGJ41" s="17"/>
      <c r="GGK41" s="17"/>
      <c r="GGL41" s="17"/>
      <c r="GGM41" s="17"/>
      <c r="GGN41" s="17"/>
      <c r="GGO41" s="17"/>
      <c r="GGP41" s="17"/>
      <c r="GGQ41" s="17"/>
      <c r="GGR41" s="17"/>
      <c r="GGS41" s="17"/>
      <c r="GGT41" s="17"/>
      <c r="GGU41" s="17"/>
      <c r="GGV41" s="17"/>
      <c r="GGW41" s="17"/>
      <c r="GGX41" s="17"/>
      <c r="GGY41" s="17"/>
      <c r="GGZ41" s="17"/>
      <c r="GHA41" s="17"/>
      <c r="GHB41" s="17"/>
      <c r="GHC41" s="17"/>
      <c r="GHD41" s="17"/>
      <c r="GHE41" s="17"/>
      <c r="GHF41" s="17"/>
      <c r="GHG41" s="17"/>
      <c r="GHH41" s="17"/>
      <c r="GHI41" s="17"/>
      <c r="GHJ41" s="17"/>
      <c r="GHK41" s="17"/>
      <c r="GHL41" s="17"/>
      <c r="GHM41" s="17"/>
      <c r="GHN41" s="17"/>
      <c r="GHO41" s="17"/>
      <c r="GHP41" s="17"/>
      <c r="GHQ41" s="17"/>
      <c r="GHR41" s="17"/>
      <c r="GHS41" s="17"/>
      <c r="GHT41" s="17"/>
      <c r="GHU41" s="17"/>
      <c r="GHV41" s="17"/>
      <c r="GHW41" s="17"/>
      <c r="GHX41" s="17"/>
      <c r="GHY41" s="17"/>
      <c r="GHZ41" s="17"/>
      <c r="GIA41" s="17"/>
      <c r="GIB41" s="17"/>
      <c r="GIC41" s="17"/>
      <c r="GID41" s="17"/>
      <c r="GIE41" s="17"/>
      <c r="GIF41" s="17"/>
      <c r="GIG41" s="17"/>
      <c r="GIH41" s="17"/>
      <c r="GII41" s="17"/>
      <c r="GIJ41" s="17"/>
      <c r="GIK41" s="17"/>
      <c r="GIL41" s="17"/>
      <c r="GIM41" s="17"/>
      <c r="GIN41" s="17"/>
      <c r="GIO41" s="17"/>
      <c r="GIP41" s="17"/>
      <c r="GIQ41" s="17"/>
      <c r="GIR41" s="17"/>
      <c r="GIS41" s="17"/>
      <c r="GIT41" s="17"/>
      <c r="GIU41" s="17"/>
      <c r="GIV41" s="17"/>
      <c r="GIW41" s="17"/>
      <c r="GIX41" s="17"/>
      <c r="GIY41" s="17"/>
      <c r="GIZ41" s="17"/>
      <c r="GJA41" s="17"/>
      <c r="GJB41" s="17"/>
      <c r="GJC41" s="17"/>
      <c r="GJD41" s="17"/>
      <c r="GJE41" s="17"/>
      <c r="GJF41" s="17"/>
      <c r="GJG41" s="17"/>
      <c r="GJH41" s="17"/>
      <c r="GJI41" s="17"/>
      <c r="GJJ41" s="17"/>
      <c r="GJK41" s="17"/>
      <c r="GJL41" s="17"/>
      <c r="GJM41" s="17"/>
      <c r="GJN41" s="17"/>
      <c r="GJO41" s="17"/>
      <c r="GJP41" s="17"/>
      <c r="GJQ41" s="17"/>
      <c r="GJR41" s="17"/>
      <c r="GJS41" s="17"/>
      <c r="GJT41" s="17"/>
      <c r="GJU41" s="17"/>
      <c r="GJV41" s="17"/>
      <c r="GJW41" s="17"/>
      <c r="GJX41" s="17"/>
      <c r="GJY41" s="17"/>
      <c r="GJZ41" s="17"/>
      <c r="GKA41" s="17"/>
      <c r="GKB41" s="17"/>
      <c r="GKC41" s="17"/>
      <c r="GKD41" s="17"/>
      <c r="GKE41" s="17"/>
      <c r="GKF41" s="17"/>
      <c r="GKG41" s="17"/>
      <c r="GKH41" s="17"/>
      <c r="GKI41" s="17"/>
      <c r="GKJ41" s="17"/>
      <c r="GKK41" s="17"/>
      <c r="GKL41" s="17"/>
      <c r="GKM41" s="17"/>
      <c r="GKN41" s="17"/>
      <c r="GKO41" s="17"/>
      <c r="GKP41" s="17"/>
      <c r="GKQ41" s="17"/>
      <c r="GKR41" s="17"/>
      <c r="GKS41" s="17"/>
      <c r="GKT41" s="17"/>
      <c r="GKU41" s="17"/>
      <c r="GKV41" s="17"/>
      <c r="GKW41" s="17"/>
      <c r="GKX41" s="17"/>
      <c r="GKY41" s="17"/>
      <c r="GKZ41" s="17"/>
      <c r="GLA41" s="17"/>
      <c r="GLB41" s="17"/>
      <c r="GLC41" s="17"/>
      <c r="GLD41" s="17"/>
      <c r="GLE41" s="17"/>
      <c r="GLF41" s="17"/>
      <c r="GLG41" s="17"/>
      <c r="GLH41" s="17"/>
      <c r="GLI41" s="17"/>
      <c r="GLJ41" s="17"/>
      <c r="GLK41" s="17"/>
      <c r="GLL41" s="17"/>
      <c r="GLM41" s="17"/>
      <c r="GLN41" s="17"/>
      <c r="GLO41" s="17"/>
      <c r="GLP41" s="17"/>
      <c r="GLQ41" s="17"/>
      <c r="GLR41" s="17"/>
      <c r="GLS41" s="17"/>
      <c r="GLT41" s="17"/>
      <c r="GLU41" s="17"/>
      <c r="GLV41" s="17"/>
      <c r="GLW41" s="17"/>
      <c r="GLX41" s="17"/>
      <c r="GLY41" s="17"/>
      <c r="GLZ41" s="17"/>
      <c r="GMA41" s="17"/>
      <c r="GMB41" s="17"/>
      <c r="GMC41" s="17"/>
      <c r="GMD41" s="17"/>
      <c r="GME41" s="17"/>
      <c r="GMF41" s="17"/>
      <c r="GMG41" s="17"/>
      <c r="GMH41" s="17"/>
      <c r="GMI41" s="17"/>
      <c r="GMJ41" s="17"/>
      <c r="GMK41" s="17"/>
      <c r="GML41" s="17"/>
      <c r="GMM41" s="17"/>
      <c r="GMN41" s="17"/>
      <c r="GMO41" s="17"/>
      <c r="GMP41" s="17"/>
      <c r="GMQ41" s="17"/>
      <c r="GMR41" s="17"/>
      <c r="GMS41" s="17"/>
      <c r="GMT41" s="17"/>
      <c r="GMU41" s="17"/>
      <c r="GMV41" s="17"/>
      <c r="GMW41" s="17"/>
      <c r="GMX41" s="17"/>
      <c r="GMY41" s="17"/>
      <c r="GMZ41" s="17"/>
      <c r="GNA41" s="17"/>
      <c r="GNB41" s="17"/>
      <c r="GNC41" s="17"/>
      <c r="GND41" s="17"/>
      <c r="GNE41" s="17"/>
      <c r="GNF41" s="17"/>
      <c r="GNG41" s="17"/>
      <c r="GNH41" s="17"/>
      <c r="GNI41" s="17"/>
      <c r="GNJ41" s="17"/>
      <c r="GNK41" s="17"/>
      <c r="GNL41" s="17"/>
      <c r="GNM41" s="17"/>
      <c r="GNN41" s="17"/>
      <c r="GNO41" s="17"/>
      <c r="GNP41" s="17"/>
      <c r="GNQ41" s="17"/>
      <c r="GNR41" s="17"/>
      <c r="GNS41" s="17"/>
      <c r="GNT41" s="17"/>
      <c r="GNU41" s="17"/>
      <c r="GNV41" s="17"/>
      <c r="GNW41" s="17"/>
      <c r="GNX41" s="17"/>
      <c r="GNY41" s="17"/>
      <c r="GNZ41" s="17"/>
      <c r="GOA41" s="17"/>
      <c r="GOB41" s="17"/>
      <c r="GOC41" s="17"/>
      <c r="GOD41" s="17"/>
      <c r="GOE41" s="17"/>
      <c r="GOF41" s="17"/>
      <c r="GOG41" s="17"/>
      <c r="GOH41" s="17"/>
      <c r="GOI41" s="17"/>
      <c r="GOJ41" s="17"/>
      <c r="GOK41" s="17"/>
      <c r="GOL41" s="17"/>
      <c r="GOM41" s="17"/>
      <c r="GON41" s="17"/>
      <c r="GOO41" s="17"/>
      <c r="GOP41" s="17"/>
      <c r="GOQ41" s="17"/>
      <c r="GOR41" s="17"/>
      <c r="GOS41" s="17"/>
      <c r="GOT41" s="17"/>
      <c r="GOU41" s="17"/>
      <c r="GOV41" s="17"/>
      <c r="GOW41" s="17"/>
      <c r="GOX41" s="17"/>
      <c r="GOY41" s="17"/>
      <c r="GOZ41" s="17"/>
      <c r="GPA41" s="17"/>
      <c r="GPB41" s="17"/>
      <c r="GPC41" s="17"/>
      <c r="GPD41" s="17"/>
      <c r="GPE41" s="17"/>
      <c r="GPF41" s="17"/>
      <c r="GPG41" s="17"/>
      <c r="GPH41" s="17"/>
      <c r="GPI41" s="17"/>
      <c r="GPJ41" s="17"/>
      <c r="GPK41" s="17"/>
      <c r="GPL41" s="17"/>
      <c r="GPM41" s="17"/>
      <c r="GPN41" s="17"/>
      <c r="GPO41" s="17"/>
      <c r="GPP41" s="17"/>
      <c r="GPQ41" s="17"/>
      <c r="GPR41" s="17"/>
      <c r="GPS41" s="17"/>
      <c r="GPT41" s="17"/>
      <c r="GPU41" s="17"/>
      <c r="GPV41" s="17"/>
      <c r="GPW41" s="17"/>
      <c r="GPX41" s="17"/>
      <c r="GPY41" s="17"/>
      <c r="GPZ41" s="17"/>
      <c r="GQA41" s="17"/>
      <c r="GQB41" s="17"/>
      <c r="GQC41" s="17"/>
      <c r="GQD41" s="17"/>
      <c r="GQE41" s="17"/>
      <c r="GQF41" s="17"/>
      <c r="GQG41" s="17"/>
      <c r="GQH41" s="17"/>
      <c r="GQI41" s="17"/>
      <c r="GQJ41" s="17"/>
      <c r="GQK41" s="17"/>
      <c r="GQL41" s="17"/>
      <c r="GQM41" s="17"/>
      <c r="GQN41" s="17"/>
      <c r="GQO41" s="17"/>
      <c r="GQP41" s="17"/>
      <c r="GQQ41" s="17"/>
      <c r="GQR41" s="17"/>
      <c r="GQS41" s="17"/>
      <c r="GQT41" s="17"/>
      <c r="GQU41" s="17"/>
      <c r="GQV41" s="17"/>
      <c r="GQW41" s="17"/>
      <c r="GQX41" s="17"/>
      <c r="GQY41" s="17"/>
      <c r="GQZ41" s="17"/>
      <c r="GRA41" s="17"/>
      <c r="GRB41" s="17"/>
      <c r="GRC41" s="17"/>
      <c r="GRD41" s="17"/>
      <c r="GRE41" s="17"/>
      <c r="GRF41" s="17"/>
      <c r="GRG41" s="17"/>
      <c r="GRH41" s="17"/>
      <c r="GRI41" s="17"/>
      <c r="GRJ41" s="17"/>
      <c r="GRK41" s="17"/>
      <c r="GRL41" s="17"/>
      <c r="GRM41" s="17"/>
      <c r="GRN41" s="17"/>
      <c r="GRO41" s="17"/>
      <c r="GRP41" s="17"/>
      <c r="GRQ41" s="17"/>
      <c r="GRR41" s="17"/>
      <c r="GRS41" s="17"/>
      <c r="GRT41" s="17"/>
      <c r="GRU41" s="17"/>
      <c r="GRV41" s="17"/>
      <c r="GRW41" s="17"/>
      <c r="GRX41" s="17"/>
      <c r="GRY41" s="17"/>
      <c r="GRZ41" s="17"/>
      <c r="GSA41" s="17"/>
      <c r="GSB41" s="17"/>
      <c r="GSC41" s="17"/>
      <c r="GSD41" s="17"/>
      <c r="GSE41" s="17"/>
      <c r="GSF41" s="17"/>
      <c r="GSG41" s="17"/>
      <c r="GSH41" s="17"/>
      <c r="GSI41" s="17"/>
      <c r="GSJ41" s="17"/>
      <c r="GSK41" s="17"/>
      <c r="GSL41" s="17"/>
      <c r="GSM41" s="17"/>
      <c r="GSN41" s="17"/>
      <c r="GSO41" s="17"/>
      <c r="GSP41" s="17"/>
      <c r="GSQ41" s="17"/>
      <c r="GSR41" s="17"/>
      <c r="GSS41" s="17"/>
      <c r="GST41" s="17"/>
      <c r="GSU41" s="17"/>
      <c r="GSV41" s="17"/>
      <c r="GSW41" s="17"/>
      <c r="GSX41" s="17"/>
      <c r="GSY41" s="17"/>
      <c r="GSZ41" s="17"/>
      <c r="GTA41" s="17"/>
      <c r="GTB41" s="17"/>
      <c r="GTC41" s="17"/>
      <c r="GTD41" s="17"/>
      <c r="GTE41" s="17"/>
      <c r="GTF41" s="17"/>
      <c r="GTG41" s="17"/>
      <c r="GTH41" s="17"/>
      <c r="GTI41" s="17"/>
      <c r="GTJ41" s="17"/>
      <c r="GTK41" s="17"/>
      <c r="GTL41" s="17"/>
      <c r="GTM41" s="17"/>
      <c r="GTN41" s="17"/>
      <c r="GTO41" s="17"/>
      <c r="GTP41" s="17"/>
      <c r="GTQ41" s="17"/>
      <c r="GTR41" s="17"/>
      <c r="GTS41" s="17"/>
      <c r="GTT41" s="17"/>
      <c r="GTU41" s="17"/>
      <c r="GTV41" s="17"/>
      <c r="GTW41" s="17"/>
      <c r="GTX41" s="17"/>
      <c r="GTY41" s="17"/>
      <c r="GTZ41" s="17"/>
      <c r="GUA41" s="17"/>
      <c r="GUB41" s="17"/>
      <c r="GUC41" s="17"/>
      <c r="GUD41" s="17"/>
      <c r="GUE41" s="17"/>
      <c r="GUF41" s="17"/>
      <c r="GUG41" s="17"/>
      <c r="GUH41" s="17"/>
      <c r="GUI41" s="17"/>
      <c r="GUJ41" s="17"/>
      <c r="GUK41" s="17"/>
      <c r="GUL41" s="17"/>
      <c r="GUM41" s="17"/>
      <c r="GUN41" s="17"/>
      <c r="GUO41" s="17"/>
      <c r="GUP41" s="17"/>
      <c r="GUQ41" s="17"/>
      <c r="GUR41" s="17"/>
      <c r="GUS41" s="17"/>
      <c r="GUT41" s="17"/>
      <c r="GUU41" s="17"/>
      <c r="GUV41" s="17"/>
      <c r="GUW41" s="17"/>
      <c r="GUX41" s="17"/>
      <c r="GUY41" s="17"/>
      <c r="GUZ41" s="17"/>
      <c r="GVA41" s="17"/>
      <c r="GVB41" s="17"/>
      <c r="GVC41" s="17"/>
      <c r="GVD41" s="17"/>
      <c r="GVE41" s="17"/>
      <c r="GVF41" s="17"/>
      <c r="GVG41" s="17"/>
      <c r="GVH41" s="17"/>
      <c r="GVI41" s="17"/>
      <c r="GVJ41" s="17"/>
      <c r="GVK41" s="17"/>
      <c r="GVL41" s="17"/>
      <c r="GVM41" s="17"/>
      <c r="GVN41" s="17"/>
      <c r="GVO41" s="17"/>
      <c r="GVP41" s="17"/>
      <c r="GVQ41" s="17"/>
      <c r="GVR41" s="17"/>
      <c r="GVS41" s="17"/>
      <c r="GVT41" s="17"/>
      <c r="GVU41" s="17"/>
      <c r="GVV41" s="17"/>
      <c r="GVW41" s="17"/>
      <c r="GVX41" s="17"/>
      <c r="GVY41" s="17"/>
      <c r="GVZ41" s="17"/>
      <c r="GWA41" s="17"/>
      <c r="GWB41" s="17"/>
      <c r="GWC41" s="17"/>
      <c r="GWD41" s="17"/>
      <c r="GWE41" s="17"/>
      <c r="GWF41" s="17"/>
      <c r="GWG41" s="17"/>
      <c r="GWH41" s="17"/>
      <c r="GWI41" s="17"/>
      <c r="GWJ41" s="17"/>
      <c r="GWK41" s="17"/>
      <c r="GWL41" s="17"/>
      <c r="GWM41" s="17"/>
      <c r="GWN41" s="17"/>
      <c r="GWO41" s="17"/>
      <c r="GWP41" s="17"/>
      <c r="GWQ41" s="17"/>
      <c r="GWR41" s="17"/>
      <c r="GWS41" s="17"/>
      <c r="GWT41" s="17"/>
      <c r="GWU41" s="17"/>
      <c r="GWV41" s="17"/>
      <c r="GWW41" s="17"/>
      <c r="GWX41" s="17"/>
      <c r="GWY41" s="17"/>
      <c r="GWZ41" s="17"/>
      <c r="GXA41" s="17"/>
      <c r="GXB41" s="17"/>
      <c r="GXC41" s="17"/>
      <c r="GXD41" s="17"/>
      <c r="GXE41" s="17"/>
      <c r="GXF41" s="17"/>
      <c r="GXG41" s="17"/>
      <c r="GXH41" s="17"/>
      <c r="GXI41" s="17"/>
      <c r="GXJ41" s="17"/>
      <c r="GXK41" s="17"/>
      <c r="GXL41" s="17"/>
      <c r="GXM41" s="17"/>
      <c r="GXN41" s="17"/>
      <c r="GXO41" s="17"/>
      <c r="GXP41" s="17"/>
      <c r="GXQ41" s="17"/>
      <c r="GXR41" s="17"/>
      <c r="GXS41" s="17"/>
      <c r="GXT41" s="17"/>
      <c r="GXU41" s="17"/>
      <c r="GXV41" s="17"/>
      <c r="GXW41" s="17"/>
      <c r="GXX41" s="17"/>
      <c r="GXY41" s="17"/>
      <c r="GXZ41" s="17"/>
      <c r="GYA41" s="17"/>
      <c r="GYB41" s="17"/>
      <c r="GYC41" s="17"/>
      <c r="GYD41" s="17"/>
      <c r="GYE41" s="17"/>
      <c r="GYF41" s="17"/>
      <c r="GYG41" s="17"/>
      <c r="GYH41" s="17"/>
      <c r="GYI41" s="17"/>
      <c r="GYJ41" s="17"/>
      <c r="GYK41" s="17"/>
      <c r="GYL41" s="17"/>
      <c r="GYM41" s="17"/>
      <c r="GYN41" s="17"/>
      <c r="GYO41" s="17"/>
      <c r="GYP41" s="17"/>
      <c r="GYQ41" s="17"/>
      <c r="GYR41" s="17"/>
      <c r="GYS41" s="17"/>
      <c r="GYT41" s="17"/>
      <c r="GYU41" s="17"/>
      <c r="GYV41" s="17"/>
      <c r="GYW41" s="17"/>
      <c r="GYX41" s="17"/>
      <c r="GYY41" s="17"/>
      <c r="GYZ41" s="17"/>
      <c r="GZA41" s="17"/>
      <c r="GZB41" s="17"/>
      <c r="GZC41" s="17"/>
      <c r="GZD41" s="17"/>
      <c r="GZE41" s="17"/>
      <c r="GZF41" s="17"/>
      <c r="GZG41" s="17"/>
      <c r="GZH41" s="17"/>
      <c r="GZI41" s="17"/>
      <c r="GZJ41" s="17"/>
      <c r="GZK41" s="17"/>
      <c r="GZL41" s="17"/>
      <c r="GZM41" s="17"/>
      <c r="GZN41" s="17"/>
      <c r="GZO41" s="17"/>
      <c r="GZP41" s="17"/>
      <c r="GZQ41" s="17"/>
      <c r="GZR41" s="17"/>
      <c r="GZS41" s="17"/>
      <c r="GZT41" s="17"/>
      <c r="GZU41" s="17"/>
      <c r="GZV41" s="17"/>
      <c r="GZW41" s="17"/>
      <c r="GZX41" s="17"/>
      <c r="GZY41" s="17"/>
      <c r="GZZ41" s="17"/>
      <c r="HAA41" s="17"/>
      <c r="HAB41" s="17"/>
      <c r="HAC41" s="17"/>
      <c r="HAD41" s="17"/>
      <c r="HAE41" s="17"/>
      <c r="HAF41" s="17"/>
      <c r="HAG41" s="17"/>
      <c r="HAH41" s="17"/>
      <c r="HAI41" s="17"/>
      <c r="HAJ41" s="17"/>
      <c r="HAK41" s="17"/>
      <c r="HAL41" s="17"/>
      <c r="HAM41" s="17"/>
      <c r="HAN41" s="17"/>
      <c r="HAO41" s="17"/>
      <c r="HAP41" s="17"/>
      <c r="HAQ41" s="17"/>
      <c r="HAR41" s="17"/>
      <c r="HAS41" s="17"/>
      <c r="HAT41" s="17"/>
      <c r="HAU41" s="17"/>
      <c r="HAV41" s="17"/>
      <c r="HAW41" s="17"/>
      <c r="HAX41" s="17"/>
      <c r="HAY41" s="17"/>
      <c r="HAZ41" s="17"/>
      <c r="HBA41" s="17"/>
      <c r="HBB41" s="17"/>
      <c r="HBC41" s="17"/>
      <c r="HBD41" s="17"/>
      <c r="HBE41" s="17"/>
      <c r="HBF41" s="17"/>
      <c r="HBG41" s="17"/>
      <c r="HBH41" s="17"/>
      <c r="HBI41" s="17"/>
      <c r="HBJ41" s="17"/>
      <c r="HBK41" s="17"/>
      <c r="HBL41" s="17"/>
      <c r="HBM41" s="17"/>
      <c r="HBN41" s="17"/>
      <c r="HBO41" s="17"/>
      <c r="HBP41" s="17"/>
      <c r="HBQ41" s="17"/>
      <c r="HBR41" s="17"/>
      <c r="HBS41" s="17"/>
      <c r="HBT41" s="17"/>
      <c r="HBU41" s="17"/>
      <c r="HBV41" s="17"/>
      <c r="HBW41" s="17"/>
      <c r="HBX41" s="17"/>
      <c r="HBY41" s="17"/>
      <c r="HBZ41" s="17"/>
      <c r="HCA41" s="17"/>
      <c r="HCB41" s="17"/>
      <c r="HCC41" s="17"/>
      <c r="HCD41" s="17"/>
      <c r="HCE41" s="17"/>
      <c r="HCF41" s="17"/>
      <c r="HCG41" s="17"/>
      <c r="HCH41" s="17"/>
      <c r="HCI41" s="17"/>
      <c r="HCJ41" s="17"/>
      <c r="HCK41" s="17"/>
      <c r="HCL41" s="17"/>
      <c r="HCM41" s="17"/>
      <c r="HCN41" s="17"/>
      <c r="HCO41" s="17"/>
      <c r="HCP41" s="17"/>
      <c r="HCQ41" s="17"/>
      <c r="HCR41" s="17"/>
      <c r="HCS41" s="17"/>
      <c r="HCT41" s="17"/>
      <c r="HCU41" s="17"/>
      <c r="HCV41" s="17"/>
      <c r="HCW41" s="17"/>
      <c r="HCX41" s="17"/>
      <c r="HCY41" s="17"/>
      <c r="HCZ41" s="17"/>
      <c r="HDA41" s="17"/>
      <c r="HDB41" s="17"/>
      <c r="HDC41" s="17"/>
      <c r="HDD41" s="17"/>
      <c r="HDE41" s="17"/>
      <c r="HDF41" s="17"/>
      <c r="HDG41" s="17"/>
      <c r="HDH41" s="17"/>
      <c r="HDI41" s="17"/>
      <c r="HDJ41" s="17"/>
      <c r="HDK41" s="17"/>
      <c r="HDL41" s="17"/>
      <c r="HDM41" s="17"/>
      <c r="HDN41" s="17"/>
      <c r="HDO41" s="17"/>
      <c r="HDP41" s="17"/>
      <c r="HDQ41" s="17"/>
      <c r="HDR41" s="17"/>
      <c r="HDS41" s="17"/>
      <c r="HDT41" s="17"/>
      <c r="HDU41" s="17"/>
      <c r="HDV41" s="17"/>
      <c r="HDW41" s="17"/>
      <c r="HDX41" s="17"/>
      <c r="HDY41" s="17"/>
      <c r="HDZ41" s="17"/>
      <c r="HEA41" s="17"/>
      <c r="HEB41" s="17"/>
      <c r="HEC41" s="17"/>
      <c r="HED41" s="17"/>
      <c r="HEE41" s="17"/>
      <c r="HEF41" s="17"/>
      <c r="HEG41" s="17"/>
      <c r="HEH41" s="17"/>
      <c r="HEI41" s="17"/>
      <c r="HEJ41" s="17"/>
      <c r="HEK41" s="17"/>
      <c r="HEL41" s="17"/>
      <c r="HEM41" s="17"/>
      <c r="HEN41" s="17"/>
      <c r="HEO41" s="17"/>
      <c r="HEP41" s="17"/>
      <c r="HEQ41" s="17"/>
      <c r="HER41" s="17"/>
      <c r="HES41" s="17"/>
      <c r="HET41" s="17"/>
      <c r="HEU41" s="17"/>
      <c r="HEV41" s="17"/>
      <c r="HEW41" s="17"/>
      <c r="HEX41" s="17"/>
      <c r="HEY41" s="17"/>
      <c r="HEZ41" s="17"/>
      <c r="HFA41" s="17"/>
      <c r="HFB41" s="17"/>
      <c r="HFC41" s="17"/>
      <c r="HFD41" s="17"/>
      <c r="HFE41" s="17"/>
      <c r="HFF41" s="17"/>
      <c r="HFG41" s="17"/>
      <c r="HFH41" s="17"/>
      <c r="HFI41" s="17"/>
      <c r="HFJ41" s="17"/>
      <c r="HFK41" s="17"/>
      <c r="HFL41" s="17"/>
      <c r="HFM41" s="17"/>
      <c r="HFN41" s="17"/>
      <c r="HFO41" s="17"/>
      <c r="HFP41" s="17"/>
      <c r="HFQ41" s="17"/>
      <c r="HFR41" s="17"/>
      <c r="HFS41" s="17"/>
      <c r="HFT41" s="17"/>
      <c r="HFU41" s="17"/>
      <c r="HFV41" s="17"/>
      <c r="HFW41" s="17"/>
      <c r="HFX41" s="17"/>
      <c r="HFY41" s="17"/>
      <c r="HFZ41" s="17"/>
      <c r="HGA41" s="17"/>
      <c r="HGB41" s="17"/>
      <c r="HGC41" s="17"/>
      <c r="HGD41" s="17"/>
      <c r="HGE41" s="17"/>
      <c r="HGF41" s="17"/>
      <c r="HGG41" s="17"/>
      <c r="HGH41" s="17"/>
      <c r="HGI41" s="17"/>
      <c r="HGJ41" s="17"/>
      <c r="HGK41" s="17"/>
      <c r="HGL41" s="17"/>
      <c r="HGM41" s="17"/>
      <c r="HGN41" s="17"/>
      <c r="HGO41" s="17"/>
      <c r="HGP41" s="17"/>
      <c r="HGQ41" s="17"/>
      <c r="HGR41" s="17"/>
      <c r="HGS41" s="17"/>
      <c r="HGT41" s="17"/>
      <c r="HGU41" s="17"/>
      <c r="HGV41" s="17"/>
      <c r="HGW41" s="17"/>
      <c r="HGX41" s="17"/>
      <c r="HGY41" s="17"/>
      <c r="HGZ41" s="17"/>
      <c r="HHA41" s="17"/>
      <c r="HHB41" s="17"/>
      <c r="HHC41" s="17"/>
      <c r="HHD41" s="17"/>
      <c r="HHE41" s="17"/>
      <c r="HHF41" s="17"/>
      <c r="HHG41" s="17"/>
      <c r="HHH41" s="17"/>
      <c r="HHI41" s="17"/>
      <c r="HHJ41" s="17"/>
      <c r="HHK41" s="17"/>
      <c r="HHL41" s="17"/>
      <c r="HHM41" s="17"/>
      <c r="HHN41" s="17"/>
      <c r="HHO41" s="17"/>
      <c r="HHP41" s="17"/>
      <c r="HHQ41" s="17"/>
      <c r="HHR41" s="17"/>
      <c r="HHS41" s="17"/>
      <c r="HHT41" s="17"/>
      <c r="HHU41" s="17"/>
      <c r="HHV41" s="17"/>
      <c r="HHW41" s="17"/>
      <c r="HHX41" s="17"/>
      <c r="HHY41" s="17"/>
      <c r="HHZ41" s="17"/>
      <c r="HIA41" s="17"/>
      <c r="HIB41" s="17"/>
      <c r="HIC41" s="17"/>
      <c r="HID41" s="17"/>
      <c r="HIE41" s="17"/>
      <c r="HIF41" s="17"/>
      <c r="HIG41" s="17"/>
      <c r="HIH41" s="17"/>
      <c r="HII41" s="17"/>
      <c r="HIJ41" s="17"/>
      <c r="HIK41" s="17"/>
      <c r="HIL41" s="17"/>
      <c r="HIM41" s="17"/>
      <c r="HIN41" s="17"/>
      <c r="HIO41" s="17"/>
      <c r="HIP41" s="17"/>
      <c r="HIQ41" s="17"/>
      <c r="HIR41" s="17"/>
      <c r="HIS41" s="17"/>
      <c r="HIT41" s="17"/>
      <c r="HIU41" s="17"/>
      <c r="HIV41" s="17"/>
      <c r="HIW41" s="17"/>
      <c r="HIX41" s="17"/>
      <c r="HIY41" s="17"/>
      <c r="HIZ41" s="17"/>
      <c r="HJA41" s="17"/>
      <c r="HJB41" s="17"/>
      <c r="HJC41" s="17"/>
      <c r="HJD41" s="17"/>
      <c r="HJE41" s="17"/>
      <c r="HJF41" s="17"/>
      <c r="HJG41" s="17"/>
      <c r="HJH41" s="17"/>
      <c r="HJI41" s="17"/>
      <c r="HJJ41" s="17"/>
      <c r="HJK41" s="17"/>
      <c r="HJL41" s="17"/>
      <c r="HJM41" s="17"/>
      <c r="HJN41" s="17"/>
      <c r="HJO41" s="17"/>
      <c r="HJP41" s="17"/>
      <c r="HJQ41" s="17"/>
      <c r="HJR41" s="17"/>
      <c r="HJS41" s="17"/>
      <c r="HJT41" s="17"/>
      <c r="HJU41" s="17"/>
      <c r="HJV41" s="17"/>
      <c r="HJW41" s="17"/>
      <c r="HJX41" s="17"/>
      <c r="HJY41" s="17"/>
      <c r="HJZ41" s="17"/>
      <c r="HKA41" s="17"/>
      <c r="HKB41" s="17"/>
      <c r="HKC41" s="17"/>
      <c r="HKD41" s="17"/>
      <c r="HKE41" s="17"/>
      <c r="HKF41" s="17"/>
      <c r="HKG41" s="17"/>
      <c r="HKH41" s="17"/>
      <c r="HKI41" s="17"/>
      <c r="HKJ41" s="17"/>
      <c r="HKK41" s="17"/>
      <c r="HKL41" s="17"/>
      <c r="HKM41" s="17"/>
      <c r="HKN41" s="17"/>
      <c r="HKO41" s="17"/>
      <c r="HKP41" s="17"/>
      <c r="HKQ41" s="17"/>
      <c r="HKR41" s="17"/>
      <c r="HKS41" s="17"/>
      <c r="HKT41" s="17"/>
      <c r="HKU41" s="17"/>
      <c r="HKV41" s="17"/>
      <c r="HKW41" s="17"/>
      <c r="HKX41" s="17"/>
      <c r="HKY41" s="17"/>
      <c r="HKZ41" s="17"/>
      <c r="HLA41" s="17"/>
      <c r="HLB41" s="17"/>
      <c r="HLC41" s="17"/>
      <c r="HLD41" s="17"/>
      <c r="HLE41" s="17"/>
      <c r="HLF41" s="17"/>
      <c r="HLG41" s="17"/>
      <c r="HLH41" s="17"/>
      <c r="HLI41" s="17"/>
      <c r="HLJ41" s="17"/>
      <c r="HLK41" s="17"/>
      <c r="HLL41" s="17"/>
      <c r="HLM41" s="17"/>
      <c r="HLN41" s="17"/>
      <c r="HLO41" s="17"/>
      <c r="HLP41" s="17"/>
      <c r="HLQ41" s="17"/>
      <c r="HLR41" s="17"/>
      <c r="HLS41" s="17"/>
      <c r="HLT41" s="17"/>
      <c r="HLU41" s="17"/>
      <c r="HLV41" s="17"/>
      <c r="HLW41" s="17"/>
      <c r="HLX41" s="17"/>
      <c r="HLY41" s="17"/>
      <c r="HLZ41" s="17"/>
      <c r="HMA41" s="17"/>
      <c r="HMB41" s="17"/>
      <c r="HMC41" s="17"/>
      <c r="HMD41" s="17"/>
      <c r="HME41" s="17"/>
      <c r="HMF41" s="17"/>
      <c r="HMG41" s="17"/>
      <c r="HMH41" s="17"/>
      <c r="HMI41" s="17"/>
      <c r="HMJ41" s="17"/>
      <c r="HMK41" s="17"/>
      <c r="HML41" s="17"/>
      <c r="HMM41" s="17"/>
      <c r="HMN41" s="17"/>
      <c r="HMO41" s="17"/>
      <c r="HMP41" s="17"/>
      <c r="HMQ41" s="17"/>
      <c r="HMR41" s="17"/>
      <c r="HMS41" s="17"/>
      <c r="HMT41" s="17"/>
      <c r="HMU41" s="17"/>
      <c r="HMV41" s="17"/>
      <c r="HMW41" s="17"/>
      <c r="HMX41" s="17"/>
      <c r="HMY41" s="17"/>
      <c r="HMZ41" s="17"/>
      <c r="HNA41" s="17"/>
      <c r="HNB41" s="17"/>
      <c r="HNC41" s="17"/>
      <c r="HND41" s="17"/>
      <c r="HNE41" s="17"/>
      <c r="HNF41" s="17"/>
      <c r="HNG41" s="17"/>
      <c r="HNH41" s="17"/>
      <c r="HNI41" s="17"/>
      <c r="HNJ41" s="17"/>
      <c r="HNK41" s="17"/>
      <c r="HNL41" s="17"/>
      <c r="HNM41" s="17"/>
      <c r="HNN41" s="17"/>
      <c r="HNO41" s="17"/>
      <c r="HNP41" s="17"/>
      <c r="HNQ41" s="17"/>
      <c r="HNR41" s="17"/>
      <c r="HNS41" s="17"/>
      <c r="HNT41" s="17"/>
      <c r="HNU41" s="17"/>
      <c r="HNV41" s="17"/>
      <c r="HNW41" s="17"/>
      <c r="HNX41" s="17"/>
      <c r="HNY41" s="17"/>
      <c r="HNZ41" s="17"/>
      <c r="HOA41" s="17"/>
      <c r="HOB41" s="17"/>
      <c r="HOC41" s="17"/>
      <c r="HOD41" s="17"/>
      <c r="HOE41" s="17"/>
      <c r="HOF41" s="17"/>
      <c r="HOG41" s="17"/>
      <c r="HOH41" s="17"/>
      <c r="HOI41" s="17"/>
      <c r="HOJ41" s="17"/>
      <c r="HOK41" s="17"/>
      <c r="HOL41" s="17"/>
      <c r="HOM41" s="17"/>
      <c r="HON41" s="17"/>
      <c r="HOO41" s="17"/>
      <c r="HOP41" s="17"/>
      <c r="HOQ41" s="17"/>
      <c r="HOR41" s="17"/>
      <c r="HOS41" s="17"/>
      <c r="HOT41" s="17"/>
      <c r="HOU41" s="17"/>
      <c r="HOV41" s="17"/>
      <c r="HOW41" s="17"/>
      <c r="HOX41" s="17"/>
      <c r="HOY41" s="17"/>
      <c r="HOZ41" s="17"/>
      <c r="HPA41" s="17"/>
      <c r="HPB41" s="17"/>
      <c r="HPC41" s="17"/>
      <c r="HPD41" s="17"/>
      <c r="HPE41" s="17"/>
      <c r="HPF41" s="17"/>
      <c r="HPG41" s="17"/>
      <c r="HPH41" s="17"/>
      <c r="HPI41" s="17"/>
      <c r="HPJ41" s="17"/>
      <c r="HPK41" s="17"/>
      <c r="HPL41" s="17"/>
      <c r="HPM41" s="17"/>
      <c r="HPN41" s="17"/>
      <c r="HPO41" s="17"/>
      <c r="HPP41" s="17"/>
      <c r="HPQ41" s="17"/>
      <c r="HPR41" s="17"/>
      <c r="HPS41" s="17"/>
      <c r="HPT41" s="17"/>
      <c r="HPU41" s="17"/>
      <c r="HPV41" s="17"/>
      <c r="HPW41" s="17"/>
      <c r="HPX41" s="17"/>
      <c r="HPY41" s="17"/>
      <c r="HPZ41" s="17"/>
      <c r="HQA41" s="17"/>
      <c r="HQB41" s="17"/>
      <c r="HQC41" s="17"/>
      <c r="HQD41" s="17"/>
      <c r="HQE41" s="17"/>
      <c r="HQF41" s="17"/>
      <c r="HQG41" s="17"/>
      <c r="HQH41" s="17"/>
      <c r="HQI41" s="17"/>
      <c r="HQJ41" s="17"/>
      <c r="HQK41" s="17"/>
      <c r="HQL41" s="17"/>
      <c r="HQM41" s="17"/>
      <c r="HQN41" s="17"/>
      <c r="HQO41" s="17"/>
      <c r="HQP41" s="17"/>
      <c r="HQQ41" s="17"/>
      <c r="HQR41" s="17"/>
      <c r="HQS41" s="17"/>
      <c r="HQT41" s="17"/>
      <c r="HQU41" s="17"/>
      <c r="HQV41" s="17"/>
      <c r="HQW41" s="17"/>
      <c r="HQX41" s="17"/>
      <c r="HQY41" s="17"/>
      <c r="HQZ41" s="17"/>
      <c r="HRA41" s="17"/>
      <c r="HRB41" s="17"/>
      <c r="HRC41" s="17"/>
      <c r="HRD41" s="17"/>
      <c r="HRE41" s="17"/>
      <c r="HRF41" s="17"/>
      <c r="HRG41" s="17"/>
      <c r="HRH41" s="17"/>
      <c r="HRI41" s="17"/>
      <c r="HRJ41" s="17"/>
      <c r="HRK41" s="17"/>
      <c r="HRL41" s="17"/>
      <c r="HRM41" s="17"/>
      <c r="HRN41" s="17"/>
      <c r="HRO41" s="17"/>
      <c r="HRP41" s="17"/>
      <c r="HRQ41" s="17"/>
      <c r="HRR41" s="17"/>
      <c r="HRS41" s="17"/>
      <c r="HRT41" s="17"/>
      <c r="HRU41" s="17"/>
      <c r="HRV41" s="17"/>
      <c r="HRW41" s="17"/>
      <c r="HRX41" s="17"/>
      <c r="HRY41" s="17"/>
      <c r="HRZ41" s="17"/>
      <c r="HSA41" s="17"/>
      <c r="HSB41" s="17"/>
      <c r="HSC41" s="17"/>
      <c r="HSD41" s="17"/>
      <c r="HSE41" s="17"/>
      <c r="HSF41" s="17"/>
      <c r="HSG41" s="17"/>
      <c r="HSH41" s="17"/>
      <c r="HSI41" s="17"/>
      <c r="HSJ41" s="17"/>
      <c r="HSK41" s="17"/>
      <c r="HSL41" s="17"/>
      <c r="HSM41" s="17"/>
      <c r="HSN41" s="17"/>
      <c r="HSO41" s="17"/>
      <c r="HSP41" s="17"/>
      <c r="HSQ41" s="17"/>
      <c r="HSR41" s="17"/>
      <c r="HSS41" s="17"/>
      <c r="HST41" s="17"/>
      <c r="HSU41" s="17"/>
      <c r="HSV41" s="17"/>
      <c r="HSW41" s="17"/>
      <c r="HSX41" s="17"/>
      <c r="HSY41" s="17"/>
      <c r="HSZ41" s="17"/>
      <c r="HTA41" s="17"/>
      <c r="HTB41" s="17"/>
      <c r="HTC41" s="17"/>
      <c r="HTD41" s="17"/>
      <c r="HTE41" s="17"/>
      <c r="HTF41" s="17"/>
      <c r="HTG41" s="17"/>
      <c r="HTH41" s="17"/>
      <c r="HTI41" s="17"/>
      <c r="HTJ41" s="17"/>
      <c r="HTK41" s="17"/>
      <c r="HTL41" s="17"/>
      <c r="HTM41" s="17"/>
      <c r="HTN41" s="17"/>
      <c r="HTO41" s="17"/>
      <c r="HTP41" s="17"/>
      <c r="HTQ41" s="17"/>
      <c r="HTR41" s="17"/>
      <c r="HTS41" s="17"/>
      <c r="HTT41" s="17"/>
      <c r="HTU41" s="17"/>
      <c r="HTV41" s="17"/>
      <c r="HTW41" s="17"/>
      <c r="HTX41" s="17"/>
      <c r="HTY41" s="17"/>
      <c r="HTZ41" s="17"/>
      <c r="HUA41" s="17"/>
      <c r="HUB41" s="17"/>
      <c r="HUC41" s="17"/>
      <c r="HUD41" s="17"/>
      <c r="HUE41" s="17"/>
      <c r="HUF41" s="17"/>
      <c r="HUG41" s="17"/>
      <c r="HUH41" s="17"/>
      <c r="HUI41" s="17"/>
      <c r="HUJ41" s="17"/>
      <c r="HUK41" s="17"/>
      <c r="HUL41" s="17"/>
      <c r="HUM41" s="17"/>
      <c r="HUN41" s="17"/>
      <c r="HUO41" s="17"/>
      <c r="HUP41" s="17"/>
      <c r="HUQ41" s="17"/>
      <c r="HUR41" s="17"/>
      <c r="HUS41" s="17"/>
      <c r="HUT41" s="17"/>
      <c r="HUU41" s="17"/>
      <c r="HUV41" s="17"/>
      <c r="HUW41" s="17"/>
      <c r="HUX41" s="17"/>
      <c r="HUY41" s="17"/>
      <c r="HUZ41" s="17"/>
      <c r="HVA41" s="17"/>
      <c r="HVB41" s="17"/>
      <c r="HVC41" s="17"/>
      <c r="HVD41" s="17"/>
      <c r="HVE41" s="17"/>
      <c r="HVF41" s="17"/>
      <c r="HVG41" s="17"/>
      <c r="HVH41" s="17"/>
      <c r="HVI41" s="17"/>
      <c r="HVJ41" s="17"/>
      <c r="HVK41" s="17"/>
      <c r="HVL41" s="17"/>
      <c r="HVM41" s="17"/>
      <c r="HVN41" s="17"/>
      <c r="HVO41" s="17"/>
      <c r="HVP41" s="17"/>
      <c r="HVQ41" s="17"/>
      <c r="HVR41" s="17"/>
      <c r="HVS41" s="17"/>
      <c r="HVT41" s="17"/>
      <c r="HVU41" s="17"/>
      <c r="HVV41" s="17"/>
      <c r="HVW41" s="17"/>
      <c r="HVX41" s="17"/>
      <c r="HVY41" s="17"/>
      <c r="HVZ41" s="17"/>
      <c r="HWA41" s="17"/>
      <c r="HWB41" s="17"/>
      <c r="HWC41" s="17"/>
      <c r="HWD41" s="17"/>
      <c r="HWE41" s="17"/>
      <c r="HWF41" s="17"/>
      <c r="HWG41" s="17"/>
      <c r="HWH41" s="17"/>
      <c r="HWI41" s="17"/>
      <c r="HWJ41" s="17"/>
      <c r="HWK41" s="17"/>
      <c r="HWL41" s="17"/>
      <c r="HWM41" s="17"/>
      <c r="HWN41" s="17"/>
      <c r="HWO41" s="17"/>
      <c r="HWP41" s="17"/>
      <c r="HWQ41" s="17"/>
      <c r="HWR41" s="17"/>
      <c r="HWS41" s="17"/>
      <c r="HWT41" s="17"/>
      <c r="HWU41" s="17"/>
      <c r="HWV41" s="17"/>
      <c r="HWW41" s="17"/>
      <c r="HWX41" s="17"/>
      <c r="HWY41" s="17"/>
      <c r="HWZ41" s="17"/>
      <c r="HXA41" s="17"/>
      <c r="HXB41" s="17"/>
      <c r="HXC41" s="17"/>
      <c r="HXD41" s="17"/>
      <c r="HXE41" s="17"/>
      <c r="HXF41" s="17"/>
      <c r="HXG41" s="17"/>
      <c r="HXH41" s="17"/>
      <c r="HXI41" s="17"/>
      <c r="HXJ41" s="17"/>
      <c r="HXK41" s="17"/>
      <c r="HXL41" s="17"/>
      <c r="HXM41" s="17"/>
      <c r="HXN41" s="17"/>
      <c r="HXO41" s="17"/>
      <c r="HXP41" s="17"/>
      <c r="HXQ41" s="17"/>
      <c r="HXR41" s="17"/>
      <c r="HXS41" s="17"/>
      <c r="HXT41" s="17"/>
      <c r="HXU41" s="17"/>
      <c r="HXV41" s="17"/>
      <c r="HXW41" s="17"/>
      <c r="HXX41" s="17"/>
      <c r="HXY41" s="17"/>
      <c r="HXZ41" s="17"/>
      <c r="HYA41" s="17"/>
      <c r="HYB41" s="17"/>
      <c r="HYC41" s="17"/>
      <c r="HYD41" s="17"/>
      <c r="HYE41" s="17"/>
      <c r="HYF41" s="17"/>
      <c r="HYG41" s="17"/>
      <c r="HYH41" s="17"/>
      <c r="HYI41" s="17"/>
      <c r="HYJ41" s="17"/>
      <c r="HYK41" s="17"/>
      <c r="HYL41" s="17"/>
      <c r="HYM41" s="17"/>
      <c r="HYN41" s="17"/>
      <c r="HYO41" s="17"/>
      <c r="HYP41" s="17"/>
      <c r="HYQ41" s="17"/>
      <c r="HYR41" s="17"/>
      <c r="HYS41" s="17"/>
      <c r="HYT41" s="17"/>
      <c r="HYU41" s="17"/>
      <c r="HYV41" s="17"/>
      <c r="HYW41" s="17"/>
      <c r="HYX41" s="17"/>
      <c r="HYY41" s="17"/>
      <c r="HYZ41" s="17"/>
      <c r="HZA41" s="17"/>
      <c r="HZB41" s="17"/>
      <c r="HZC41" s="17"/>
      <c r="HZD41" s="17"/>
      <c r="HZE41" s="17"/>
      <c r="HZF41" s="17"/>
      <c r="HZG41" s="17"/>
      <c r="HZH41" s="17"/>
      <c r="HZI41" s="17"/>
      <c r="HZJ41" s="17"/>
      <c r="HZK41" s="17"/>
      <c r="HZL41" s="17"/>
      <c r="HZM41" s="17"/>
      <c r="HZN41" s="17"/>
      <c r="HZO41" s="17"/>
      <c r="HZP41" s="17"/>
      <c r="HZQ41" s="17"/>
      <c r="HZR41" s="17"/>
      <c r="HZS41" s="17"/>
      <c r="HZT41" s="17"/>
      <c r="HZU41" s="17"/>
      <c r="HZV41" s="17"/>
      <c r="HZW41" s="17"/>
      <c r="HZX41" s="17"/>
      <c r="HZY41" s="17"/>
      <c r="HZZ41" s="17"/>
      <c r="IAA41" s="17"/>
      <c r="IAB41" s="17"/>
      <c r="IAC41" s="17"/>
      <c r="IAD41" s="17"/>
      <c r="IAE41" s="17"/>
      <c r="IAF41" s="17"/>
      <c r="IAG41" s="17"/>
      <c r="IAH41" s="17"/>
      <c r="IAI41" s="17"/>
      <c r="IAJ41" s="17"/>
      <c r="IAK41" s="17"/>
      <c r="IAL41" s="17"/>
      <c r="IAM41" s="17"/>
      <c r="IAN41" s="17"/>
      <c r="IAO41" s="17"/>
      <c r="IAP41" s="17"/>
      <c r="IAQ41" s="17"/>
      <c r="IAR41" s="17"/>
      <c r="IAS41" s="17"/>
      <c r="IAT41" s="17"/>
      <c r="IAU41" s="17"/>
      <c r="IAV41" s="17"/>
      <c r="IAW41" s="17"/>
      <c r="IAX41" s="17"/>
      <c r="IAY41" s="17"/>
      <c r="IAZ41" s="17"/>
      <c r="IBA41" s="17"/>
      <c r="IBB41" s="17"/>
      <c r="IBC41" s="17"/>
      <c r="IBD41" s="17"/>
      <c r="IBE41" s="17"/>
      <c r="IBF41" s="17"/>
      <c r="IBG41" s="17"/>
      <c r="IBH41" s="17"/>
      <c r="IBI41" s="17"/>
      <c r="IBJ41" s="17"/>
      <c r="IBK41" s="17"/>
      <c r="IBL41" s="17"/>
      <c r="IBM41" s="17"/>
      <c r="IBN41" s="17"/>
      <c r="IBO41" s="17"/>
      <c r="IBP41" s="17"/>
      <c r="IBQ41" s="17"/>
      <c r="IBR41" s="17"/>
      <c r="IBS41" s="17"/>
      <c r="IBT41" s="17"/>
      <c r="IBU41" s="17"/>
      <c r="IBV41" s="17"/>
      <c r="IBW41" s="17"/>
      <c r="IBX41" s="17"/>
      <c r="IBY41" s="17"/>
      <c r="IBZ41" s="17"/>
      <c r="ICA41" s="17"/>
      <c r="ICB41" s="17"/>
      <c r="ICC41" s="17"/>
      <c r="ICD41" s="17"/>
      <c r="ICE41" s="17"/>
      <c r="ICF41" s="17"/>
      <c r="ICG41" s="17"/>
      <c r="ICH41" s="17"/>
      <c r="ICI41" s="17"/>
      <c r="ICJ41" s="17"/>
      <c r="ICK41" s="17"/>
      <c r="ICL41" s="17"/>
      <c r="ICM41" s="17"/>
      <c r="ICN41" s="17"/>
      <c r="ICO41" s="17"/>
      <c r="ICP41" s="17"/>
      <c r="ICQ41" s="17"/>
      <c r="ICR41" s="17"/>
      <c r="ICS41" s="17"/>
      <c r="ICT41" s="17"/>
      <c r="ICU41" s="17"/>
      <c r="ICV41" s="17"/>
      <c r="ICW41" s="17"/>
      <c r="ICX41" s="17"/>
      <c r="ICY41" s="17"/>
      <c r="ICZ41" s="17"/>
      <c r="IDA41" s="17"/>
      <c r="IDB41" s="17"/>
      <c r="IDC41" s="17"/>
      <c r="IDD41" s="17"/>
      <c r="IDE41" s="17"/>
      <c r="IDF41" s="17"/>
      <c r="IDG41" s="17"/>
      <c r="IDH41" s="17"/>
      <c r="IDI41" s="17"/>
      <c r="IDJ41" s="17"/>
      <c r="IDK41" s="17"/>
      <c r="IDL41" s="17"/>
      <c r="IDM41" s="17"/>
      <c r="IDN41" s="17"/>
      <c r="IDO41" s="17"/>
      <c r="IDP41" s="17"/>
      <c r="IDQ41" s="17"/>
      <c r="IDR41" s="17"/>
      <c r="IDS41" s="17"/>
      <c r="IDT41" s="17"/>
      <c r="IDU41" s="17"/>
      <c r="IDV41" s="17"/>
      <c r="IDW41" s="17"/>
      <c r="IDX41" s="17"/>
      <c r="IDY41" s="17"/>
      <c r="IDZ41" s="17"/>
      <c r="IEA41" s="17"/>
      <c r="IEB41" s="17"/>
      <c r="IEC41" s="17"/>
      <c r="IED41" s="17"/>
      <c r="IEE41" s="17"/>
      <c r="IEF41" s="17"/>
      <c r="IEG41" s="17"/>
      <c r="IEH41" s="17"/>
      <c r="IEI41" s="17"/>
      <c r="IEJ41" s="17"/>
      <c r="IEK41" s="17"/>
      <c r="IEL41" s="17"/>
      <c r="IEM41" s="17"/>
      <c r="IEN41" s="17"/>
      <c r="IEO41" s="17"/>
      <c r="IEP41" s="17"/>
      <c r="IEQ41" s="17"/>
      <c r="IER41" s="17"/>
      <c r="IES41" s="17"/>
      <c r="IET41" s="17"/>
      <c r="IEU41" s="17"/>
      <c r="IEV41" s="17"/>
      <c r="IEW41" s="17"/>
      <c r="IEX41" s="17"/>
      <c r="IEY41" s="17"/>
      <c r="IEZ41" s="17"/>
      <c r="IFA41" s="17"/>
      <c r="IFB41" s="17"/>
      <c r="IFC41" s="17"/>
      <c r="IFD41" s="17"/>
      <c r="IFE41" s="17"/>
      <c r="IFF41" s="17"/>
      <c r="IFG41" s="17"/>
      <c r="IFH41" s="17"/>
      <c r="IFI41" s="17"/>
      <c r="IFJ41" s="17"/>
      <c r="IFK41" s="17"/>
      <c r="IFL41" s="17"/>
      <c r="IFM41" s="17"/>
      <c r="IFN41" s="17"/>
      <c r="IFO41" s="17"/>
      <c r="IFP41" s="17"/>
      <c r="IFQ41" s="17"/>
      <c r="IFR41" s="17"/>
      <c r="IFS41" s="17"/>
      <c r="IFT41" s="17"/>
      <c r="IFU41" s="17"/>
      <c r="IFV41" s="17"/>
      <c r="IFW41" s="17"/>
      <c r="IFX41" s="17"/>
      <c r="IFY41" s="17"/>
      <c r="IFZ41" s="17"/>
      <c r="IGA41" s="17"/>
      <c r="IGB41" s="17"/>
      <c r="IGC41" s="17"/>
      <c r="IGD41" s="17"/>
      <c r="IGE41" s="17"/>
      <c r="IGF41" s="17"/>
      <c r="IGG41" s="17"/>
      <c r="IGH41" s="17"/>
      <c r="IGI41" s="17"/>
      <c r="IGJ41" s="17"/>
      <c r="IGK41" s="17"/>
      <c r="IGL41" s="17"/>
      <c r="IGM41" s="17"/>
      <c r="IGN41" s="17"/>
      <c r="IGO41" s="17"/>
      <c r="IGP41" s="17"/>
      <c r="IGQ41" s="17"/>
      <c r="IGR41" s="17"/>
      <c r="IGS41" s="17"/>
      <c r="IGT41" s="17"/>
      <c r="IGU41" s="17"/>
      <c r="IGV41" s="17"/>
      <c r="IGW41" s="17"/>
      <c r="IGX41" s="17"/>
      <c r="IGY41" s="17"/>
      <c r="IGZ41" s="17"/>
      <c r="IHA41" s="17"/>
      <c r="IHB41" s="17"/>
      <c r="IHC41" s="17"/>
      <c r="IHD41" s="17"/>
      <c r="IHE41" s="17"/>
      <c r="IHF41" s="17"/>
      <c r="IHG41" s="17"/>
      <c r="IHH41" s="17"/>
      <c r="IHI41" s="17"/>
      <c r="IHJ41" s="17"/>
      <c r="IHK41" s="17"/>
      <c r="IHL41" s="17"/>
      <c r="IHM41" s="17"/>
      <c r="IHN41" s="17"/>
      <c r="IHO41" s="17"/>
      <c r="IHP41" s="17"/>
      <c r="IHQ41" s="17"/>
      <c r="IHR41" s="17"/>
      <c r="IHS41" s="17"/>
      <c r="IHT41" s="17"/>
      <c r="IHU41" s="17"/>
      <c r="IHV41" s="17"/>
      <c r="IHW41" s="17"/>
      <c r="IHX41" s="17"/>
      <c r="IHY41" s="17"/>
      <c r="IHZ41" s="17"/>
      <c r="IIA41" s="17"/>
      <c r="IIB41" s="17"/>
      <c r="IIC41" s="17"/>
      <c r="IID41" s="17"/>
      <c r="IIE41" s="17"/>
      <c r="IIF41" s="17"/>
      <c r="IIG41" s="17"/>
      <c r="IIH41" s="17"/>
      <c r="III41" s="17"/>
      <c r="IIJ41" s="17"/>
      <c r="IIK41" s="17"/>
      <c r="IIL41" s="17"/>
      <c r="IIM41" s="17"/>
      <c r="IIN41" s="17"/>
      <c r="IIO41" s="17"/>
      <c r="IIP41" s="17"/>
      <c r="IIQ41" s="17"/>
      <c r="IIR41" s="17"/>
      <c r="IIS41" s="17"/>
      <c r="IIT41" s="17"/>
      <c r="IIU41" s="17"/>
      <c r="IIV41" s="17"/>
      <c r="IIW41" s="17"/>
      <c r="IIX41" s="17"/>
      <c r="IIY41" s="17"/>
      <c r="IIZ41" s="17"/>
      <c r="IJA41" s="17"/>
      <c r="IJB41" s="17"/>
      <c r="IJC41" s="17"/>
      <c r="IJD41" s="17"/>
      <c r="IJE41" s="17"/>
      <c r="IJF41" s="17"/>
      <c r="IJG41" s="17"/>
      <c r="IJH41" s="17"/>
      <c r="IJI41" s="17"/>
      <c r="IJJ41" s="17"/>
      <c r="IJK41" s="17"/>
      <c r="IJL41" s="17"/>
      <c r="IJM41" s="17"/>
      <c r="IJN41" s="17"/>
      <c r="IJO41" s="17"/>
      <c r="IJP41" s="17"/>
      <c r="IJQ41" s="17"/>
      <c r="IJR41" s="17"/>
      <c r="IJS41" s="17"/>
      <c r="IJT41" s="17"/>
      <c r="IJU41" s="17"/>
      <c r="IJV41" s="17"/>
      <c r="IJW41" s="17"/>
      <c r="IJX41" s="17"/>
      <c r="IJY41" s="17"/>
      <c r="IJZ41" s="17"/>
      <c r="IKA41" s="17"/>
      <c r="IKB41" s="17"/>
      <c r="IKC41" s="17"/>
      <c r="IKD41" s="17"/>
      <c r="IKE41" s="17"/>
      <c r="IKF41" s="17"/>
      <c r="IKG41" s="17"/>
      <c r="IKH41" s="17"/>
      <c r="IKI41" s="17"/>
      <c r="IKJ41" s="17"/>
      <c r="IKK41" s="17"/>
      <c r="IKL41" s="17"/>
      <c r="IKM41" s="17"/>
      <c r="IKN41" s="17"/>
      <c r="IKO41" s="17"/>
      <c r="IKP41" s="17"/>
      <c r="IKQ41" s="17"/>
      <c r="IKR41" s="17"/>
      <c r="IKS41" s="17"/>
      <c r="IKT41" s="17"/>
      <c r="IKU41" s="17"/>
      <c r="IKV41" s="17"/>
      <c r="IKW41" s="17"/>
      <c r="IKX41" s="17"/>
      <c r="IKY41" s="17"/>
      <c r="IKZ41" s="17"/>
      <c r="ILA41" s="17"/>
      <c r="ILB41" s="17"/>
      <c r="ILC41" s="17"/>
      <c r="ILD41" s="17"/>
      <c r="ILE41" s="17"/>
      <c r="ILF41" s="17"/>
      <c r="ILG41" s="17"/>
      <c r="ILH41" s="17"/>
      <c r="ILI41" s="17"/>
      <c r="ILJ41" s="17"/>
      <c r="ILK41" s="17"/>
      <c r="ILL41" s="17"/>
      <c r="ILM41" s="17"/>
      <c r="ILN41" s="17"/>
      <c r="ILO41" s="17"/>
      <c r="ILP41" s="17"/>
      <c r="ILQ41" s="17"/>
      <c r="ILR41" s="17"/>
      <c r="ILS41" s="17"/>
      <c r="ILT41" s="17"/>
      <c r="ILU41" s="17"/>
      <c r="ILV41" s="17"/>
      <c r="ILW41" s="17"/>
      <c r="ILX41" s="17"/>
      <c r="ILY41" s="17"/>
      <c r="ILZ41" s="17"/>
      <c r="IMA41" s="17"/>
      <c r="IMB41" s="17"/>
      <c r="IMC41" s="17"/>
      <c r="IMD41" s="17"/>
      <c r="IME41" s="17"/>
      <c r="IMF41" s="17"/>
      <c r="IMG41" s="17"/>
      <c r="IMH41" s="17"/>
      <c r="IMI41" s="17"/>
      <c r="IMJ41" s="17"/>
      <c r="IMK41" s="17"/>
      <c r="IML41" s="17"/>
      <c r="IMM41" s="17"/>
      <c r="IMN41" s="17"/>
      <c r="IMO41" s="17"/>
      <c r="IMP41" s="17"/>
      <c r="IMQ41" s="17"/>
      <c r="IMR41" s="17"/>
      <c r="IMS41" s="17"/>
      <c r="IMT41" s="17"/>
      <c r="IMU41" s="17"/>
      <c r="IMV41" s="17"/>
      <c r="IMW41" s="17"/>
      <c r="IMX41" s="17"/>
      <c r="IMY41" s="17"/>
      <c r="IMZ41" s="17"/>
      <c r="INA41" s="17"/>
      <c r="INB41" s="17"/>
      <c r="INC41" s="17"/>
      <c r="IND41" s="17"/>
      <c r="INE41" s="17"/>
      <c r="INF41" s="17"/>
      <c r="ING41" s="17"/>
      <c r="INH41" s="17"/>
      <c r="INI41" s="17"/>
      <c r="INJ41" s="17"/>
      <c r="INK41" s="17"/>
      <c r="INL41" s="17"/>
      <c r="INM41" s="17"/>
      <c r="INN41" s="17"/>
      <c r="INO41" s="17"/>
      <c r="INP41" s="17"/>
      <c r="INQ41" s="17"/>
      <c r="INR41" s="17"/>
      <c r="INS41" s="17"/>
      <c r="INT41" s="17"/>
      <c r="INU41" s="17"/>
      <c r="INV41" s="17"/>
      <c r="INW41" s="17"/>
      <c r="INX41" s="17"/>
      <c r="INY41" s="17"/>
      <c r="INZ41" s="17"/>
      <c r="IOA41" s="17"/>
      <c r="IOB41" s="17"/>
      <c r="IOC41" s="17"/>
      <c r="IOD41" s="17"/>
      <c r="IOE41" s="17"/>
      <c r="IOF41" s="17"/>
      <c r="IOG41" s="17"/>
      <c r="IOH41" s="17"/>
      <c r="IOI41" s="17"/>
      <c r="IOJ41" s="17"/>
      <c r="IOK41" s="17"/>
      <c r="IOL41" s="17"/>
      <c r="IOM41" s="17"/>
      <c r="ION41" s="17"/>
      <c r="IOO41" s="17"/>
      <c r="IOP41" s="17"/>
      <c r="IOQ41" s="17"/>
      <c r="IOR41" s="17"/>
      <c r="IOS41" s="17"/>
      <c r="IOT41" s="17"/>
      <c r="IOU41" s="17"/>
      <c r="IOV41" s="17"/>
      <c r="IOW41" s="17"/>
      <c r="IOX41" s="17"/>
      <c r="IOY41" s="17"/>
      <c r="IOZ41" s="17"/>
      <c r="IPA41" s="17"/>
      <c r="IPB41" s="17"/>
      <c r="IPC41" s="17"/>
      <c r="IPD41" s="17"/>
      <c r="IPE41" s="17"/>
      <c r="IPF41" s="17"/>
      <c r="IPG41" s="17"/>
      <c r="IPH41" s="17"/>
      <c r="IPI41" s="17"/>
      <c r="IPJ41" s="17"/>
      <c r="IPK41" s="17"/>
      <c r="IPL41" s="17"/>
      <c r="IPM41" s="17"/>
      <c r="IPN41" s="17"/>
      <c r="IPO41" s="17"/>
      <c r="IPP41" s="17"/>
      <c r="IPQ41" s="17"/>
      <c r="IPR41" s="17"/>
      <c r="IPS41" s="17"/>
      <c r="IPT41" s="17"/>
      <c r="IPU41" s="17"/>
      <c r="IPV41" s="17"/>
      <c r="IPW41" s="17"/>
      <c r="IPX41" s="17"/>
      <c r="IPY41" s="17"/>
      <c r="IPZ41" s="17"/>
      <c r="IQA41" s="17"/>
      <c r="IQB41" s="17"/>
      <c r="IQC41" s="17"/>
      <c r="IQD41" s="17"/>
      <c r="IQE41" s="17"/>
      <c r="IQF41" s="17"/>
      <c r="IQG41" s="17"/>
      <c r="IQH41" s="17"/>
      <c r="IQI41" s="17"/>
      <c r="IQJ41" s="17"/>
      <c r="IQK41" s="17"/>
      <c r="IQL41" s="17"/>
      <c r="IQM41" s="17"/>
      <c r="IQN41" s="17"/>
      <c r="IQO41" s="17"/>
      <c r="IQP41" s="17"/>
      <c r="IQQ41" s="17"/>
      <c r="IQR41" s="17"/>
      <c r="IQS41" s="17"/>
      <c r="IQT41" s="17"/>
      <c r="IQU41" s="17"/>
      <c r="IQV41" s="17"/>
      <c r="IQW41" s="17"/>
      <c r="IQX41" s="17"/>
      <c r="IQY41" s="17"/>
      <c r="IQZ41" s="17"/>
      <c r="IRA41" s="17"/>
      <c r="IRB41" s="17"/>
      <c r="IRC41" s="17"/>
      <c r="IRD41" s="17"/>
      <c r="IRE41" s="17"/>
      <c r="IRF41" s="17"/>
      <c r="IRG41" s="17"/>
      <c r="IRH41" s="17"/>
      <c r="IRI41" s="17"/>
      <c r="IRJ41" s="17"/>
      <c r="IRK41" s="17"/>
      <c r="IRL41" s="17"/>
      <c r="IRM41" s="17"/>
      <c r="IRN41" s="17"/>
      <c r="IRO41" s="17"/>
      <c r="IRP41" s="17"/>
      <c r="IRQ41" s="17"/>
      <c r="IRR41" s="17"/>
      <c r="IRS41" s="17"/>
      <c r="IRT41" s="17"/>
      <c r="IRU41" s="17"/>
      <c r="IRV41" s="17"/>
      <c r="IRW41" s="17"/>
      <c r="IRX41" s="17"/>
      <c r="IRY41" s="17"/>
      <c r="IRZ41" s="17"/>
      <c r="ISA41" s="17"/>
      <c r="ISB41" s="17"/>
      <c r="ISC41" s="17"/>
      <c r="ISD41" s="17"/>
      <c r="ISE41" s="17"/>
      <c r="ISF41" s="17"/>
      <c r="ISG41" s="17"/>
      <c r="ISH41" s="17"/>
      <c r="ISI41" s="17"/>
      <c r="ISJ41" s="17"/>
      <c r="ISK41" s="17"/>
      <c r="ISL41" s="17"/>
      <c r="ISM41" s="17"/>
      <c r="ISN41" s="17"/>
      <c r="ISO41" s="17"/>
      <c r="ISP41" s="17"/>
      <c r="ISQ41" s="17"/>
      <c r="ISR41" s="17"/>
      <c r="ISS41" s="17"/>
      <c r="IST41" s="17"/>
      <c r="ISU41" s="17"/>
      <c r="ISV41" s="17"/>
      <c r="ISW41" s="17"/>
      <c r="ISX41" s="17"/>
      <c r="ISY41" s="17"/>
      <c r="ISZ41" s="17"/>
      <c r="ITA41" s="17"/>
      <c r="ITB41" s="17"/>
      <c r="ITC41" s="17"/>
      <c r="ITD41" s="17"/>
      <c r="ITE41" s="17"/>
      <c r="ITF41" s="17"/>
      <c r="ITG41" s="17"/>
      <c r="ITH41" s="17"/>
      <c r="ITI41" s="17"/>
      <c r="ITJ41" s="17"/>
      <c r="ITK41" s="17"/>
      <c r="ITL41" s="17"/>
      <c r="ITM41" s="17"/>
      <c r="ITN41" s="17"/>
      <c r="ITO41" s="17"/>
      <c r="ITP41" s="17"/>
      <c r="ITQ41" s="17"/>
      <c r="ITR41" s="17"/>
      <c r="ITS41" s="17"/>
      <c r="ITT41" s="17"/>
      <c r="ITU41" s="17"/>
      <c r="ITV41" s="17"/>
      <c r="ITW41" s="17"/>
      <c r="ITX41" s="17"/>
      <c r="ITY41" s="17"/>
      <c r="ITZ41" s="17"/>
      <c r="IUA41" s="17"/>
      <c r="IUB41" s="17"/>
      <c r="IUC41" s="17"/>
      <c r="IUD41" s="17"/>
      <c r="IUE41" s="17"/>
      <c r="IUF41" s="17"/>
      <c r="IUG41" s="17"/>
      <c r="IUH41" s="17"/>
      <c r="IUI41" s="17"/>
      <c r="IUJ41" s="17"/>
      <c r="IUK41" s="17"/>
      <c r="IUL41" s="17"/>
      <c r="IUM41" s="17"/>
      <c r="IUN41" s="17"/>
      <c r="IUO41" s="17"/>
      <c r="IUP41" s="17"/>
      <c r="IUQ41" s="17"/>
      <c r="IUR41" s="17"/>
      <c r="IUS41" s="17"/>
      <c r="IUT41" s="17"/>
      <c r="IUU41" s="17"/>
      <c r="IUV41" s="17"/>
      <c r="IUW41" s="17"/>
      <c r="IUX41" s="17"/>
      <c r="IUY41" s="17"/>
      <c r="IUZ41" s="17"/>
      <c r="IVA41" s="17"/>
      <c r="IVB41" s="17"/>
      <c r="IVC41" s="17"/>
      <c r="IVD41" s="17"/>
      <c r="IVE41" s="17"/>
      <c r="IVF41" s="17"/>
      <c r="IVG41" s="17"/>
      <c r="IVH41" s="17"/>
      <c r="IVI41" s="17"/>
      <c r="IVJ41" s="17"/>
      <c r="IVK41" s="17"/>
      <c r="IVL41" s="17"/>
      <c r="IVM41" s="17"/>
      <c r="IVN41" s="17"/>
      <c r="IVO41" s="17"/>
      <c r="IVP41" s="17"/>
      <c r="IVQ41" s="17"/>
      <c r="IVR41" s="17"/>
      <c r="IVS41" s="17"/>
      <c r="IVT41" s="17"/>
      <c r="IVU41" s="17"/>
      <c r="IVV41" s="17"/>
      <c r="IVW41" s="17"/>
      <c r="IVX41" s="17"/>
      <c r="IVY41" s="17"/>
      <c r="IVZ41" s="17"/>
      <c r="IWA41" s="17"/>
      <c r="IWB41" s="17"/>
      <c r="IWC41" s="17"/>
      <c r="IWD41" s="17"/>
      <c r="IWE41" s="17"/>
      <c r="IWF41" s="17"/>
      <c r="IWG41" s="17"/>
      <c r="IWH41" s="17"/>
      <c r="IWI41" s="17"/>
      <c r="IWJ41" s="17"/>
      <c r="IWK41" s="17"/>
      <c r="IWL41" s="17"/>
      <c r="IWM41" s="17"/>
      <c r="IWN41" s="17"/>
      <c r="IWO41" s="17"/>
      <c r="IWP41" s="17"/>
      <c r="IWQ41" s="17"/>
      <c r="IWR41" s="17"/>
      <c r="IWS41" s="17"/>
      <c r="IWT41" s="17"/>
      <c r="IWU41" s="17"/>
      <c r="IWV41" s="17"/>
      <c r="IWW41" s="17"/>
      <c r="IWX41" s="17"/>
      <c r="IWY41" s="17"/>
      <c r="IWZ41" s="17"/>
      <c r="IXA41" s="17"/>
      <c r="IXB41" s="17"/>
      <c r="IXC41" s="17"/>
      <c r="IXD41" s="17"/>
      <c r="IXE41" s="17"/>
      <c r="IXF41" s="17"/>
      <c r="IXG41" s="17"/>
      <c r="IXH41" s="17"/>
      <c r="IXI41" s="17"/>
      <c r="IXJ41" s="17"/>
      <c r="IXK41" s="17"/>
      <c r="IXL41" s="17"/>
      <c r="IXM41" s="17"/>
      <c r="IXN41" s="17"/>
      <c r="IXO41" s="17"/>
      <c r="IXP41" s="17"/>
      <c r="IXQ41" s="17"/>
      <c r="IXR41" s="17"/>
      <c r="IXS41" s="17"/>
      <c r="IXT41" s="17"/>
      <c r="IXU41" s="17"/>
      <c r="IXV41" s="17"/>
      <c r="IXW41" s="17"/>
      <c r="IXX41" s="17"/>
      <c r="IXY41" s="17"/>
      <c r="IXZ41" s="17"/>
      <c r="IYA41" s="17"/>
      <c r="IYB41" s="17"/>
      <c r="IYC41" s="17"/>
      <c r="IYD41" s="17"/>
      <c r="IYE41" s="17"/>
      <c r="IYF41" s="17"/>
      <c r="IYG41" s="17"/>
      <c r="IYH41" s="17"/>
      <c r="IYI41" s="17"/>
      <c r="IYJ41" s="17"/>
      <c r="IYK41" s="17"/>
      <c r="IYL41" s="17"/>
      <c r="IYM41" s="17"/>
      <c r="IYN41" s="17"/>
      <c r="IYO41" s="17"/>
      <c r="IYP41" s="17"/>
      <c r="IYQ41" s="17"/>
      <c r="IYR41" s="17"/>
      <c r="IYS41" s="17"/>
      <c r="IYT41" s="17"/>
      <c r="IYU41" s="17"/>
      <c r="IYV41" s="17"/>
      <c r="IYW41" s="17"/>
      <c r="IYX41" s="17"/>
      <c r="IYY41" s="17"/>
      <c r="IYZ41" s="17"/>
      <c r="IZA41" s="17"/>
      <c r="IZB41" s="17"/>
      <c r="IZC41" s="17"/>
      <c r="IZD41" s="17"/>
      <c r="IZE41" s="17"/>
      <c r="IZF41" s="17"/>
      <c r="IZG41" s="17"/>
      <c r="IZH41" s="17"/>
      <c r="IZI41" s="17"/>
      <c r="IZJ41" s="17"/>
      <c r="IZK41" s="17"/>
      <c r="IZL41" s="17"/>
      <c r="IZM41" s="17"/>
      <c r="IZN41" s="17"/>
      <c r="IZO41" s="17"/>
      <c r="IZP41" s="17"/>
      <c r="IZQ41" s="17"/>
      <c r="IZR41" s="17"/>
      <c r="IZS41" s="17"/>
      <c r="IZT41" s="17"/>
      <c r="IZU41" s="17"/>
      <c r="IZV41" s="17"/>
      <c r="IZW41" s="17"/>
      <c r="IZX41" s="17"/>
      <c r="IZY41" s="17"/>
      <c r="IZZ41" s="17"/>
      <c r="JAA41" s="17"/>
      <c r="JAB41" s="17"/>
      <c r="JAC41" s="17"/>
      <c r="JAD41" s="17"/>
      <c r="JAE41" s="17"/>
      <c r="JAF41" s="17"/>
      <c r="JAG41" s="17"/>
      <c r="JAH41" s="17"/>
      <c r="JAI41" s="17"/>
      <c r="JAJ41" s="17"/>
      <c r="JAK41" s="17"/>
      <c r="JAL41" s="17"/>
      <c r="JAM41" s="17"/>
      <c r="JAN41" s="17"/>
      <c r="JAO41" s="17"/>
      <c r="JAP41" s="17"/>
      <c r="JAQ41" s="17"/>
      <c r="JAR41" s="17"/>
      <c r="JAS41" s="17"/>
      <c r="JAT41" s="17"/>
      <c r="JAU41" s="17"/>
      <c r="JAV41" s="17"/>
      <c r="JAW41" s="17"/>
      <c r="JAX41" s="17"/>
      <c r="JAY41" s="17"/>
      <c r="JAZ41" s="17"/>
      <c r="JBA41" s="17"/>
      <c r="JBB41" s="17"/>
      <c r="JBC41" s="17"/>
      <c r="JBD41" s="17"/>
      <c r="JBE41" s="17"/>
      <c r="JBF41" s="17"/>
      <c r="JBG41" s="17"/>
      <c r="JBH41" s="17"/>
      <c r="JBI41" s="17"/>
      <c r="JBJ41" s="17"/>
      <c r="JBK41" s="17"/>
      <c r="JBL41" s="17"/>
      <c r="JBM41" s="17"/>
      <c r="JBN41" s="17"/>
      <c r="JBO41" s="17"/>
      <c r="JBP41" s="17"/>
      <c r="JBQ41" s="17"/>
      <c r="JBR41" s="17"/>
      <c r="JBS41" s="17"/>
      <c r="JBT41" s="17"/>
      <c r="JBU41" s="17"/>
      <c r="JBV41" s="17"/>
      <c r="JBW41" s="17"/>
      <c r="JBX41" s="17"/>
      <c r="JBY41" s="17"/>
      <c r="JBZ41" s="17"/>
      <c r="JCA41" s="17"/>
      <c r="JCB41" s="17"/>
      <c r="JCC41" s="17"/>
      <c r="JCD41" s="17"/>
      <c r="JCE41" s="17"/>
      <c r="JCF41" s="17"/>
      <c r="JCG41" s="17"/>
      <c r="JCH41" s="17"/>
      <c r="JCI41" s="17"/>
      <c r="JCJ41" s="17"/>
      <c r="JCK41" s="17"/>
      <c r="JCL41" s="17"/>
      <c r="JCM41" s="17"/>
      <c r="JCN41" s="17"/>
      <c r="JCO41" s="17"/>
      <c r="JCP41" s="17"/>
      <c r="JCQ41" s="17"/>
      <c r="JCR41" s="17"/>
      <c r="JCS41" s="17"/>
      <c r="JCT41" s="17"/>
      <c r="JCU41" s="17"/>
      <c r="JCV41" s="17"/>
      <c r="JCW41" s="17"/>
      <c r="JCX41" s="17"/>
      <c r="JCY41" s="17"/>
      <c r="JCZ41" s="17"/>
      <c r="JDA41" s="17"/>
      <c r="JDB41" s="17"/>
      <c r="JDC41" s="17"/>
      <c r="JDD41" s="17"/>
      <c r="JDE41" s="17"/>
      <c r="JDF41" s="17"/>
      <c r="JDG41" s="17"/>
      <c r="JDH41" s="17"/>
      <c r="JDI41" s="17"/>
      <c r="JDJ41" s="17"/>
      <c r="JDK41" s="17"/>
      <c r="JDL41" s="17"/>
      <c r="JDM41" s="17"/>
      <c r="JDN41" s="17"/>
      <c r="JDO41" s="17"/>
      <c r="JDP41" s="17"/>
      <c r="JDQ41" s="17"/>
      <c r="JDR41" s="17"/>
      <c r="JDS41" s="17"/>
      <c r="JDT41" s="17"/>
      <c r="JDU41" s="17"/>
      <c r="JDV41" s="17"/>
      <c r="JDW41" s="17"/>
      <c r="JDX41" s="17"/>
      <c r="JDY41" s="17"/>
      <c r="JDZ41" s="17"/>
      <c r="JEA41" s="17"/>
      <c r="JEB41" s="17"/>
      <c r="JEC41" s="17"/>
      <c r="JED41" s="17"/>
      <c r="JEE41" s="17"/>
      <c r="JEF41" s="17"/>
      <c r="JEG41" s="17"/>
      <c r="JEH41" s="17"/>
      <c r="JEI41" s="17"/>
      <c r="JEJ41" s="17"/>
      <c r="JEK41" s="17"/>
      <c r="JEL41" s="17"/>
      <c r="JEM41" s="17"/>
      <c r="JEN41" s="17"/>
      <c r="JEO41" s="17"/>
      <c r="JEP41" s="17"/>
      <c r="JEQ41" s="17"/>
      <c r="JER41" s="17"/>
      <c r="JES41" s="17"/>
      <c r="JET41" s="17"/>
      <c r="JEU41" s="17"/>
      <c r="JEV41" s="17"/>
      <c r="JEW41" s="17"/>
      <c r="JEX41" s="17"/>
      <c r="JEY41" s="17"/>
      <c r="JEZ41" s="17"/>
      <c r="JFA41" s="17"/>
      <c r="JFB41" s="17"/>
      <c r="JFC41" s="17"/>
      <c r="JFD41" s="17"/>
      <c r="JFE41" s="17"/>
      <c r="JFF41" s="17"/>
      <c r="JFG41" s="17"/>
      <c r="JFH41" s="17"/>
      <c r="JFI41" s="17"/>
      <c r="JFJ41" s="17"/>
      <c r="JFK41" s="17"/>
      <c r="JFL41" s="17"/>
      <c r="JFM41" s="17"/>
      <c r="JFN41" s="17"/>
      <c r="JFO41" s="17"/>
      <c r="JFP41" s="17"/>
      <c r="JFQ41" s="17"/>
      <c r="JFR41" s="17"/>
      <c r="JFS41" s="17"/>
      <c r="JFT41" s="17"/>
      <c r="JFU41" s="17"/>
      <c r="JFV41" s="17"/>
      <c r="JFW41" s="17"/>
      <c r="JFX41" s="17"/>
      <c r="JFY41" s="17"/>
      <c r="JFZ41" s="17"/>
      <c r="JGA41" s="17"/>
      <c r="JGB41" s="17"/>
      <c r="JGC41" s="17"/>
      <c r="JGD41" s="17"/>
      <c r="JGE41" s="17"/>
      <c r="JGF41" s="17"/>
      <c r="JGG41" s="17"/>
      <c r="JGH41" s="17"/>
      <c r="JGI41" s="17"/>
      <c r="JGJ41" s="17"/>
      <c r="JGK41" s="17"/>
      <c r="JGL41" s="17"/>
      <c r="JGM41" s="17"/>
      <c r="JGN41" s="17"/>
      <c r="JGO41" s="17"/>
      <c r="JGP41" s="17"/>
      <c r="JGQ41" s="17"/>
      <c r="JGR41" s="17"/>
      <c r="JGS41" s="17"/>
      <c r="JGT41" s="17"/>
      <c r="JGU41" s="17"/>
      <c r="JGV41" s="17"/>
      <c r="JGW41" s="17"/>
      <c r="JGX41" s="17"/>
      <c r="JGY41" s="17"/>
      <c r="JGZ41" s="17"/>
      <c r="JHA41" s="17"/>
      <c r="JHB41" s="17"/>
      <c r="JHC41" s="17"/>
      <c r="JHD41" s="17"/>
      <c r="JHE41" s="17"/>
      <c r="JHF41" s="17"/>
      <c r="JHG41" s="17"/>
      <c r="JHH41" s="17"/>
      <c r="JHI41" s="17"/>
      <c r="JHJ41" s="17"/>
      <c r="JHK41" s="17"/>
      <c r="JHL41" s="17"/>
      <c r="JHM41" s="17"/>
      <c r="JHN41" s="17"/>
      <c r="JHO41" s="17"/>
      <c r="JHP41" s="17"/>
      <c r="JHQ41" s="17"/>
      <c r="JHR41" s="17"/>
      <c r="JHS41" s="17"/>
      <c r="JHT41" s="17"/>
      <c r="JHU41" s="17"/>
      <c r="JHV41" s="17"/>
      <c r="JHW41" s="17"/>
      <c r="JHX41" s="17"/>
      <c r="JHY41" s="17"/>
      <c r="JHZ41" s="17"/>
      <c r="JIA41" s="17"/>
      <c r="JIB41" s="17"/>
      <c r="JIC41" s="17"/>
      <c r="JID41" s="17"/>
      <c r="JIE41" s="17"/>
      <c r="JIF41" s="17"/>
      <c r="JIG41" s="17"/>
      <c r="JIH41" s="17"/>
      <c r="JII41" s="17"/>
      <c r="JIJ41" s="17"/>
      <c r="JIK41" s="17"/>
      <c r="JIL41" s="17"/>
      <c r="JIM41" s="17"/>
      <c r="JIN41" s="17"/>
      <c r="JIO41" s="17"/>
      <c r="JIP41" s="17"/>
      <c r="JIQ41" s="17"/>
      <c r="JIR41" s="17"/>
      <c r="JIS41" s="17"/>
      <c r="JIT41" s="17"/>
      <c r="JIU41" s="17"/>
      <c r="JIV41" s="17"/>
      <c r="JIW41" s="17"/>
      <c r="JIX41" s="17"/>
      <c r="JIY41" s="17"/>
      <c r="JIZ41" s="17"/>
      <c r="JJA41" s="17"/>
      <c r="JJB41" s="17"/>
      <c r="JJC41" s="17"/>
      <c r="JJD41" s="17"/>
      <c r="JJE41" s="17"/>
      <c r="JJF41" s="17"/>
      <c r="JJG41" s="17"/>
      <c r="JJH41" s="17"/>
      <c r="JJI41" s="17"/>
      <c r="JJJ41" s="17"/>
      <c r="JJK41" s="17"/>
      <c r="JJL41" s="17"/>
      <c r="JJM41" s="17"/>
      <c r="JJN41" s="17"/>
      <c r="JJO41" s="17"/>
      <c r="JJP41" s="17"/>
      <c r="JJQ41" s="17"/>
      <c r="JJR41" s="17"/>
      <c r="JJS41" s="17"/>
      <c r="JJT41" s="17"/>
      <c r="JJU41" s="17"/>
      <c r="JJV41" s="17"/>
      <c r="JJW41" s="17"/>
      <c r="JJX41" s="17"/>
      <c r="JJY41" s="17"/>
      <c r="JJZ41" s="17"/>
      <c r="JKA41" s="17"/>
      <c r="JKB41" s="17"/>
      <c r="JKC41" s="17"/>
      <c r="JKD41" s="17"/>
      <c r="JKE41" s="17"/>
      <c r="JKF41" s="17"/>
      <c r="JKG41" s="17"/>
      <c r="JKH41" s="17"/>
      <c r="JKI41" s="17"/>
      <c r="JKJ41" s="17"/>
      <c r="JKK41" s="17"/>
      <c r="JKL41" s="17"/>
      <c r="JKM41" s="17"/>
      <c r="JKN41" s="17"/>
      <c r="JKO41" s="17"/>
      <c r="JKP41" s="17"/>
      <c r="JKQ41" s="17"/>
      <c r="JKR41" s="17"/>
      <c r="JKS41" s="17"/>
      <c r="JKT41" s="17"/>
      <c r="JKU41" s="17"/>
      <c r="JKV41" s="17"/>
      <c r="JKW41" s="17"/>
      <c r="JKX41" s="17"/>
      <c r="JKY41" s="17"/>
      <c r="JKZ41" s="17"/>
      <c r="JLA41" s="17"/>
      <c r="JLB41" s="17"/>
      <c r="JLC41" s="17"/>
      <c r="JLD41" s="17"/>
      <c r="JLE41" s="17"/>
      <c r="JLF41" s="17"/>
      <c r="JLG41" s="17"/>
      <c r="JLH41" s="17"/>
      <c r="JLI41" s="17"/>
      <c r="JLJ41" s="17"/>
      <c r="JLK41" s="17"/>
      <c r="JLL41" s="17"/>
      <c r="JLM41" s="17"/>
      <c r="JLN41" s="17"/>
      <c r="JLO41" s="17"/>
      <c r="JLP41" s="17"/>
      <c r="JLQ41" s="17"/>
      <c r="JLR41" s="17"/>
      <c r="JLS41" s="17"/>
      <c r="JLT41" s="17"/>
      <c r="JLU41" s="17"/>
      <c r="JLV41" s="17"/>
      <c r="JLW41" s="17"/>
      <c r="JLX41" s="17"/>
      <c r="JLY41" s="17"/>
      <c r="JLZ41" s="17"/>
      <c r="JMA41" s="17"/>
      <c r="JMB41" s="17"/>
      <c r="JMC41" s="17"/>
      <c r="JMD41" s="17"/>
      <c r="JME41" s="17"/>
      <c r="JMF41" s="17"/>
      <c r="JMG41" s="17"/>
      <c r="JMH41" s="17"/>
      <c r="JMI41" s="17"/>
      <c r="JMJ41" s="17"/>
      <c r="JMK41" s="17"/>
      <c r="JML41" s="17"/>
      <c r="JMM41" s="17"/>
      <c r="JMN41" s="17"/>
      <c r="JMO41" s="17"/>
      <c r="JMP41" s="17"/>
      <c r="JMQ41" s="17"/>
      <c r="JMR41" s="17"/>
      <c r="JMS41" s="17"/>
      <c r="JMT41" s="17"/>
      <c r="JMU41" s="17"/>
      <c r="JMV41" s="17"/>
      <c r="JMW41" s="17"/>
      <c r="JMX41" s="17"/>
      <c r="JMY41" s="17"/>
      <c r="JMZ41" s="17"/>
      <c r="JNA41" s="17"/>
      <c r="JNB41" s="17"/>
      <c r="JNC41" s="17"/>
      <c r="JND41" s="17"/>
      <c r="JNE41" s="17"/>
      <c r="JNF41" s="17"/>
      <c r="JNG41" s="17"/>
      <c r="JNH41" s="17"/>
      <c r="JNI41" s="17"/>
      <c r="JNJ41" s="17"/>
      <c r="JNK41" s="17"/>
      <c r="JNL41" s="17"/>
      <c r="JNM41" s="17"/>
      <c r="JNN41" s="17"/>
      <c r="JNO41" s="17"/>
      <c r="JNP41" s="17"/>
      <c r="JNQ41" s="17"/>
      <c r="JNR41" s="17"/>
      <c r="JNS41" s="17"/>
      <c r="JNT41" s="17"/>
      <c r="JNU41" s="17"/>
      <c r="JNV41" s="17"/>
      <c r="JNW41" s="17"/>
      <c r="JNX41" s="17"/>
      <c r="JNY41" s="17"/>
      <c r="JNZ41" s="17"/>
      <c r="JOA41" s="17"/>
      <c r="JOB41" s="17"/>
      <c r="JOC41" s="17"/>
      <c r="JOD41" s="17"/>
      <c r="JOE41" s="17"/>
      <c r="JOF41" s="17"/>
      <c r="JOG41" s="17"/>
      <c r="JOH41" s="17"/>
      <c r="JOI41" s="17"/>
      <c r="JOJ41" s="17"/>
      <c r="JOK41" s="17"/>
      <c r="JOL41" s="17"/>
      <c r="JOM41" s="17"/>
      <c r="JON41" s="17"/>
      <c r="JOO41" s="17"/>
      <c r="JOP41" s="17"/>
      <c r="JOQ41" s="17"/>
      <c r="JOR41" s="17"/>
      <c r="JOS41" s="17"/>
      <c r="JOT41" s="17"/>
      <c r="JOU41" s="17"/>
      <c r="JOV41" s="17"/>
      <c r="JOW41" s="17"/>
      <c r="JOX41" s="17"/>
      <c r="JOY41" s="17"/>
      <c r="JOZ41" s="17"/>
      <c r="JPA41" s="17"/>
      <c r="JPB41" s="17"/>
      <c r="JPC41" s="17"/>
      <c r="JPD41" s="17"/>
      <c r="JPE41" s="17"/>
      <c r="JPF41" s="17"/>
      <c r="JPG41" s="17"/>
      <c r="JPH41" s="17"/>
      <c r="JPI41" s="17"/>
      <c r="JPJ41" s="17"/>
      <c r="JPK41" s="17"/>
      <c r="JPL41" s="17"/>
      <c r="JPM41" s="17"/>
      <c r="JPN41" s="17"/>
      <c r="JPO41" s="17"/>
      <c r="JPP41" s="17"/>
      <c r="JPQ41" s="17"/>
      <c r="JPR41" s="17"/>
      <c r="JPS41" s="17"/>
      <c r="JPT41" s="17"/>
      <c r="JPU41" s="17"/>
      <c r="JPV41" s="17"/>
      <c r="JPW41" s="17"/>
      <c r="JPX41" s="17"/>
      <c r="JPY41" s="17"/>
      <c r="JPZ41" s="17"/>
      <c r="JQA41" s="17"/>
      <c r="JQB41" s="17"/>
      <c r="JQC41" s="17"/>
      <c r="JQD41" s="17"/>
      <c r="JQE41" s="17"/>
      <c r="JQF41" s="17"/>
      <c r="JQG41" s="17"/>
      <c r="JQH41" s="17"/>
      <c r="JQI41" s="17"/>
      <c r="JQJ41" s="17"/>
      <c r="JQK41" s="17"/>
      <c r="JQL41" s="17"/>
      <c r="JQM41" s="17"/>
      <c r="JQN41" s="17"/>
      <c r="JQO41" s="17"/>
      <c r="JQP41" s="17"/>
      <c r="JQQ41" s="17"/>
      <c r="JQR41" s="17"/>
      <c r="JQS41" s="17"/>
      <c r="JQT41" s="17"/>
      <c r="JQU41" s="17"/>
      <c r="JQV41" s="17"/>
      <c r="JQW41" s="17"/>
      <c r="JQX41" s="17"/>
      <c r="JQY41" s="17"/>
      <c r="JQZ41" s="17"/>
      <c r="JRA41" s="17"/>
      <c r="JRB41" s="17"/>
      <c r="JRC41" s="17"/>
      <c r="JRD41" s="17"/>
      <c r="JRE41" s="17"/>
      <c r="JRF41" s="17"/>
      <c r="JRG41" s="17"/>
      <c r="JRH41" s="17"/>
      <c r="JRI41" s="17"/>
      <c r="JRJ41" s="17"/>
      <c r="JRK41" s="17"/>
      <c r="JRL41" s="17"/>
      <c r="JRM41" s="17"/>
      <c r="JRN41" s="17"/>
      <c r="JRO41" s="17"/>
      <c r="JRP41" s="17"/>
      <c r="JRQ41" s="17"/>
      <c r="JRR41" s="17"/>
      <c r="JRS41" s="17"/>
      <c r="JRT41" s="17"/>
      <c r="JRU41" s="17"/>
      <c r="JRV41" s="17"/>
      <c r="JRW41" s="17"/>
      <c r="JRX41" s="17"/>
      <c r="JRY41" s="17"/>
      <c r="JRZ41" s="17"/>
      <c r="JSA41" s="17"/>
      <c r="JSB41" s="17"/>
      <c r="JSC41" s="17"/>
      <c r="JSD41" s="17"/>
      <c r="JSE41" s="17"/>
      <c r="JSF41" s="17"/>
      <c r="JSG41" s="17"/>
      <c r="JSH41" s="17"/>
      <c r="JSI41" s="17"/>
      <c r="JSJ41" s="17"/>
      <c r="JSK41" s="17"/>
      <c r="JSL41" s="17"/>
      <c r="JSM41" s="17"/>
      <c r="JSN41" s="17"/>
      <c r="JSO41" s="17"/>
      <c r="JSP41" s="17"/>
      <c r="JSQ41" s="17"/>
      <c r="JSR41" s="17"/>
      <c r="JSS41" s="17"/>
      <c r="JST41" s="17"/>
      <c r="JSU41" s="17"/>
      <c r="JSV41" s="17"/>
      <c r="JSW41" s="17"/>
      <c r="JSX41" s="17"/>
      <c r="JSY41" s="17"/>
      <c r="JSZ41" s="17"/>
      <c r="JTA41" s="17"/>
      <c r="JTB41" s="17"/>
      <c r="JTC41" s="17"/>
      <c r="JTD41" s="17"/>
      <c r="JTE41" s="17"/>
      <c r="JTF41" s="17"/>
      <c r="JTG41" s="17"/>
      <c r="JTH41" s="17"/>
      <c r="JTI41" s="17"/>
      <c r="JTJ41" s="17"/>
      <c r="JTK41" s="17"/>
      <c r="JTL41" s="17"/>
      <c r="JTM41" s="17"/>
      <c r="JTN41" s="17"/>
      <c r="JTO41" s="17"/>
      <c r="JTP41" s="17"/>
      <c r="JTQ41" s="17"/>
      <c r="JTR41" s="17"/>
      <c r="JTS41" s="17"/>
      <c r="JTT41" s="17"/>
      <c r="JTU41" s="17"/>
      <c r="JTV41" s="17"/>
      <c r="JTW41" s="17"/>
      <c r="JTX41" s="17"/>
      <c r="JTY41" s="17"/>
      <c r="JTZ41" s="17"/>
      <c r="JUA41" s="17"/>
      <c r="JUB41" s="17"/>
      <c r="JUC41" s="17"/>
      <c r="JUD41" s="17"/>
      <c r="JUE41" s="17"/>
      <c r="JUF41" s="17"/>
      <c r="JUG41" s="17"/>
      <c r="JUH41" s="17"/>
      <c r="JUI41" s="17"/>
      <c r="JUJ41" s="17"/>
      <c r="JUK41" s="17"/>
      <c r="JUL41" s="17"/>
      <c r="JUM41" s="17"/>
      <c r="JUN41" s="17"/>
      <c r="JUO41" s="17"/>
      <c r="JUP41" s="17"/>
      <c r="JUQ41" s="17"/>
      <c r="JUR41" s="17"/>
      <c r="JUS41" s="17"/>
      <c r="JUT41" s="17"/>
      <c r="JUU41" s="17"/>
      <c r="JUV41" s="17"/>
      <c r="JUW41" s="17"/>
      <c r="JUX41" s="17"/>
      <c r="JUY41" s="17"/>
      <c r="JUZ41" s="17"/>
      <c r="JVA41" s="17"/>
      <c r="JVB41" s="17"/>
      <c r="JVC41" s="17"/>
      <c r="JVD41" s="17"/>
      <c r="JVE41" s="17"/>
      <c r="JVF41" s="17"/>
      <c r="JVG41" s="17"/>
      <c r="JVH41" s="17"/>
      <c r="JVI41" s="17"/>
      <c r="JVJ41" s="17"/>
      <c r="JVK41" s="17"/>
      <c r="JVL41" s="17"/>
      <c r="JVM41" s="17"/>
      <c r="JVN41" s="17"/>
      <c r="JVO41" s="17"/>
      <c r="JVP41" s="17"/>
      <c r="JVQ41" s="17"/>
      <c r="JVR41" s="17"/>
      <c r="JVS41" s="17"/>
      <c r="JVT41" s="17"/>
      <c r="JVU41" s="17"/>
      <c r="JVV41" s="17"/>
      <c r="JVW41" s="17"/>
      <c r="JVX41" s="17"/>
      <c r="JVY41" s="17"/>
      <c r="JVZ41" s="17"/>
      <c r="JWA41" s="17"/>
      <c r="JWB41" s="17"/>
      <c r="JWC41" s="17"/>
      <c r="JWD41" s="17"/>
      <c r="JWE41" s="17"/>
      <c r="JWF41" s="17"/>
      <c r="JWG41" s="17"/>
      <c r="JWH41" s="17"/>
      <c r="JWI41" s="17"/>
      <c r="JWJ41" s="17"/>
      <c r="JWK41" s="17"/>
      <c r="JWL41" s="17"/>
      <c r="JWM41" s="17"/>
      <c r="JWN41" s="17"/>
      <c r="JWO41" s="17"/>
      <c r="JWP41" s="17"/>
      <c r="JWQ41" s="17"/>
      <c r="JWR41" s="17"/>
      <c r="JWS41" s="17"/>
      <c r="JWT41" s="17"/>
      <c r="JWU41" s="17"/>
      <c r="JWV41" s="17"/>
      <c r="JWW41" s="17"/>
      <c r="JWX41" s="17"/>
      <c r="JWY41" s="17"/>
      <c r="JWZ41" s="17"/>
      <c r="JXA41" s="17"/>
      <c r="JXB41" s="17"/>
      <c r="JXC41" s="17"/>
      <c r="JXD41" s="17"/>
      <c r="JXE41" s="17"/>
      <c r="JXF41" s="17"/>
      <c r="JXG41" s="17"/>
      <c r="JXH41" s="17"/>
      <c r="JXI41" s="17"/>
      <c r="JXJ41" s="17"/>
      <c r="JXK41" s="17"/>
      <c r="JXL41" s="17"/>
      <c r="JXM41" s="17"/>
      <c r="JXN41" s="17"/>
      <c r="JXO41" s="17"/>
      <c r="JXP41" s="17"/>
      <c r="JXQ41" s="17"/>
      <c r="JXR41" s="17"/>
      <c r="JXS41" s="17"/>
      <c r="JXT41" s="17"/>
      <c r="JXU41" s="17"/>
      <c r="JXV41" s="17"/>
      <c r="JXW41" s="17"/>
      <c r="JXX41" s="17"/>
      <c r="JXY41" s="17"/>
      <c r="JXZ41" s="17"/>
      <c r="JYA41" s="17"/>
      <c r="JYB41" s="17"/>
      <c r="JYC41" s="17"/>
      <c r="JYD41" s="17"/>
      <c r="JYE41" s="17"/>
      <c r="JYF41" s="17"/>
      <c r="JYG41" s="17"/>
      <c r="JYH41" s="17"/>
      <c r="JYI41" s="17"/>
      <c r="JYJ41" s="17"/>
      <c r="JYK41" s="17"/>
      <c r="JYL41" s="17"/>
      <c r="JYM41" s="17"/>
      <c r="JYN41" s="17"/>
      <c r="JYO41" s="17"/>
      <c r="JYP41" s="17"/>
      <c r="JYQ41" s="17"/>
      <c r="JYR41" s="17"/>
      <c r="JYS41" s="17"/>
      <c r="JYT41" s="17"/>
      <c r="JYU41" s="17"/>
      <c r="JYV41" s="17"/>
      <c r="JYW41" s="17"/>
      <c r="JYX41" s="17"/>
      <c r="JYY41" s="17"/>
      <c r="JYZ41" s="17"/>
      <c r="JZA41" s="17"/>
      <c r="JZB41" s="17"/>
      <c r="JZC41" s="17"/>
      <c r="JZD41" s="17"/>
      <c r="JZE41" s="17"/>
      <c r="JZF41" s="17"/>
      <c r="JZG41" s="17"/>
      <c r="JZH41" s="17"/>
      <c r="JZI41" s="17"/>
      <c r="JZJ41" s="17"/>
      <c r="JZK41" s="17"/>
      <c r="JZL41" s="17"/>
      <c r="JZM41" s="17"/>
      <c r="JZN41" s="17"/>
      <c r="JZO41" s="17"/>
      <c r="JZP41" s="17"/>
      <c r="JZQ41" s="17"/>
      <c r="JZR41" s="17"/>
      <c r="JZS41" s="17"/>
      <c r="JZT41" s="17"/>
      <c r="JZU41" s="17"/>
      <c r="JZV41" s="17"/>
      <c r="JZW41" s="17"/>
      <c r="JZX41" s="17"/>
      <c r="JZY41" s="17"/>
      <c r="JZZ41" s="17"/>
      <c r="KAA41" s="17"/>
      <c r="KAB41" s="17"/>
      <c r="KAC41" s="17"/>
      <c r="KAD41" s="17"/>
      <c r="KAE41" s="17"/>
      <c r="KAF41" s="17"/>
      <c r="KAG41" s="17"/>
      <c r="KAH41" s="17"/>
      <c r="KAI41" s="17"/>
      <c r="KAJ41" s="17"/>
      <c r="KAK41" s="17"/>
      <c r="KAL41" s="17"/>
      <c r="KAM41" s="17"/>
      <c r="KAN41" s="17"/>
      <c r="KAO41" s="17"/>
      <c r="KAP41" s="17"/>
      <c r="KAQ41" s="17"/>
      <c r="KAR41" s="17"/>
      <c r="KAS41" s="17"/>
      <c r="KAT41" s="17"/>
      <c r="KAU41" s="17"/>
      <c r="KAV41" s="17"/>
      <c r="KAW41" s="17"/>
      <c r="KAX41" s="17"/>
      <c r="KAY41" s="17"/>
      <c r="KAZ41" s="17"/>
      <c r="KBA41" s="17"/>
      <c r="KBB41" s="17"/>
      <c r="KBC41" s="17"/>
      <c r="KBD41" s="17"/>
      <c r="KBE41" s="17"/>
      <c r="KBF41" s="17"/>
      <c r="KBG41" s="17"/>
      <c r="KBH41" s="17"/>
      <c r="KBI41" s="17"/>
      <c r="KBJ41" s="17"/>
      <c r="KBK41" s="17"/>
      <c r="KBL41" s="17"/>
      <c r="KBM41" s="17"/>
      <c r="KBN41" s="17"/>
      <c r="KBO41" s="17"/>
      <c r="KBP41" s="17"/>
      <c r="KBQ41" s="17"/>
      <c r="KBR41" s="17"/>
      <c r="KBS41" s="17"/>
      <c r="KBT41" s="17"/>
      <c r="KBU41" s="17"/>
      <c r="KBV41" s="17"/>
      <c r="KBW41" s="17"/>
      <c r="KBX41" s="17"/>
      <c r="KBY41" s="17"/>
      <c r="KBZ41" s="17"/>
      <c r="KCA41" s="17"/>
      <c r="KCB41" s="17"/>
      <c r="KCC41" s="17"/>
      <c r="KCD41" s="17"/>
      <c r="KCE41" s="17"/>
      <c r="KCF41" s="17"/>
      <c r="KCG41" s="17"/>
      <c r="KCH41" s="17"/>
      <c r="KCI41" s="17"/>
      <c r="KCJ41" s="17"/>
      <c r="KCK41" s="17"/>
      <c r="KCL41" s="17"/>
      <c r="KCM41" s="17"/>
      <c r="KCN41" s="17"/>
      <c r="KCO41" s="17"/>
      <c r="KCP41" s="17"/>
      <c r="KCQ41" s="17"/>
      <c r="KCR41" s="17"/>
      <c r="KCS41" s="17"/>
      <c r="KCT41" s="17"/>
      <c r="KCU41" s="17"/>
      <c r="KCV41" s="17"/>
      <c r="KCW41" s="17"/>
      <c r="KCX41" s="17"/>
      <c r="KCY41" s="17"/>
      <c r="KCZ41" s="17"/>
      <c r="KDA41" s="17"/>
      <c r="KDB41" s="17"/>
      <c r="KDC41" s="17"/>
      <c r="KDD41" s="17"/>
      <c r="KDE41" s="17"/>
      <c r="KDF41" s="17"/>
      <c r="KDG41" s="17"/>
      <c r="KDH41" s="17"/>
      <c r="KDI41" s="17"/>
      <c r="KDJ41" s="17"/>
      <c r="KDK41" s="17"/>
      <c r="KDL41" s="17"/>
      <c r="KDM41" s="17"/>
      <c r="KDN41" s="17"/>
      <c r="KDO41" s="17"/>
      <c r="KDP41" s="17"/>
      <c r="KDQ41" s="17"/>
      <c r="KDR41" s="17"/>
      <c r="KDS41" s="17"/>
      <c r="KDT41" s="17"/>
      <c r="KDU41" s="17"/>
      <c r="KDV41" s="17"/>
      <c r="KDW41" s="17"/>
      <c r="KDX41" s="17"/>
      <c r="KDY41" s="17"/>
      <c r="KDZ41" s="17"/>
      <c r="KEA41" s="17"/>
      <c r="KEB41" s="17"/>
      <c r="KEC41" s="17"/>
      <c r="KED41" s="17"/>
      <c r="KEE41" s="17"/>
      <c r="KEF41" s="17"/>
      <c r="KEG41" s="17"/>
      <c r="KEH41" s="17"/>
      <c r="KEI41" s="17"/>
      <c r="KEJ41" s="17"/>
      <c r="KEK41" s="17"/>
      <c r="KEL41" s="17"/>
      <c r="KEM41" s="17"/>
      <c r="KEN41" s="17"/>
      <c r="KEO41" s="17"/>
      <c r="KEP41" s="17"/>
      <c r="KEQ41" s="17"/>
      <c r="KER41" s="17"/>
      <c r="KES41" s="17"/>
      <c r="KET41" s="17"/>
      <c r="KEU41" s="17"/>
      <c r="KEV41" s="17"/>
      <c r="KEW41" s="17"/>
      <c r="KEX41" s="17"/>
      <c r="KEY41" s="17"/>
      <c r="KEZ41" s="17"/>
      <c r="KFA41" s="17"/>
      <c r="KFB41" s="17"/>
      <c r="KFC41" s="17"/>
      <c r="KFD41" s="17"/>
      <c r="KFE41" s="17"/>
      <c r="KFF41" s="17"/>
      <c r="KFG41" s="17"/>
      <c r="KFH41" s="17"/>
      <c r="KFI41" s="17"/>
      <c r="KFJ41" s="17"/>
      <c r="KFK41" s="17"/>
      <c r="KFL41" s="17"/>
      <c r="KFM41" s="17"/>
      <c r="KFN41" s="17"/>
      <c r="KFO41" s="17"/>
      <c r="KFP41" s="17"/>
      <c r="KFQ41" s="17"/>
      <c r="KFR41" s="17"/>
      <c r="KFS41" s="17"/>
      <c r="KFT41" s="17"/>
      <c r="KFU41" s="17"/>
      <c r="KFV41" s="17"/>
      <c r="KFW41" s="17"/>
      <c r="KFX41" s="17"/>
      <c r="KFY41" s="17"/>
      <c r="KFZ41" s="17"/>
      <c r="KGA41" s="17"/>
      <c r="KGB41" s="17"/>
      <c r="KGC41" s="17"/>
      <c r="KGD41" s="17"/>
      <c r="KGE41" s="17"/>
      <c r="KGF41" s="17"/>
      <c r="KGG41" s="17"/>
      <c r="KGH41" s="17"/>
      <c r="KGI41" s="17"/>
      <c r="KGJ41" s="17"/>
      <c r="KGK41" s="17"/>
      <c r="KGL41" s="17"/>
      <c r="KGM41" s="17"/>
      <c r="KGN41" s="17"/>
      <c r="KGO41" s="17"/>
      <c r="KGP41" s="17"/>
      <c r="KGQ41" s="17"/>
      <c r="KGR41" s="17"/>
      <c r="KGS41" s="17"/>
      <c r="KGT41" s="17"/>
      <c r="KGU41" s="17"/>
      <c r="KGV41" s="17"/>
      <c r="KGW41" s="17"/>
      <c r="KGX41" s="17"/>
      <c r="KGY41" s="17"/>
      <c r="KGZ41" s="17"/>
      <c r="KHA41" s="17"/>
      <c r="KHB41" s="17"/>
      <c r="KHC41" s="17"/>
      <c r="KHD41" s="17"/>
      <c r="KHE41" s="17"/>
      <c r="KHF41" s="17"/>
      <c r="KHG41" s="17"/>
      <c r="KHH41" s="17"/>
      <c r="KHI41" s="17"/>
      <c r="KHJ41" s="17"/>
      <c r="KHK41" s="17"/>
      <c r="KHL41" s="17"/>
      <c r="KHM41" s="17"/>
      <c r="KHN41" s="17"/>
      <c r="KHO41" s="17"/>
      <c r="KHP41" s="17"/>
      <c r="KHQ41" s="17"/>
      <c r="KHR41" s="17"/>
      <c r="KHS41" s="17"/>
      <c r="KHT41" s="17"/>
      <c r="KHU41" s="17"/>
      <c r="KHV41" s="17"/>
      <c r="KHW41" s="17"/>
      <c r="KHX41" s="17"/>
      <c r="KHY41" s="17"/>
      <c r="KHZ41" s="17"/>
      <c r="KIA41" s="17"/>
      <c r="KIB41" s="17"/>
      <c r="KIC41" s="17"/>
      <c r="KID41" s="17"/>
      <c r="KIE41" s="17"/>
      <c r="KIF41" s="17"/>
      <c r="KIG41" s="17"/>
      <c r="KIH41" s="17"/>
      <c r="KII41" s="17"/>
      <c r="KIJ41" s="17"/>
      <c r="KIK41" s="17"/>
      <c r="KIL41" s="17"/>
      <c r="KIM41" s="17"/>
      <c r="KIN41" s="17"/>
      <c r="KIO41" s="17"/>
      <c r="KIP41" s="17"/>
      <c r="KIQ41" s="17"/>
      <c r="KIR41" s="17"/>
      <c r="KIS41" s="17"/>
      <c r="KIT41" s="17"/>
      <c r="KIU41" s="17"/>
      <c r="KIV41" s="17"/>
      <c r="KIW41" s="17"/>
      <c r="KIX41" s="17"/>
      <c r="KIY41" s="17"/>
      <c r="KIZ41" s="17"/>
      <c r="KJA41" s="17"/>
      <c r="KJB41" s="17"/>
      <c r="KJC41" s="17"/>
      <c r="KJD41" s="17"/>
      <c r="KJE41" s="17"/>
      <c r="KJF41" s="17"/>
      <c r="KJG41" s="17"/>
      <c r="KJH41" s="17"/>
      <c r="KJI41" s="17"/>
      <c r="KJJ41" s="17"/>
      <c r="KJK41" s="17"/>
      <c r="KJL41" s="17"/>
      <c r="KJM41" s="17"/>
      <c r="KJN41" s="17"/>
      <c r="KJO41" s="17"/>
      <c r="KJP41" s="17"/>
      <c r="KJQ41" s="17"/>
      <c r="KJR41" s="17"/>
      <c r="KJS41" s="17"/>
      <c r="KJT41" s="17"/>
      <c r="KJU41" s="17"/>
      <c r="KJV41" s="17"/>
      <c r="KJW41" s="17"/>
      <c r="KJX41" s="17"/>
      <c r="KJY41" s="17"/>
      <c r="KJZ41" s="17"/>
      <c r="KKA41" s="17"/>
      <c r="KKB41" s="17"/>
      <c r="KKC41" s="17"/>
      <c r="KKD41" s="17"/>
      <c r="KKE41" s="17"/>
      <c r="KKF41" s="17"/>
      <c r="KKG41" s="17"/>
      <c r="KKH41" s="17"/>
      <c r="KKI41" s="17"/>
      <c r="KKJ41" s="17"/>
      <c r="KKK41" s="17"/>
      <c r="KKL41" s="17"/>
      <c r="KKM41" s="17"/>
      <c r="KKN41" s="17"/>
      <c r="KKO41" s="17"/>
      <c r="KKP41" s="17"/>
      <c r="KKQ41" s="17"/>
      <c r="KKR41" s="17"/>
      <c r="KKS41" s="17"/>
      <c r="KKT41" s="17"/>
      <c r="KKU41" s="17"/>
      <c r="KKV41" s="17"/>
      <c r="KKW41" s="17"/>
      <c r="KKX41" s="17"/>
      <c r="KKY41" s="17"/>
      <c r="KKZ41" s="17"/>
      <c r="KLA41" s="17"/>
      <c r="KLB41" s="17"/>
      <c r="KLC41" s="17"/>
      <c r="KLD41" s="17"/>
      <c r="KLE41" s="17"/>
      <c r="KLF41" s="17"/>
      <c r="KLG41" s="17"/>
      <c r="KLH41" s="17"/>
      <c r="KLI41" s="17"/>
      <c r="KLJ41" s="17"/>
      <c r="KLK41" s="17"/>
      <c r="KLL41" s="17"/>
      <c r="KLM41" s="17"/>
      <c r="KLN41" s="17"/>
      <c r="KLO41" s="17"/>
      <c r="KLP41" s="17"/>
      <c r="KLQ41" s="17"/>
      <c r="KLR41" s="17"/>
      <c r="KLS41" s="17"/>
      <c r="KLT41" s="17"/>
      <c r="KLU41" s="17"/>
      <c r="KLV41" s="17"/>
      <c r="KLW41" s="17"/>
      <c r="KLX41" s="17"/>
      <c r="KLY41" s="17"/>
      <c r="KLZ41" s="17"/>
      <c r="KMA41" s="17"/>
      <c r="KMB41" s="17"/>
      <c r="KMC41" s="17"/>
      <c r="KMD41" s="17"/>
      <c r="KME41" s="17"/>
      <c r="KMF41" s="17"/>
      <c r="KMG41" s="17"/>
      <c r="KMH41" s="17"/>
      <c r="KMI41" s="17"/>
      <c r="KMJ41" s="17"/>
      <c r="KMK41" s="17"/>
      <c r="KML41" s="17"/>
      <c r="KMM41" s="17"/>
      <c r="KMN41" s="17"/>
      <c r="KMO41" s="17"/>
      <c r="KMP41" s="17"/>
      <c r="KMQ41" s="17"/>
      <c r="KMR41" s="17"/>
      <c r="KMS41" s="17"/>
      <c r="KMT41" s="17"/>
      <c r="KMU41" s="17"/>
      <c r="KMV41" s="17"/>
      <c r="KMW41" s="17"/>
      <c r="KMX41" s="17"/>
      <c r="KMY41" s="17"/>
      <c r="KMZ41" s="17"/>
      <c r="KNA41" s="17"/>
      <c r="KNB41" s="17"/>
      <c r="KNC41" s="17"/>
      <c r="KND41" s="17"/>
      <c r="KNE41" s="17"/>
      <c r="KNF41" s="17"/>
      <c r="KNG41" s="17"/>
      <c r="KNH41" s="17"/>
      <c r="KNI41" s="17"/>
      <c r="KNJ41" s="17"/>
      <c r="KNK41" s="17"/>
      <c r="KNL41" s="17"/>
      <c r="KNM41" s="17"/>
      <c r="KNN41" s="17"/>
      <c r="KNO41" s="17"/>
      <c r="KNP41" s="17"/>
      <c r="KNQ41" s="17"/>
      <c r="KNR41" s="17"/>
      <c r="KNS41" s="17"/>
      <c r="KNT41" s="17"/>
      <c r="KNU41" s="17"/>
      <c r="KNV41" s="17"/>
      <c r="KNW41" s="17"/>
      <c r="KNX41" s="17"/>
      <c r="KNY41" s="17"/>
      <c r="KNZ41" s="17"/>
      <c r="KOA41" s="17"/>
      <c r="KOB41" s="17"/>
      <c r="KOC41" s="17"/>
      <c r="KOD41" s="17"/>
      <c r="KOE41" s="17"/>
      <c r="KOF41" s="17"/>
      <c r="KOG41" s="17"/>
      <c r="KOH41" s="17"/>
      <c r="KOI41" s="17"/>
      <c r="KOJ41" s="17"/>
      <c r="KOK41" s="17"/>
      <c r="KOL41" s="17"/>
      <c r="KOM41" s="17"/>
      <c r="KON41" s="17"/>
      <c r="KOO41" s="17"/>
      <c r="KOP41" s="17"/>
      <c r="KOQ41" s="17"/>
      <c r="KOR41" s="17"/>
      <c r="KOS41" s="17"/>
      <c r="KOT41" s="17"/>
      <c r="KOU41" s="17"/>
      <c r="KOV41" s="17"/>
      <c r="KOW41" s="17"/>
      <c r="KOX41" s="17"/>
      <c r="KOY41" s="17"/>
      <c r="KOZ41" s="17"/>
      <c r="KPA41" s="17"/>
      <c r="KPB41" s="17"/>
      <c r="KPC41" s="17"/>
      <c r="KPD41" s="17"/>
      <c r="KPE41" s="17"/>
      <c r="KPF41" s="17"/>
      <c r="KPG41" s="17"/>
      <c r="KPH41" s="17"/>
      <c r="KPI41" s="17"/>
      <c r="KPJ41" s="17"/>
      <c r="KPK41" s="17"/>
      <c r="KPL41" s="17"/>
      <c r="KPM41" s="17"/>
      <c r="KPN41" s="17"/>
      <c r="KPO41" s="17"/>
      <c r="KPP41" s="17"/>
      <c r="KPQ41" s="17"/>
      <c r="KPR41" s="17"/>
      <c r="KPS41" s="17"/>
      <c r="KPT41" s="17"/>
      <c r="KPU41" s="17"/>
      <c r="KPV41" s="17"/>
      <c r="KPW41" s="17"/>
      <c r="KPX41" s="17"/>
      <c r="KPY41" s="17"/>
      <c r="KPZ41" s="17"/>
      <c r="KQA41" s="17"/>
      <c r="KQB41" s="17"/>
      <c r="KQC41" s="17"/>
      <c r="KQD41" s="17"/>
      <c r="KQE41" s="17"/>
      <c r="KQF41" s="17"/>
      <c r="KQG41" s="17"/>
      <c r="KQH41" s="17"/>
      <c r="KQI41" s="17"/>
      <c r="KQJ41" s="17"/>
      <c r="KQK41" s="17"/>
      <c r="KQL41" s="17"/>
      <c r="KQM41" s="17"/>
      <c r="KQN41" s="17"/>
      <c r="KQO41" s="17"/>
      <c r="KQP41" s="17"/>
      <c r="KQQ41" s="17"/>
      <c r="KQR41" s="17"/>
      <c r="KQS41" s="17"/>
      <c r="KQT41" s="17"/>
      <c r="KQU41" s="17"/>
      <c r="KQV41" s="17"/>
      <c r="KQW41" s="17"/>
      <c r="KQX41" s="17"/>
      <c r="KQY41" s="17"/>
      <c r="KQZ41" s="17"/>
      <c r="KRA41" s="17"/>
      <c r="KRB41" s="17"/>
      <c r="KRC41" s="17"/>
      <c r="KRD41" s="17"/>
      <c r="KRE41" s="17"/>
      <c r="KRF41" s="17"/>
      <c r="KRG41" s="17"/>
      <c r="KRH41" s="17"/>
      <c r="KRI41" s="17"/>
      <c r="KRJ41" s="17"/>
      <c r="KRK41" s="17"/>
      <c r="KRL41" s="17"/>
      <c r="KRM41" s="17"/>
      <c r="KRN41" s="17"/>
      <c r="KRO41" s="17"/>
      <c r="KRP41" s="17"/>
      <c r="KRQ41" s="17"/>
      <c r="KRR41" s="17"/>
      <c r="KRS41" s="17"/>
      <c r="KRT41" s="17"/>
      <c r="KRU41" s="17"/>
      <c r="KRV41" s="17"/>
      <c r="KRW41" s="17"/>
      <c r="KRX41" s="17"/>
      <c r="KRY41" s="17"/>
      <c r="KRZ41" s="17"/>
      <c r="KSA41" s="17"/>
      <c r="KSB41" s="17"/>
      <c r="KSC41" s="17"/>
      <c r="KSD41" s="17"/>
      <c r="KSE41" s="17"/>
      <c r="KSF41" s="17"/>
      <c r="KSG41" s="17"/>
      <c r="KSH41" s="17"/>
      <c r="KSI41" s="17"/>
      <c r="KSJ41" s="17"/>
      <c r="KSK41" s="17"/>
      <c r="KSL41" s="17"/>
      <c r="KSM41" s="17"/>
      <c r="KSN41" s="17"/>
      <c r="KSO41" s="17"/>
      <c r="KSP41" s="17"/>
      <c r="KSQ41" s="17"/>
      <c r="KSR41" s="17"/>
      <c r="KSS41" s="17"/>
      <c r="KST41" s="17"/>
      <c r="KSU41" s="17"/>
      <c r="KSV41" s="17"/>
      <c r="KSW41" s="17"/>
      <c r="KSX41" s="17"/>
      <c r="KSY41" s="17"/>
      <c r="KSZ41" s="17"/>
      <c r="KTA41" s="17"/>
      <c r="KTB41" s="17"/>
      <c r="KTC41" s="17"/>
      <c r="KTD41" s="17"/>
      <c r="KTE41" s="17"/>
      <c r="KTF41" s="17"/>
      <c r="KTG41" s="17"/>
      <c r="KTH41" s="17"/>
      <c r="KTI41" s="17"/>
      <c r="KTJ41" s="17"/>
      <c r="KTK41" s="17"/>
      <c r="KTL41" s="17"/>
      <c r="KTM41" s="17"/>
      <c r="KTN41" s="17"/>
      <c r="KTO41" s="17"/>
      <c r="KTP41" s="17"/>
      <c r="KTQ41" s="17"/>
      <c r="KTR41" s="17"/>
      <c r="KTS41" s="17"/>
      <c r="KTT41" s="17"/>
      <c r="KTU41" s="17"/>
      <c r="KTV41" s="17"/>
      <c r="KTW41" s="17"/>
      <c r="KTX41" s="17"/>
      <c r="KTY41" s="17"/>
      <c r="KTZ41" s="17"/>
      <c r="KUA41" s="17"/>
      <c r="KUB41" s="17"/>
      <c r="KUC41" s="17"/>
      <c r="KUD41" s="17"/>
      <c r="KUE41" s="17"/>
      <c r="KUF41" s="17"/>
      <c r="KUG41" s="17"/>
      <c r="KUH41" s="17"/>
      <c r="KUI41" s="17"/>
      <c r="KUJ41" s="17"/>
      <c r="KUK41" s="17"/>
      <c r="KUL41" s="17"/>
      <c r="KUM41" s="17"/>
      <c r="KUN41" s="17"/>
      <c r="KUO41" s="17"/>
      <c r="KUP41" s="17"/>
      <c r="KUQ41" s="17"/>
      <c r="KUR41" s="17"/>
      <c r="KUS41" s="17"/>
      <c r="KUT41" s="17"/>
      <c r="KUU41" s="17"/>
      <c r="KUV41" s="17"/>
      <c r="KUW41" s="17"/>
      <c r="KUX41" s="17"/>
      <c r="KUY41" s="17"/>
      <c r="KUZ41" s="17"/>
      <c r="KVA41" s="17"/>
      <c r="KVB41" s="17"/>
      <c r="KVC41" s="17"/>
      <c r="KVD41" s="17"/>
      <c r="KVE41" s="17"/>
      <c r="KVF41" s="17"/>
      <c r="KVG41" s="17"/>
      <c r="KVH41" s="17"/>
      <c r="KVI41" s="17"/>
      <c r="KVJ41" s="17"/>
      <c r="KVK41" s="17"/>
      <c r="KVL41" s="17"/>
      <c r="KVM41" s="17"/>
      <c r="KVN41" s="17"/>
      <c r="KVO41" s="17"/>
      <c r="KVP41" s="17"/>
      <c r="KVQ41" s="17"/>
      <c r="KVR41" s="17"/>
      <c r="KVS41" s="17"/>
      <c r="KVT41" s="17"/>
      <c r="KVU41" s="17"/>
      <c r="KVV41" s="17"/>
      <c r="KVW41" s="17"/>
      <c r="KVX41" s="17"/>
      <c r="KVY41" s="17"/>
      <c r="KVZ41" s="17"/>
      <c r="KWA41" s="17"/>
      <c r="KWB41" s="17"/>
      <c r="KWC41" s="17"/>
      <c r="KWD41" s="17"/>
      <c r="KWE41" s="17"/>
      <c r="KWF41" s="17"/>
      <c r="KWG41" s="17"/>
      <c r="KWH41" s="17"/>
      <c r="KWI41" s="17"/>
      <c r="KWJ41" s="17"/>
      <c r="KWK41" s="17"/>
      <c r="KWL41" s="17"/>
      <c r="KWM41" s="17"/>
      <c r="KWN41" s="17"/>
      <c r="KWO41" s="17"/>
      <c r="KWP41" s="17"/>
      <c r="KWQ41" s="17"/>
      <c r="KWR41" s="17"/>
      <c r="KWS41" s="17"/>
      <c r="KWT41" s="17"/>
      <c r="KWU41" s="17"/>
      <c r="KWV41" s="17"/>
      <c r="KWW41" s="17"/>
      <c r="KWX41" s="17"/>
      <c r="KWY41" s="17"/>
      <c r="KWZ41" s="17"/>
      <c r="KXA41" s="17"/>
      <c r="KXB41" s="17"/>
      <c r="KXC41" s="17"/>
      <c r="KXD41" s="17"/>
      <c r="KXE41" s="17"/>
      <c r="KXF41" s="17"/>
      <c r="KXG41" s="17"/>
      <c r="KXH41" s="17"/>
      <c r="KXI41" s="17"/>
      <c r="KXJ41" s="17"/>
      <c r="KXK41" s="17"/>
      <c r="KXL41" s="17"/>
      <c r="KXM41" s="17"/>
      <c r="KXN41" s="17"/>
      <c r="KXO41" s="17"/>
      <c r="KXP41" s="17"/>
      <c r="KXQ41" s="17"/>
      <c r="KXR41" s="17"/>
      <c r="KXS41" s="17"/>
      <c r="KXT41" s="17"/>
      <c r="KXU41" s="17"/>
      <c r="KXV41" s="17"/>
      <c r="KXW41" s="17"/>
      <c r="KXX41" s="17"/>
      <c r="KXY41" s="17"/>
      <c r="KXZ41" s="17"/>
      <c r="KYA41" s="17"/>
      <c r="KYB41" s="17"/>
      <c r="KYC41" s="17"/>
      <c r="KYD41" s="17"/>
      <c r="KYE41" s="17"/>
      <c r="KYF41" s="17"/>
      <c r="KYG41" s="17"/>
      <c r="KYH41" s="17"/>
      <c r="KYI41" s="17"/>
      <c r="KYJ41" s="17"/>
      <c r="KYK41" s="17"/>
      <c r="KYL41" s="17"/>
      <c r="KYM41" s="17"/>
      <c r="KYN41" s="17"/>
      <c r="KYO41" s="17"/>
      <c r="KYP41" s="17"/>
      <c r="KYQ41" s="17"/>
      <c r="KYR41" s="17"/>
      <c r="KYS41" s="17"/>
      <c r="KYT41" s="17"/>
      <c r="KYU41" s="17"/>
      <c r="KYV41" s="17"/>
      <c r="KYW41" s="17"/>
      <c r="KYX41" s="17"/>
      <c r="KYY41" s="17"/>
      <c r="KYZ41" s="17"/>
      <c r="KZA41" s="17"/>
      <c r="KZB41" s="17"/>
      <c r="KZC41" s="17"/>
      <c r="KZD41" s="17"/>
      <c r="KZE41" s="17"/>
      <c r="KZF41" s="17"/>
      <c r="KZG41" s="17"/>
      <c r="KZH41" s="17"/>
      <c r="KZI41" s="17"/>
      <c r="KZJ41" s="17"/>
      <c r="KZK41" s="17"/>
      <c r="KZL41" s="17"/>
      <c r="KZM41" s="17"/>
      <c r="KZN41" s="17"/>
      <c r="KZO41" s="17"/>
      <c r="KZP41" s="17"/>
      <c r="KZQ41" s="17"/>
      <c r="KZR41" s="17"/>
      <c r="KZS41" s="17"/>
      <c r="KZT41" s="17"/>
      <c r="KZU41" s="17"/>
      <c r="KZV41" s="17"/>
      <c r="KZW41" s="17"/>
      <c r="KZX41" s="17"/>
      <c r="KZY41" s="17"/>
      <c r="KZZ41" s="17"/>
      <c r="LAA41" s="17"/>
      <c r="LAB41" s="17"/>
      <c r="LAC41" s="17"/>
      <c r="LAD41" s="17"/>
      <c r="LAE41" s="17"/>
      <c r="LAF41" s="17"/>
      <c r="LAG41" s="17"/>
      <c r="LAH41" s="17"/>
      <c r="LAI41" s="17"/>
      <c r="LAJ41" s="17"/>
      <c r="LAK41" s="17"/>
      <c r="LAL41" s="17"/>
      <c r="LAM41" s="17"/>
      <c r="LAN41" s="17"/>
      <c r="LAO41" s="17"/>
      <c r="LAP41" s="17"/>
      <c r="LAQ41" s="17"/>
      <c r="LAR41" s="17"/>
      <c r="LAS41" s="17"/>
      <c r="LAT41" s="17"/>
      <c r="LAU41" s="17"/>
      <c r="LAV41" s="17"/>
      <c r="LAW41" s="17"/>
      <c r="LAX41" s="17"/>
      <c r="LAY41" s="17"/>
      <c r="LAZ41" s="17"/>
      <c r="LBA41" s="17"/>
      <c r="LBB41" s="17"/>
      <c r="LBC41" s="17"/>
      <c r="LBD41" s="17"/>
      <c r="LBE41" s="17"/>
      <c r="LBF41" s="17"/>
      <c r="LBG41" s="17"/>
      <c r="LBH41" s="17"/>
      <c r="LBI41" s="17"/>
      <c r="LBJ41" s="17"/>
      <c r="LBK41" s="17"/>
      <c r="LBL41" s="17"/>
      <c r="LBM41" s="17"/>
      <c r="LBN41" s="17"/>
      <c r="LBO41" s="17"/>
      <c r="LBP41" s="17"/>
      <c r="LBQ41" s="17"/>
      <c r="LBR41" s="17"/>
      <c r="LBS41" s="17"/>
      <c r="LBT41" s="17"/>
      <c r="LBU41" s="17"/>
      <c r="LBV41" s="17"/>
      <c r="LBW41" s="17"/>
      <c r="LBX41" s="17"/>
      <c r="LBY41" s="17"/>
      <c r="LBZ41" s="17"/>
      <c r="LCA41" s="17"/>
      <c r="LCB41" s="17"/>
      <c r="LCC41" s="17"/>
      <c r="LCD41" s="17"/>
      <c r="LCE41" s="17"/>
      <c r="LCF41" s="17"/>
      <c r="LCG41" s="17"/>
      <c r="LCH41" s="17"/>
      <c r="LCI41" s="17"/>
      <c r="LCJ41" s="17"/>
      <c r="LCK41" s="17"/>
      <c r="LCL41" s="17"/>
      <c r="LCM41" s="17"/>
      <c r="LCN41" s="17"/>
      <c r="LCO41" s="17"/>
      <c r="LCP41" s="17"/>
      <c r="LCQ41" s="17"/>
      <c r="LCR41" s="17"/>
      <c r="LCS41" s="17"/>
      <c r="LCT41" s="17"/>
      <c r="LCU41" s="17"/>
      <c r="LCV41" s="17"/>
      <c r="LCW41" s="17"/>
      <c r="LCX41" s="17"/>
      <c r="LCY41" s="17"/>
      <c r="LCZ41" s="17"/>
      <c r="LDA41" s="17"/>
      <c r="LDB41" s="17"/>
      <c r="LDC41" s="17"/>
      <c r="LDD41" s="17"/>
      <c r="LDE41" s="17"/>
      <c r="LDF41" s="17"/>
      <c r="LDG41" s="17"/>
      <c r="LDH41" s="17"/>
      <c r="LDI41" s="17"/>
      <c r="LDJ41" s="17"/>
      <c r="LDK41" s="17"/>
      <c r="LDL41" s="17"/>
      <c r="LDM41" s="17"/>
      <c r="LDN41" s="17"/>
      <c r="LDO41" s="17"/>
      <c r="LDP41" s="17"/>
      <c r="LDQ41" s="17"/>
      <c r="LDR41" s="17"/>
      <c r="LDS41" s="17"/>
      <c r="LDT41" s="17"/>
      <c r="LDU41" s="17"/>
      <c r="LDV41" s="17"/>
      <c r="LDW41" s="17"/>
      <c r="LDX41" s="17"/>
      <c r="LDY41" s="17"/>
      <c r="LDZ41" s="17"/>
      <c r="LEA41" s="17"/>
      <c r="LEB41" s="17"/>
      <c r="LEC41" s="17"/>
      <c r="LED41" s="17"/>
      <c r="LEE41" s="17"/>
      <c r="LEF41" s="17"/>
      <c r="LEG41" s="17"/>
      <c r="LEH41" s="17"/>
      <c r="LEI41" s="17"/>
      <c r="LEJ41" s="17"/>
      <c r="LEK41" s="17"/>
      <c r="LEL41" s="17"/>
      <c r="LEM41" s="17"/>
      <c r="LEN41" s="17"/>
      <c r="LEO41" s="17"/>
      <c r="LEP41" s="17"/>
      <c r="LEQ41" s="17"/>
      <c r="LER41" s="17"/>
      <c r="LES41" s="17"/>
      <c r="LET41" s="17"/>
      <c r="LEU41" s="17"/>
      <c r="LEV41" s="17"/>
      <c r="LEW41" s="17"/>
      <c r="LEX41" s="17"/>
      <c r="LEY41" s="17"/>
      <c r="LEZ41" s="17"/>
      <c r="LFA41" s="17"/>
      <c r="LFB41" s="17"/>
      <c r="LFC41" s="17"/>
      <c r="LFD41" s="17"/>
      <c r="LFE41" s="17"/>
      <c r="LFF41" s="17"/>
      <c r="LFG41" s="17"/>
      <c r="LFH41" s="17"/>
      <c r="LFI41" s="17"/>
      <c r="LFJ41" s="17"/>
      <c r="LFK41" s="17"/>
      <c r="LFL41" s="17"/>
      <c r="LFM41" s="17"/>
      <c r="LFN41" s="17"/>
      <c r="LFO41" s="17"/>
      <c r="LFP41" s="17"/>
      <c r="LFQ41" s="17"/>
      <c r="LFR41" s="17"/>
      <c r="LFS41" s="17"/>
      <c r="LFT41" s="17"/>
      <c r="LFU41" s="17"/>
      <c r="LFV41" s="17"/>
      <c r="LFW41" s="17"/>
      <c r="LFX41" s="17"/>
      <c r="LFY41" s="17"/>
      <c r="LFZ41" s="17"/>
      <c r="LGA41" s="17"/>
      <c r="LGB41" s="17"/>
      <c r="LGC41" s="17"/>
      <c r="LGD41" s="17"/>
      <c r="LGE41" s="17"/>
      <c r="LGF41" s="17"/>
      <c r="LGG41" s="17"/>
      <c r="LGH41" s="17"/>
      <c r="LGI41" s="17"/>
      <c r="LGJ41" s="17"/>
      <c r="LGK41" s="17"/>
      <c r="LGL41" s="17"/>
      <c r="LGM41" s="17"/>
      <c r="LGN41" s="17"/>
      <c r="LGO41" s="17"/>
      <c r="LGP41" s="17"/>
      <c r="LGQ41" s="17"/>
      <c r="LGR41" s="17"/>
      <c r="LGS41" s="17"/>
      <c r="LGT41" s="17"/>
      <c r="LGU41" s="17"/>
      <c r="LGV41" s="17"/>
      <c r="LGW41" s="17"/>
      <c r="LGX41" s="17"/>
      <c r="LGY41" s="17"/>
      <c r="LGZ41" s="17"/>
      <c r="LHA41" s="17"/>
      <c r="LHB41" s="17"/>
      <c r="LHC41" s="17"/>
      <c r="LHD41" s="17"/>
      <c r="LHE41" s="17"/>
      <c r="LHF41" s="17"/>
      <c r="LHG41" s="17"/>
      <c r="LHH41" s="17"/>
      <c r="LHI41" s="17"/>
      <c r="LHJ41" s="17"/>
      <c r="LHK41" s="17"/>
      <c r="LHL41" s="17"/>
      <c r="LHM41" s="17"/>
      <c r="LHN41" s="17"/>
      <c r="LHO41" s="17"/>
      <c r="LHP41" s="17"/>
      <c r="LHQ41" s="17"/>
      <c r="LHR41" s="17"/>
      <c r="LHS41" s="17"/>
      <c r="LHT41" s="17"/>
      <c r="LHU41" s="17"/>
      <c r="LHV41" s="17"/>
      <c r="LHW41" s="17"/>
      <c r="LHX41" s="17"/>
      <c r="LHY41" s="17"/>
      <c r="LHZ41" s="17"/>
      <c r="LIA41" s="17"/>
      <c r="LIB41" s="17"/>
      <c r="LIC41" s="17"/>
      <c r="LID41" s="17"/>
      <c r="LIE41" s="17"/>
      <c r="LIF41" s="17"/>
      <c r="LIG41" s="17"/>
      <c r="LIH41" s="17"/>
      <c r="LII41" s="17"/>
      <c r="LIJ41" s="17"/>
      <c r="LIK41" s="17"/>
      <c r="LIL41" s="17"/>
      <c r="LIM41" s="17"/>
      <c r="LIN41" s="17"/>
      <c r="LIO41" s="17"/>
      <c r="LIP41" s="17"/>
      <c r="LIQ41" s="17"/>
      <c r="LIR41" s="17"/>
      <c r="LIS41" s="17"/>
      <c r="LIT41" s="17"/>
      <c r="LIU41" s="17"/>
      <c r="LIV41" s="17"/>
      <c r="LIW41" s="17"/>
      <c r="LIX41" s="17"/>
      <c r="LIY41" s="17"/>
      <c r="LIZ41" s="17"/>
      <c r="LJA41" s="17"/>
      <c r="LJB41" s="17"/>
      <c r="LJC41" s="17"/>
      <c r="LJD41" s="17"/>
      <c r="LJE41" s="17"/>
      <c r="LJF41" s="17"/>
      <c r="LJG41" s="17"/>
      <c r="LJH41" s="17"/>
      <c r="LJI41" s="17"/>
      <c r="LJJ41" s="17"/>
      <c r="LJK41" s="17"/>
      <c r="LJL41" s="17"/>
      <c r="LJM41" s="17"/>
      <c r="LJN41" s="17"/>
      <c r="LJO41" s="17"/>
      <c r="LJP41" s="17"/>
      <c r="LJQ41" s="17"/>
      <c r="LJR41" s="17"/>
      <c r="LJS41" s="17"/>
      <c r="LJT41" s="17"/>
      <c r="LJU41" s="17"/>
      <c r="LJV41" s="17"/>
      <c r="LJW41" s="17"/>
      <c r="LJX41" s="17"/>
      <c r="LJY41" s="17"/>
      <c r="LJZ41" s="17"/>
      <c r="LKA41" s="17"/>
      <c r="LKB41" s="17"/>
      <c r="LKC41" s="17"/>
      <c r="LKD41" s="17"/>
      <c r="LKE41" s="17"/>
      <c r="LKF41" s="17"/>
      <c r="LKG41" s="17"/>
      <c r="LKH41" s="17"/>
      <c r="LKI41" s="17"/>
      <c r="LKJ41" s="17"/>
      <c r="LKK41" s="17"/>
      <c r="LKL41" s="17"/>
      <c r="LKM41" s="17"/>
      <c r="LKN41" s="17"/>
      <c r="LKO41" s="17"/>
      <c r="LKP41" s="17"/>
      <c r="LKQ41" s="17"/>
      <c r="LKR41" s="17"/>
      <c r="LKS41" s="17"/>
      <c r="LKT41" s="17"/>
      <c r="LKU41" s="17"/>
      <c r="LKV41" s="17"/>
      <c r="LKW41" s="17"/>
      <c r="LKX41" s="17"/>
      <c r="LKY41" s="17"/>
      <c r="LKZ41" s="17"/>
      <c r="LLA41" s="17"/>
      <c r="LLB41" s="17"/>
      <c r="LLC41" s="17"/>
      <c r="LLD41" s="17"/>
      <c r="LLE41" s="17"/>
      <c r="LLF41" s="17"/>
      <c r="LLG41" s="17"/>
      <c r="LLH41" s="17"/>
      <c r="LLI41" s="17"/>
      <c r="LLJ41" s="17"/>
      <c r="LLK41" s="17"/>
      <c r="LLL41" s="17"/>
      <c r="LLM41" s="17"/>
      <c r="LLN41" s="17"/>
      <c r="LLO41" s="17"/>
      <c r="LLP41" s="17"/>
      <c r="LLQ41" s="17"/>
      <c r="LLR41" s="17"/>
      <c r="LLS41" s="17"/>
      <c r="LLT41" s="17"/>
      <c r="LLU41" s="17"/>
      <c r="LLV41" s="17"/>
      <c r="LLW41" s="17"/>
      <c r="LLX41" s="17"/>
      <c r="LLY41" s="17"/>
      <c r="LLZ41" s="17"/>
      <c r="LMA41" s="17"/>
      <c r="LMB41" s="17"/>
      <c r="LMC41" s="17"/>
      <c r="LMD41" s="17"/>
      <c r="LME41" s="17"/>
      <c r="LMF41" s="17"/>
      <c r="LMG41" s="17"/>
      <c r="LMH41" s="17"/>
      <c r="LMI41" s="17"/>
      <c r="LMJ41" s="17"/>
      <c r="LMK41" s="17"/>
      <c r="LML41" s="17"/>
      <c r="LMM41" s="17"/>
      <c r="LMN41" s="17"/>
      <c r="LMO41" s="17"/>
      <c r="LMP41" s="17"/>
      <c r="LMQ41" s="17"/>
      <c r="LMR41" s="17"/>
      <c r="LMS41" s="17"/>
      <c r="LMT41" s="17"/>
      <c r="LMU41" s="17"/>
      <c r="LMV41" s="17"/>
      <c r="LMW41" s="17"/>
      <c r="LMX41" s="17"/>
      <c r="LMY41" s="17"/>
      <c r="LMZ41" s="17"/>
      <c r="LNA41" s="17"/>
      <c r="LNB41" s="17"/>
      <c r="LNC41" s="17"/>
      <c r="LND41" s="17"/>
      <c r="LNE41" s="17"/>
      <c r="LNF41" s="17"/>
      <c r="LNG41" s="17"/>
      <c r="LNH41" s="17"/>
      <c r="LNI41" s="17"/>
      <c r="LNJ41" s="17"/>
      <c r="LNK41" s="17"/>
      <c r="LNL41" s="17"/>
      <c r="LNM41" s="17"/>
      <c r="LNN41" s="17"/>
      <c r="LNO41" s="17"/>
      <c r="LNP41" s="17"/>
      <c r="LNQ41" s="17"/>
      <c r="LNR41" s="17"/>
      <c r="LNS41" s="17"/>
      <c r="LNT41" s="17"/>
      <c r="LNU41" s="17"/>
      <c r="LNV41" s="17"/>
      <c r="LNW41" s="17"/>
      <c r="LNX41" s="17"/>
      <c r="LNY41" s="17"/>
      <c r="LNZ41" s="17"/>
      <c r="LOA41" s="17"/>
      <c r="LOB41" s="17"/>
      <c r="LOC41" s="17"/>
      <c r="LOD41" s="17"/>
      <c r="LOE41" s="17"/>
      <c r="LOF41" s="17"/>
      <c r="LOG41" s="17"/>
      <c r="LOH41" s="17"/>
      <c r="LOI41" s="17"/>
      <c r="LOJ41" s="17"/>
      <c r="LOK41" s="17"/>
      <c r="LOL41" s="17"/>
      <c r="LOM41" s="17"/>
      <c r="LON41" s="17"/>
      <c r="LOO41" s="17"/>
      <c r="LOP41" s="17"/>
      <c r="LOQ41" s="17"/>
      <c r="LOR41" s="17"/>
      <c r="LOS41" s="17"/>
      <c r="LOT41" s="17"/>
      <c r="LOU41" s="17"/>
      <c r="LOV41" s="17"/>
      <c r="LOW41" s="17"/>
      <c r="LOX41" s="17"/>
      <c r="LOY41" s="17"/>
      <c r="LOZ41" s="17"/>
      <c r="LPA41" s="17"/>
      <c r="LPB41" s="17"/>
      <c r="LPC41" s="17"/>
      <c r="LPD41" s="17"/>
      <c r="LPE41" s="17"/>
      <c r="LPF41" s="17"/>
      <c r="LPG41" s="17"/>
      <c r="LPH41" s="17"/>
      <c r="LPI41" s="17"/>
      <c r="LPJ41" s="17"/>
      <c r="LPK41" s="17"/>
      <c r="LPL41" s="17"/>
      <c r="LPM41" s="17"/>
      <c r="LPN41" s="17"/>
      <c r="LPO41" s="17"/>
      <c r="LPP41" s="17"/>
      <c r="LPQ41" s="17"/>
      <c r="LPR41" s="17"/>
      <c r="LPS41" s="17"/>
      <c r="LPT41" s="17"/>
      <c r="LPU41" s="17"/>
      <c r="LPV41" s="17"/>
      <c r="LPW41" s="17"/>
      <c r="LPX41" s="17"/>
      <c r="LPY41" s="17"/>
      <c r="LPZ41" s="17"/>
      <c r="LQA41" s="17"/>
      <c r="LQB41" s="17"/>
      <c r="LQC41" s="17"/>
      <c r="LQD41" s="17"/>
      <c r="LQE41" s="17"/>
      <c r="LQF41" s="17"/>
      <c r="LQG41" s="17"/>
      <c r="LQH41" s="17"/>
      <c r="LQI41" s="17"/>
      <c r="LQJ41" s="17"/>
      <c r="LQK41" s="17"/>
      <c r="LQL41" s="17"/>
      <c r="LQM41" s="17"/>
      <c r="LQN41" s="17"/>
      <c r="LQO41" s="17"/>
      <c r="LQP41" s="17"/>
      <c r="LQQ41" s="17"/>
      <c r="LQR41" s="17"/>
      <c r="LQS41" s="17"/>
      <c r="LQT41" s="17"/>
      <c r="LQU41" s="17"/>
      <c r="LQV41" s="17"/>
      <c r="LQW41" s="17"/>
      <c r="LQX41" s="17"/>
      <c r="LQY41" s="17"/>
      <c r="LQZ41" s="17"/>
      <c r="LRA41" s="17"/>
      <c r="LRB41" s="17"/>
      <c r="LRC41" s="17"/>
      <c r="LRD41" s="17"/>
      <c r="LRE41" s="17"/>
      <c r="LRF41" s="17"/>
      <c r="LRG41" s="17"/>
      <c r="LRH41" s="17"/>
      <c r="LRI41" s="17"/>
      <c r="LRJ41" s="17"/>
      <c r="LRK41" s="17"/>
      <c r="LRL41" s="17"/>
      <c r="LRM41" s="17"/>
      <c r="LRN41" s="17"/>
      <c r="LRO41" s="17"/>
      <c r="LRP41" s="17"/>
      <c r="LRQ41" s="17"/>
      <c r="LRR41" s="17"/>
      <c r="LRS41" s="17"/>
      <c r="LRT41" s="17"/>
      <c r="LRU41" s="17"/>
      <c r="LRV41" s="17"/>
      <c r="LRW41" s="17"/>
      <c r="LRX41" s="17"/>
      <c r="LRY41" s="17"/>
      <c r="LRZ41" s="17"/>
      <c r="LSA41" s="17"/>
      <c r="LSB41" s="17"/>
      <c r="LSC41" s="17"/>
      <c r="LSD41" s="17"/>
      <c r="LSE41" s="17"/>
      <c r="LSF41" s="17"/>
      <c r="LSG41" s="17"/>
      <c r="LSH41" s="17"/>
      <c r="LSI41" s="17"/>
      <c r="LSJ41" s="17"/>
      <c r="LSK41" s="17"/>
      <c r="LSL41" s="17"/>
      <c r="LSM41" s="17"/>
      <c r="LSN41" s="17"/>
      <c r="LSO41" s="17"/>
      <c r="LSP41" s="17"/>
      <c r="LSQ41" s="17"/>
      <c r="LSR41" s="17"/>
      <c r="LSS41" s="17"/>
      <c r="LST41" s="17"/>
      <c r="LSU41" s="17"/>
      <c r="LSV41" s="17"/>
      <c r="LSW41" s="17"/>
      <c r="LSX41" s="17"/>
      <c r="LSY41" s="17"/>
      <c r="LSZ41" s="17"/>
      <c r="LTA41" s="17"/>
      <c r="LTB41" s="17"/>
      <c r="LTC41" s="17"/>
      <c r="LTD41" s="17"/>
      <c r="LTE41" s="17"/>
      <c r="LTF41" s="17"/>
      <c r="LTG41" s="17"/>
      <c r="LTH41" s="17"/>
      <c r="LTI41" s="17"/>
      <c r="LTJ41" s="17"/>
      <c r="LTK41" s="17"/>
      <c r="LTL41" s="17"/>
      <c r="LTM41" s="17"/>
      <c r="LTN41" s="17"/>
      <c r="LTO41" s="17"/>
      <c r="LTP41" s="17"/>
      <c r="LTQ41" s="17"/>
      <c r="LTR41" s="17"/>
      <c r="LTS41" s="17"/>
      <c r="LTT41" s="17"/>
      <c r="LTU41" s="17"/>
      <c r="LTV41" s="17"/>
      <c r="LTW41" s="17"/>
      <c r="LTX41" s="17"/>
      <c r="LTY41" s="17"/>
      <c r="LTZ41" s="17"/>
      <c r="LUA41" s="17"/>
      <c r="LUB41" s="17"/>
      <c r="LUC41" s="17"/>
      <c r="LUD41" s="17"/>
      <c r="LUE41" s="17"/>
      <c r="LUF41" s="17"/>
      <c r="LUG41" s="17"/>
      <c r="LUH41" s="17"/>
      <c r="LUI41" s="17"/>
      <c r="LUJ41" s="17"/>
      <c r="LUK41" s="17"/>
      <c r="LUL41" s="17"/>
      <c r="LUM41" s="17"/>
      <c r="LUN41" s="17"/>
      <c r="LUO41" s="17"/>
      <c r="LUP41" s="17"/>
      <c r="LUQ41" s="17"/>
      <c r="LUR41" s="17"/>
      <c r="LUS41" s="17"/>
      <c r="LUT41" s="17"/>
      <c r="LUU41" s="17"/>
      <c r="LUV41" s="17"/>
      <c r="LUW41" s="17"/>
      <c r="LUX41" s="17"/>
      <c r="LUY41" s="17"/>
      <c r="LUZ41" s="17"/>
      <c r="LVA41" s="17"/>
      <c r="LVB41" s="17"/>
      <c r="LVC41" s="17"/>
      <c r="LVD41" s="17"/>
      <c r="LVE41" s="17"/>
      <c r="LVF41" s="17"/>
      <c r="LVG41" s="17"/>
      <c r="LVH41" s="17"/>
      <c r="LVI41" s="17"/>
      <c r="LVJ41" s="17"/>
      <c r="LVK41" s="17"/>
      <c r="LVL41" s="17"/>
      <c r="LVM41" s="17"/>
      <c r="LVN41" s="17"/>
      <c r="LVO41" s="17"/>
      <c r="LVP41" s="17"/>
      <c r="LVQ41" s="17"/>
      <c r="LVR41" s="17"/>
      <c r="LVS41" s="17"/>
      <c r="LVT41" s="17"/>
      <c r="LVU41" s="17"/>
      <c r="LVV41" s="17"/>
      <c r="LVW41" s="17"/>
      <c r="LVX41" s="17"/>
      <c r="LVY41" s="17"/>
      <c r="LVZ41" s="17"/>
      <c r="LWA41" s="17"/>
      <c r="LWB41" s="17"/>
      <c r="LWC41" s="17"/>
      <c r="LWD41" s="17"/>
      <c r="LWE41" s="17"/>
      <c r="LWF41" s="17"/>
      <c r="LWG41" s="17"/>
      <c r="LWH41" s="17"/>
      <c r="LWI41" s="17"/>
      <c r="LWJ41" s="17"/>
      <c r="LWK41" s="17"/>
      <c r="LWL41" s="17"/>
      <c r="LWM41" s="17"/>
      <c r="LWN41" s="17"/>
      <c r="LWO41" s="17"/>
      <c r="LWP41" s="17"/>
      <c r="LWQ41" s="17"/>
      <c r="LWR41" s="17"/>
      <c r="LWS41" s="17"/>
      <c r="LWT41" s="17"/>
      <c r="LWU41" s="17"/>
      <c r="LWV41" s="17"/>
      <c r="LWW41" s="17"/>
      <c r="LWX41" s="17"/>
      <c r="LWY41" s="17"/>
      <c r="LWZ41" s="17"/>
      <c r="LXA41" s="17"/>
      <c r="LXB41" s="17"/>
      <c r="LXC41" s="17"/>
      <c r="LXD41" s="17"/>
      <c r="LXE41" s="17"/>
      <c r="LXF41" s="17"/>
      <c r="LXG41" s="17"/>
      <c r="LXH41" s="17"/>
      <c r="LXI41" s="17"/>
      <c r="LXJ41" s="17"/>
      <c r="LXK41" s="17"/>
      <c r="LXL41" s="17"/>
      <c r="LXM41" s="17"/>
      <c r="LXN41" s="17"/>
      <c r="LXO41" s="17"/>
      <c r="LXP41" s="17"/>
      <c r="LXQ41" s="17"/>
      <c r="LXR41" s="17"/>
      <c r="LXS41" s="17"/>
      <c r="LXT41" s="17"/>
      <c r="LXU41" s="17"/>
      <c r="LXV41" s="17"/>
      <c r="LXW41" s="17"/>
      <c r="LXX41" s="17"/>
      <c r="LXY41" s="17"/>
      <c r="LXZ41" s="17"/>
      <c r="LYA41" s="17"/>
      <c r="LYB41" s="17"/>
      <c r="LYC41" s="17"/>
      <c r="LYD41" s="17"/>
      <c r="LYE41" s="17"/>
      <c r="LYF41" s="17"/>
      <c r="LYG41" s="17"/>
      <c r="LYH41" s="17"/>
      <c r="LYI41" s="17"/>
      <c r="LYJ41" s="17"/>
      <c r="LYK41" s="17"/>
      <c r="LYL41" s="17"/>
      <c r="LYM41" s="17"/>
      <c r="LYN41" s="17"/>
      <c r="LYO41" s="17"/>
      <c r="LYP41" s="17"/>
      <c r="LYQ41" s="17"/>
      <c r="LYR41" s="17"/>
      <c r="LYS41" s="17"/>
      <c r="LYT41" s="17"/>
      <c r="LYU41" s="17"/>
      <c r="LYV41" s="17"/>
      <c r="LYW41" s="17"/>
      <c r="LYX41" s="17"/>
      <c r="LYY41" s="17"/>
      <c r="LYZ41" s="17"/>
      <c r="LZA41" s="17"/>
      <c r="LZB41" s="17"/>
      <c r="LZC41" s="17"/>
      <c r="LZD41" s="17"/>
      <c r="LZE41" s="17"/>
      <c r="LZF41" s="17"/>
      <c r="LZG41" s="17"/>
      <c r="LZH41" s="17"/>
      <c r="LZI41" s="17"/>
      <c r="LZJ41" s="17"/>
      <c r="LZK41" s="17"/>
      <c r="LZL41" s="17"/>
      <c r="LZM41" s="17"/>
      <c r="LZN41" s="17"/>
      <c r="LZO41" s="17"/>
      <c r="LZP41" s="17"/>
      <c r="LZQ41" s="17"/>
      <c r="LZR41" s="17"/>
      <c r="LZS41" s="17"/>
      <c r="LZT41" s="17"/>
      <c r="LZU41" s="17"/>
      <c r="LZV41" s="17"/>
      <c r="LZW41" s="17"/>
      <c r="LZX41" s="17"/>
      <c r="LZY41" s="17"/>
      <c r="LZZ41" s="17"/>
      <c r="MAA41" s="17"/>
      <c r="MAB41" s="17"/>
      <c r="MAC41" s="17"/>
      <c r="MAD41" s="17"/>
      <c r="MAE41" s="17"/>
      <c r="MAF41" s="17"/>
      <c r="MAG41" s="17"/>
      <c r="MAH41" s="17"/>
      <c r="MAI41" s="17"/>
      <c r="MAJ41" s="17"/>
      <c r="MAK41" s="17"/>
      <c r="MAL41" s="17"/>
      <c r="MAM41" s="17"/>
      <c r="MAN41" s="17"/>
      <c r="MAO41" s="17"/>
      <c r="MAP41" s="17"/>
      <c r="MAQ41" s="17"/>
      <c r="MAR41" s="17"/>
      <c r="MAS41" s="17"/>
      <c r="MAT41" s="17"/>
      <c r="MAU41" s="17"/>
      <c r="MAV41" s="17"/>
      <c r="MAW41" s="17"/>
      <c r="MAX41" s="17"/>
      <c r="MAY41" s="17"/>
      <c r="MAZ41" s="17"/>
      <c r="MBA41" s="17"/>
      <c r="MBB41" s="17"/>
      <c r="MBC41" s="17"/>
      <c r="MBD41" s="17"/>
      <c r="MBE41" s="17"/>
      <c r="MBF41" s="17"/>
      <c r="MBG41" s="17"/>
      <c r="MBH41" s="17"/>
      <c r="MBI41" s="17"/>
      <c r="MBJ41" s="17"/>
      <c r="MBK41" s="17"/>
      <c r="MBL41" s="17"/>
      <c r="MBM41" s="17"/>
      <c r="MBN41" s="17"/>
      <c r="MBO41" s="17"/>
      <c r="MBP41" s="17"/>
      <c r="MBQ41" s="17"/>
      <c r="MBR41" s="17"/>
      <c r="MBS41" s="17"/>
      <c r="MBT41" s="17"/>
      <c r="MBU41" s="17"/>
      <c r="MBV41" s="17"/>
      <c r="MBW41" s="17"/>
      <c r="MBX41" s="17"/>
      <c r="MBY41" s="17"/>
      <c r="MBZ41" s="17"/>
      <c r="MCA41" s="17"/>
      <c r="MCB41" s="17"/>
      <c r="MCC41" s="17"/>
      <c r="MCD41" s="17"/>
      <c r="MCE41" s="17"/>
      <c r="MCF41" s="17"/>
      <c r="MCG41" s="17"/>
      <c r="MCH41" s="17"/>
      <c r="MCI41" s="17"/>
      <c r="MCJ41" s="17"/>
      <c r="MCK41" s="17"/>
      <c r="MCL41" s="17"/>
      <c r="MCM41" s="17"/>
      <c r="MCN41" s="17"/>
      <c r="MCO41" s="17"/>
      <c r="MCP41" s="17"/>
      <c r="MCQ41" s="17"/>
      <c r="MCR41" s="17"/>
      <c r="MCS41" s="17"/>
      <c r="MCT41" s="17"/>
      <c r="MCU41" s="17"/>
      <c r="MCV41" s="17"/>
      <c r="MCW41" s="17"/>
      <c r="MCX41" s="17"/>
      <c r="MCY41" s="17"/>
      <c r="MCZ41" s="17"/>
      <c r="MDA41" s="17"/>
      <c r="MDB41" s="17"/>
      <c r="MDC41" s="17"/>
      <c r="MDD41" s="17"/>
      <c r="MDE41" s="17"/>
      <c r="MDF41" s="17"/>
      <c r="MDG41" s="17"/>
      <c r="MDH41" s="17"/>
      <c r="MDI41" s="17"/>
      <c r="MDJ41" s="17"/>
      <c r="MDK41" s="17"/>
      <c r="MDL41" s="17"/>
      <c r="MDM41" s="17"/>
      <c r="MDN41" s="17"/>
      <c r="MDO41" s="17"/>
      <c r="MDP41" s="17"/>
      <c r="MDQ41" s="17"/>
      <c r="MDR41" s="17"/>
      <c r="MDS41" s="17"/>
      <c r="MDT41" s="17"/>
      <c r="MDU41" s="17"/>
      <c r="MDV41" s="17"/>
      <c r="MDW41" s="17"/>
      <c r="MDX41" s="17"/>
      <c r="MDY41" s="17"/>
      <c r="MDZ41" s="17"/>
      <c r="MEA41" s="17"/>
      <c r="MEB41" s="17"/>
      <c r="MEC41" s="17"/>
      <c r="MED41" s="17"/>
      <c r="MEE41" s="17"/>
      <c r="MEF41" s="17"/>
      <c r="MEG41" s="17"/>
      <c r="MEH41" s="17"/>
      <c r="MEI41" s="17"/>
      <c r="MEJ41" s="17"/>
      <c r="MEK41" s="17"/>
      <c r="MEL41" s="17"/>
      <c r="MEM41" s="17"/>
      <c r="MEN41" s="17"/>
      <c r="MEO41" s="17"/>
      <c r="MEP41" s="17"/>
      <c r="MEQ41" s="17"/>
      <c r="MER41" s="17"/>
      <c r="MES41" s="17"/>
      <c r="MET41" s="17"/>
      <c r="MEU41" s="17"/>
      <c r="MEV41" s="17"/>
      <c r="MEW41" s="17"/>
      <c r="MEX41" s="17"/>
      <c r="MEY41" s="17"/>
      <c r="MEZ41" s="17"/>
      <c r="MFA41" s="17"/>
      <c r="MFB41" s="17"/>
      <c r="MFC41" s="17"/>
      <c r="MFD41" s="17"/>
      <c r="MFE41" s="17"/>
      <c r="MFF41" s="17"/>
      <c r="MFG41" s="17"/>
      <c r="MFH41" s="17"/>
      <c r="MFI41" s="17"/>
      <c r="MFJ41" s="17"/>
      <c r="MFK41" s="17"/>
      <c r="MFL41" s="17"/>
      <c r="MFM41" s="17"/>
      <c r="MFN41" s="17"/>
      <c r="MFO41" s="17"/>
      <c r="MFP41" s="17"/>
      <c r="MFQ41" s="17"/>
      <c r="MFR41" s="17"/>
      <c r="MFS41" s="17"/>
      <c r="MFT41" s="17"/>
      <c r="MFU41" s="17"/>
      <c r="MFV41" s="17"/>
      <c r="MFW41" s="17"/>
      <c r="MFX41" s="17"/>
      <c r="MFY41" s="17"/>
      <c r="MFZ41" s="17"/>
      <c r="MGA41" s="17"/>
      <c r="MGB41" s="17"/>
      <c r="MGC41" s="17"/>
      <c r="MGD41" s="17"/>
      <c r="MGE41" s="17"/>
      <c r="MGF41" s="17"/>
      <c r="MGG41" s="17"/>
      <c r="MGH41" s="17"/>
      <c r="MGI41" s="17"/>
      <c r="MGJ41" s="17"/>
      <c r="MGK41" s="17"/>
      <c r="MGL41" s="17"/>
      <c r="MGM41" s="17"/>
      <c r="MGN41" s="17"/>
      <c r="MGO41" s="17"/>
      <c r="MGP41" s="17"/>
      <c r="MGQ41" s="17"/>
      <c r="MGR41" s="17"/>
      <c r="MGS41" s="17"/>
      <c r="MGT41" s="17"/>
      <c r="MGU41" s="17"/>
      <c r="MGV41" s="17"/>
      <c r="MGW41" s="17"/>
      <c r="MGX41" s="17"/>
      <c r="MGY41" s="17"/>
      <c r="MGZ41" s="17"/>
      <c r="MHA41" s="17"/>
      <c r="MHB41" s="17"/>
      <c r="MHC41" s="17"/>
      <c r="MHD41" s="17"/>
      <c r="MHE41" s="17"/>
      <c r="MHF41" s="17"/>
      <c r="MHG41" s="17"/>
      <c r="MHH41" s="17"/>
      <c r="MHI41" s="17"/>
      <c r="MHJ41" s="17"/>
      <c r="MHK41" s="17"/>
      <c r="MHL41" s="17"/>
      <c r="MHM41" s="17"/>
      <c r="MHN41" s="17"/>
      <c r="MHO41" s="17"/>
      <c r="MHP41" s="17"/>
      <c r="MHQ41" s="17"/>
      <c r="MHR41" s="17"/>
      <c r="MHS41" s="17"/>
      <c r="MHT41" s="17"/>
      <c r="MHU41" s="17"/>
      <c r="MHV41" s="17"/>
      <c r="MHW41" s="17"/>
      <c r="MHX41" s="17"/>
      <c r="MHY41" s="17"/>
      <c r="MHZ41" s="17"/>
      <c r="MIA41" s="17"/>
      <c r="MIB41" s="17"/>
      <c r="MIC41" s="17"/>
      <c r="MID41" s="17"/>
      <c r="MIE41" s="17"/>
      <c r="MIF41" s="17"/>
      <c r="MIG41" s="17"/>
      <c r="MIH41" s="17"/>
      <c r="MII41" s="17"/>
      <c r="MIJ41" s="17"/>
      <c r="MIK41" s="17"/>
      <c r="MIL41" s="17"/>
      <c r="MIM41" s="17"/>
      <c r="MIN41" s="17"/>
      <c r="MIO41" s="17"/>
      <c r="MIP41" s="17"/>
      <c r="MIQ41" s="17"/>
      <c r="MIR41" s="17"/>
      <c r="MIS41" s="17"/>
      <c r="MIT41" s="17"/>
      <c r="MIU41" s="17"/>
      <c r="MIV41" s="17"/>
      <c r="MIW41" s="17"/>
      <c r="MIX41" s="17"/>
      <c r="MIY41" s="17"/>
      <c r="MIZ41" s="17"/>
      <c r="MJA41" s="17"/>
      <c r="MJB41" s="17"/>
      <c r="MJC41" s="17"/>
      <c r="MJD41" s="17"/>
      <c r="MJE41" s="17"/>
      <c r="MJF41" s="17"/>
      <c r="MJG41" s="17"/>
      <c r="MJH41" s="17"/>
      <c r="MJI41" s="17"/>
      <c r="MJJ41" s="17"/>
      <c r="MJK41" s="17"/>
      <c r="MJL41" s="17"/>
      <c r="MJM41" s="17"/>
      <c r="MJN41" s="17"/>
      <c r="MJO41" s="17"/>
      <c r="MJP41" s="17"/>
      <c r="MJQ41" s="17"/>
      <c r="MJR41" s="17"/>
      <c r="MJS41" s="17"/>
      <c r="MJT41" s="17"/>
      <c r="MJU41" s="17"/>
      <c r="MJV41" s="17"/>
      <c r="MJW41" s="17"/>
      <c r="MJX41" s="17"/>
      <c r="MJY41" s="17"/>
      <c r="MJZ41" s="17"/>
      <c r="MKA41" s="17"/>
      <c r="MKB41" s="17"/>
      <c r="MKC41" s="17"/>
      <c r="MKD41" s="17"/>
      <c r="MKE41" s="17"/>
      <c r="MKF41" s="17"/>
      <c r="MKG41" s="17"/>
      <c r="MKH41" s="17"/>
      <c r="MKI41" s="17"/>
      <c r="MKJ41" s="17"/>
      <c r="MKK41" s="17"/>
      <c r="MKL41" s="17"/>
      <c r="MKM41" s="17"/>
      <c r="MKN41" s="17"/>
      <c r="MKO41" s="17"/>
      <c r="MKP41" s="17"/>
      <c r="MKQ41" s="17"/>
      <c r="MKR41" s="17"/>
      <c r="MKS41" s="17"/>
      <c r="MKT41" s="17"/>
      <c r="MKU41" s="17"/>
      <c r="MKV41" s="17"/>
      <c r="MKW41" s="17"/>
      <c r="MKX41" s="17"/>
      <c r="MKY41" s="17"/>
      <c r="MKZ41" s="17"/>
      <c r="MLA41" s="17"/>
      <c r="MLB41" s="17"/>
      <c r="MLC41" s="17"/>
      <c r="MLD41" s="17"/>
      <c r="MLE41" s="17"/>
      <c r="MLF41" s="17"/>
      <c r="MLG41" s="17"/>
      <c r="MLH41" s="17"/>
      <c r="MLI41" s="17"/>
      <c r="MLJ41" s="17"/>
      <c r="MLK41" s="17"/>
      <c r="MLL41" s="17"/>
      <c r="MLM41" s="17"/>
      <c r="MLN41" s="17"/>
      <c r="MLO41" s="17"/>
      <c r="MLP41" s="17"/>
      <c r="MLQ41" s="17"/>
      <c r="MLR41" s="17"/>
      <c r="MLS41" s="17"/>
      <c r="MLT41" s="17"/>
      <c r="MLU41" s="17"/>
      <c r="MLV41" s="17"/>
      <c r="MLW41" s="17"/>
      <c r="MLX41" s="17"/>
      <c r="MLY41" s="17"/>
      <c r="MLZ41" s="17"/>
      <c r="MMA41" s="17"/>
      <c r="MMB41" s="17"/>
      <c r="MMC41" s="17"/>
      <c r="MMD41" s="17"/>
      <c r="MME41" s="17"/>
      <c r="MMF41" s="17"/>
      <c r="MMG41" s="17"/>
      <c r="MMH41" s="17"/>
      <c r="MMI41" s="17"/>
      <c r="MMJ41" s="17"/>
      <c r="MMK41" s="17"/>
      <c r="MML41" s="17"/>
      <c r="MMM41" s="17"/>
      <c r="MMN41" s="17"/>
      <c r="MMO41" s="17"/>
      <c r="MMP41" s="17"/>
      <c r="MMQ41" s="17"/>
      <c r="MMR41" s="17"/>
      <c r="MMS41" s="17"/>
      <c r="MMT41" s="17"/>
      <c r="MMU41" s="17"/>
      <c r="MMV41" s="17"/>
      <c r="MMW41" s="17"/>
      <c r="MMX41" s="17"/>
      <c r="MMY41" s="17"/>
      <c r="MMZ41" s="17"/>
      <c r="MNA41" s="17"/>
      <c r="MNB41" s="17"/>
      <c r="MNC41" s="17"/>
      <c r="MND41" s="17"/>
      <c r="MNE41" s="17"/>
      <c r="MNF41" s="17"/>
      <c r="MNG41" s="17"/>
      <c r="MNH41" s="17"/>
      <c r="MNI41" s="17"/>
      <c r="MNJ41" s="17"/>
      <c r="MNK41" s="17"/>
      <c r="MNL41" s="17"/>
      <c r="MNM41" s="17"/>
      <c r="MNN41" s="17"/>
      <c r="MNO41" s="17"/>
      <c r="MNP41" s="17"/>
      <c r="MNQ41" s="17"/>
      <c r="MNR41" s="17"/>
      <c r="MNS41" s="17"/>
      <c r="MNT41" s="17"/>
      <c r="MNU41" s="17"/>
      <c r="MNV41" s="17"/>
      <c r="MNW41" s="17"/>
      <c r="MNX41" s="17"/>
      <c r="MNY41" s="17"/>
      <c r="MNZ41" s="17"/>
      <c r="MOA41" s="17"/>
      <c r="MOB41" s="17"/>
      <c r="MOC41" s="17"/>
      <c r="MOD41" s="17"/>
      <c r="MOE41" s="17"/>
      <c r="MOF41" s="17"/>
      <c r="MOG41" s="17"/>
      <c r="MOH41" s="17"/>
      <c r="MOI41" s="17"/>
      <c r="MOJ41" s="17"/>
      <c r="MOK41" s="17"/>
      <c r="MOL41" s="17"/>
      <c r="MOM41" s="17"/>
      <c r="MON41" s="17"/>
      <c r="MOO41" s="17"/>
      <c r="MOP41" s="17"/>
      <c r="MOQ41" s="17"/>
      <c r="MOR41" s="17"/>
      <c r="MOS41" s="17"/>
      <c r="MOT41" s="17"/>
      <c r="MOU41" s="17"/>
      <c r="MOV41" s="17"/>
      <c r="MOW41" s="17"/>
      <c r="MOX41" s="17"/>
      <c r="MOY41" s="17"/>
      <c r="MOZ41" s="17"/>
      <c r="MPA41" s="17"/>
      <c r="MPB41" s="17"/>
      <c r="MPC41" s="17"/>
      <c r="MPD41" s="17"/>
      <c r="MPE41" s="17"/>
      <c r="MPF41" s="17"/>
      <c r="MPG41" s="17"/>
      <c r="MPH41" s="17"/>
      <c r="MPI41" s="17"/>
      <c r="MPJ41" s="17"/>
      <c r="MPK41" s="17"/>
      <c r="MPL41" s="17"/>
      <c r="MPM41" s="17"/>
      <c r="MPN41" s="17"/>
      <c r="MPO41" s="17"/>
      <c r="MPP41" s="17"/>
      <c r="MPQ41" s="17"/>
      <c r="MPR41" s="17"/>
      <c r="MPS41" s="17"/>
      <c r="MPT41" s="17"/>
      <c r="MPU41" s="17"/>
      <c r="MPV41" s="17"/>
      <c r="MPW41" s="17"/>
      <c r="MPX41" s="17"/>
      <c r="MPY41" s="17"/>
      <c r="MPZ41" s="17"/>
      <c r="MQA41" s="17"/>
      <c r="MQB41" s="17"/>
      <c r="MQC41" s="17"/>
      <c r="MQD41" s="17"/>
      <c r="MQE41" s="17"/>
      <c r="MQF41" s="17"/>
      <c r="MQG41" s="17"/>
      <c r="MQH41" s="17"/>
      <c r="MQI41" s="17"/>
      <c r="MQJ41" s="17"/>
      <c r="MQK41" s="17"/>
      <c r="MQL41" s="17"/>
      <c r="MQM41" s="17"/>
      <c r="MQN41" s="17"/>
      <c r="MQO41" s="17"/>
      <c r="MQP41" s="17"/>
      <c r="MQQ41" s="17"/>
      <c r="MQR41" s="17"/>
      <c r="MQS41" s="17"/>
      <c r="MQT41" s="17"/>
      <c r="MQU41" s="17"/>
      <c r="MQV41" s="17"/>
      <c r="MQW41" s="17"/>
      <c r="MQX41" s="17"/>
      <c r="MQY41" s="17"/>
      <c r="MQZ41" s="17"/>
      <c r="MRA41" s="17"/>
      <c r="MRB41" s="17"/>
      <c r="MRC41" s="17"/>
      <c r="MRD41" s="17"/>
      <c r="MRE41" s="17"/>
      <c r="MRF41" s="17"/>
      <c r="MRG41" s="17"/>
      <c r="MRH41" s="17"/>
      <c r="MRI41" s="17"/>
      <c r="MRJ41" s="17"/>
      <c r="MRK41" s="17"/>
      <c r="MRL41" s="17"/>
      <c r="MRM41" s="17"/>
      <c r="MRN41" s="17"/>
      <c r="MRO41" s="17"/>
      <c r="MRP41" s="17"/>
      <c r="MRQ41" s="17"/>
      <c r="MRR41" s="17"/>
      <c r="MRS41" s="17"/>
      <c r="MRT41" s="17"/>
      <c r="MRU41" s="17"/>
      <c r="MRV41" s="17"/>
      <c r="MRW41" s="17"/>
      <c r="MRX41" s="17"/>
      <c r="MRY41" s="17"/>
      <c r="MRZ41" s="17"/>
      <c r="MSA41" s="17"/>
      <c r="MSB41" s="17"/>
      <c r="MSC41" s="17"/>
      <c r="MSD41" s="17"/>
      <c r="MSE41" s="17"/>
      <c r="MSF41" s="17"/>
      <c r="MSG41" s="17"/>
      <c r="MSH41" s="17"/>
      <c r="MSI41" s="17"/>
      <c r="MSJ41" s="17"/>
      <c r="MSK41" s="17"/>
      <c r="MSL41" s="17"/>
      <c r="MSM41" s="17"/>
      <c r="MSN41" s="17"/>
      <c r="MSO41" s="17"/>
      <c r="MSP41" s="17"/>
      <c r="MSQ41" s="17"/>
      <c r="MSR41" s="17"/>
      <c r="MSS41" s="17"/>
      <c r="MST41" s="17"/>
      <c r="MSU41" s="17"/>
      <c r="MSV41" s="17"/>
      <c r="MSW41" s="17"/>
      <c r="MSX41" s="17"/>
      <c r="MSY41" s="17"/>
      <c r="MSZ41" s="17"/>
      <c r="MTA41" s="17"/>
      <c r="MTB41" s="17"/>
      <c r="MTC41" s="17"/>
      <c r="MTD41" s="17"/>
      <c r="MTE41" s="17"/>
      <c r="MTF41" s="17"/>
      <c r="MTG41" s="17"/>
      <c r="MTH41" s="17"/>
      <c r="MTI41" s="17"/>
      <c r="MTJ41" s="17"/>
      <c r="MTK41" s="17"/>
      <c r="MTL41" s="17"/>
      <c r="MTM41" s="17"/>
      <c r="MTN41" s="17"/>
      <c r="MTO41" s="17"/>
      <c r="MTP41" s="17"/>
      <c r="MTQ41" s="17"/>
      <c r="MTR41" s="17"/>
      <c r="MTS41" s="17"/>
      <c r="MTT41" s="17"/>
      <c r="MTU41" s="17"/>
      <c r="MTV41" s="17"/>
      <c r="MTW41" s="17"/>
      <c r="MTX41" s="17"/>
      <c r="MTY41" s="17"/>
      <c r="MTZ41" s="17"/>
      <c r="MUA41" s="17"/>
      <c r="MUB41" s="17"/>
      <c r="MUC41" s="17"/>
      <c r="MUD41" s="17"/>
      <c r="MUE41" s="17"/>
      <c r="MUF41" s="17"/>
      <c r="MUG41" s="17"/>
      <c r="MUH41" s="17"/>
      <c r="MUI41" s="17"/>
      <c r="MUJ41" s="17"/>
      <c r="MUK41" s="17"/>
      <c r="MUL41" s="17"/>
      <c r="MUM41" s="17"/>
      <c r="MUN41" s="17"/>
      <c r="MUO41" s="17"/>
      <c r="MUP41" s="17"/>
      <c r="MUQ41" s="17"/>
      <c r="MUR41" s="17"/>
      <c r="MUS41" s="17"/>
      <c r="MUT41" s="17"/>
      <c r="MUU41" s="17"/>
      <c r="MUV41" s="17"/>
      <c r="MUW41" s="17"/>
      <c r="MUX41" s="17"/>
      <c r="MUY41" s="17"/>
      <c r="MUZ41" s="17"/>
      <c r="MVA41" s="17"/>
      <c r="MVB41" s="17"/>
      <c r="MVC41" s="17"/>
      <c r="MVD41" s="17"/>
      <c r="MVE41" s="17"/>
      <c r="MVF41" s="17"/>
      <c r="MVG41" s="17"/>
      <c r="MVH41" s="17"/>
      <c r="MVI41" s="17"/>
      <c r="MVJ41" s="17"/>
      <c r="MVK41" s="17"/>
      <c r="MVL41" s="17"/>
      <c r="MVM41" s="17"/>
      <c r="MVN41" s="17"/>
      <c r="MVO41" s="17"/>
      <c r="MVP41" s="17"/>
      <c r="MVQ41" s="17"/>
      <c r="MVR41" s="17"/>
      <c r="MVS41" s="17"/>
      <c r="MVT41" s="17"/>
      <c r="MVU41" s="17"/>
      <c r="MVV41" s="17"/>
      <c r="MVW41" s="17"/>
      <c r="MVX41" s="17"/>
      <c r="MVY41" s="17"/>
      <c r="MVZ41" s="17"/>
      <c r="MWA41" s="17"/>
      <c r="MWB41" s="17"/>
      <c r="MWC41" s="17"/>
      <c r="MWD41" s="17"/>
      <c r="MWE41" s="17"/>
      <c r="MWF41" s="17"/>
      <c r="MWG41" s="17"/>
      <c r="MWH41" s="17"/>
      <c r="MWI41" s="17"/>
      <c r="MWJ41" s="17"/>
      <c r="MWK41" s="17"/>
      <c r="MWL41" s="17"/>
      <c r="MWM41" s="17"/>
      <c r="MWN41" s="17"/>
      <c r="MWO41" s="17"/>
      <c r="MWP41" s="17"/>
      <c r="MWQ41" s="17"/>
      <c r="MWR41" s="17"/>
      <c r="MWS41" s="17"/>
      <c r="MWT41" s="17"/>
      <c r="MWU41" s="17"/>
      <c r="MWV41" s="17"/>
      <c r="MWW41" s="17"/>
      <c r="MWX41" s="17"/>
      <c r="MWY41" s="17"/>
      <c r="MWZ41" s="17"/>
      <c r="MXA41" s="17"/>
      <c r="MXB41" s="17"/>
      <c r="MXC41" s="17"/>
      <c r="MXD41" s="17"/>
      <c r="MXE41" s="17"/>
      <c r="MXF41" s="17"/>
      <c r="MXG41" s="17"/>
      <c r="MXH41" s="17"/>
      <c r="MXI41" s="17"/>
      <c r="MXJ41" s="17"/>
      <c r="MXK41" s="17"/>
      <c r="MXL41" s="17"/>
      <c r="MXM41" s="17"/>
      <c r="MXN41" s="17"/>
      <c r="MXO41" s="17"/>
      <c r="MXP41" s="17"/>
      <c r="MXQ41" s="17"/>
      <c r="MXR41" s="17"/>
      <c r="MXS41" s="17"/>
      <c r="MXT41" s="17"/>
      <c r="MXU41" s="17"/>
      <c r="MXV41" s="17"/>
      <c r="MXW41" s="17"/>
      <c r="MXX41" s="17"/>
      <c r="MXY41" s="17"/>
      <c r="MXZ41" s="17"/>
      <c r="MYA41" s="17"/>
      <c r="MYB41" s="17"/>
      <c r="MYC41" s="17"/>
      <c r="MYD41" s="17"/>
      <c r="MYE41" s="17"/>
      <c r="MYF41" s="17"/>
      <c r="MYG41" s="17"/>
      <c r="MYH41" s="17"/>
      <c r="MYI41" s="17"/>
      <c r="MYJ41" s="17"/>
      <c r="MYK41" s="17"/>
      <c r="MYL41" s="17"/>
      <c r="MYM41" s="17"/>
      <c r="MYN41" s="17"/>
      <c r="MYO41" s="17"/>
      <c r="MYP41" s="17"/>
      <c r="MYQ41" s="17"/>
      <c r="MYR41" s="17"/>
      <c r="MYS41" s="17"/>
      <c r="MYT41" s="17"/>
      <c r="MYU41" s="17"/>
      <c r="MYV41" s="17"/>
      <c r="MYW41" s="17"/>
      <c r="MYX41" s="17"/>
      <c r="MYY41" s="17"/>
      <c r="MYZ41" s="17"/>
      <c r="MZA41" s="17"/>
      <c r="MZB41" s="17"/>
      <c r="MZC41" s="17"/>
      <c r="MZD41" s="17"/>
      <c r="MZE41" s="17"/>
      <c r="MZF41" s="17"/>
      <c r="MZG41" s="17"/>
      <c r="MZH41" s="17"/>
      <c r="MZI41" s="17"/>
      <c r="MZJ41" s="17"/>
      <c r="MZK41" s="17"/>
      <c r="MZL41" s="17"/>
      <c r="MZM41" s="17"/>
      <c r="MZN41" s="17"/>
      <c r="MZO41" s="17"/>
      <c r="MZP41" s="17"/>
      <c r="MZQ41" s="17"/>
      <c r="MZR41" s="17"/>
      <c r="MZS41" s="17"/>
      <c r="MZT41" s="17"/>
      <c r="MZU41" s="17"/>
      <c r="MZV41" s="17"/>
      <c r="MZW41" s="17"/>
      <c r="MZX41" s="17"/>
      <c r="MZY41" s="17"/>
      <c r="MZZ41" s="17"/>
      <c r="NAA41" s="17"/>
      <c r="NAB41" s="17"/>
      <c r="NAC41" s="17"/>
      <c r="NAD41" s="17"/>
      <c r="NAE41" s="17"/>
      <c r="NAF41" s="17"/>
      <c r="NAG41" s="17"/>
      <c r="NAH41" s="17"/>
      <c r="NAI41" s="17"/>
      <c r="NAJ41" s="17"/>
      <c r="NAK41" s="17"/>
      <c r="NAL41" s="17"/>
      <c r="NAM41" s="17"/>
      <c r="NAN41" s="17"/>
      <c r="NAO41" s="17"/>
      <c r="NAP41" s="17"/>
      <c r="NAQ41" s="17"/>
      <c r="NAR41" s="17"/>
      <c r="NAS41" s="17"/>
      <c r="NAT41" s="17"/>
      <c r="NAU41" s="17"/>
      <c r="NAV41" s="17"/>
      <c r="NAW41" s="17"/>
      <c r="NAX41" s="17"/>
      <c r="NAY41" s="17"/>
      <c r="NAZ41" s="17"/>
      <c r="NBA41" s="17"/>
      <c r="NBB41" s="17"/>
      <c r="NBC41" s="17"/>
      <c r="NBD41" s="17"/>
      <c r="NBE41" s="17"/>
      <c r="NBF41" s="17"/>
      <c r="NBG41" s="17"/>
      <c r="NBH41" s="17"/>
      <c r="NBI41" s="17"/>
      <c r="NBJ41" s="17"/>
      <c r="NBK41" s="17"/>
      <c r="NBL41" s="17"/>
      <c r="NBM41" s="17"/>
      <c r="NBN41" s="17"/>
      <c r="NBO41" s="17"/>
      <c r="NBP41" s="17"/>
      <c r="NBQ41" s="17"/>
      <c r="NBR41" s="17"/>
      <c r="NBS41" s="17"/>
      <c r="NBT41" s="17"/>
      <c r="NBU41" s="17"/>
      <c r="NBV41" s="17"/>
      <c r="NBW41" s="17"/>
      <c r="NBX41" s="17"/>
      <c r="NBY41" s="17"/>
      <c r="NBZ41" s="17"/>
      <c r="NCA41" s="17"/>
      <c r="NCB41" s="17"/>
      <c r="NCC41" s="17"/>
      <c r="NCD41" s="17"/>
      <c r="NCE41" s="17"/>
      <c r="NCF41" s="17"/>
      <c r="NCG41" s="17"/>
      <c r="NCH41" s="17"/>
      <c r="NCI41" s="17"/>
      <c r="NCJ41" s="17"/>
      <c r="NCK41" s="17"/>
      <c r="NCL41" s="17"/>
      <c r="NCM41" s="17"/>
      <c r="NCN41" s="17"/>
      <c r="NCO41" s="17"/>
      <c r="NCP41" s="17"/>
      <c r="NCQ41" s="17"/>
      <c r="NCR41" s="17"/>
      <c r="NCS41" s="17"/>
      <c r="NCT41" s="17"/>
      <c r="NCU41" s="17"/>
      <c r="NCV41" s="17"/>
      <c r="NCW41" s="17"/>
      <c r="NCX41" s="17"/>
      <c r="NCY41" s="17"/>
      <c r="NCZ41" s="17"/>
      <c r="NDA41" s="17"/>
      <c r="NDB41" s="17"/>
      <c r="NDC41" s="17"/>
      <c r="NDD41" s="17"/>
      <c r="NDE41" s="17"/>
      <c r="NDF41" s="17"/>
      <c r="NDG41" s="17"/>
      <c r="NDH41" s="17"/>
      <c r="NDI41" s="17"/>
      <c r="NDJ41" s="17"/>
      <c r="NDK41" s="17"/>
      <c r="NDL41" s="17"/>
      <c r="NDM41" s="17"/>
      <c r="NDN41" s="17"/>
      <c r="NDO41" s="17"/>
      <c r="NDP41" s="17"/>
      <c r="NDQ41" s="17"/>
      <c r="NDR41" s="17"/>
      <c r="NDS41" s="17"/>
      <c r="NDT41" s="17"/>
      <c r="NDU41" s="17"/>
      <c r="NDV41" s="17"/>
      <c r="NDW41" s="17"/>
      <c r="NDX41" s="17"/>
      <c r="NDY41" s="17"/>
      <c r="NDZ41" s="17"/>
      <c r="NEA41" s="17"/>
      <c r="NEB41" s="17"/>
      <c r="NEC41" s="17"/>
      <c r="NED41" s="17"/>
      <c r="NEE41" s="17"/>
      <c r="NEF41" s="17"/>
      <c r="NEG41" s="17"/>
      <c r="NEH41" s="17"/>
      <c r="NEI41" s="17"/>
      <c r="NEJ41" s="17"/>
      <c r="NEK41" s="17"/>
      <c r="NEL41" s="17"/>
      <c r="NEM41" s="17"/>
      <c r="NEN41" s="17"/>
      <c r="NEO41" s="17"/>
      <c r="NEP41" s="17"/>
      <c r="NEQ41" s="17"/>
      <c r="NER41" s="17"/>
      <c r="NES41" s="17"/>
      <c r="NET41" s="17"/>
      <c r="NEU41" s="17"/>
      <c r="NEV41" s="17"/>
      <c r="NEW41" s="17"/>
      <c r="NEX41" s="17"/>
      <c r="NEY41" s="17"/>
      <c r="NEZ41" s="17"/>
      <c r="NFA41" s="17"/>
      <c r="NFB41" s="17"/>
      <c r="NFC41" s="17"/>
      <c r="NFD41" s="17"/>
      <c r="NFE41" s="17"/>
      <c r="NFF41" s="17"/>
      <c r="NFG41" s="17"/>
      <c r="NFH41" s="17"/>
      <c r="NFI41" s="17"/>
      <c r="NFJ41" s="17"/>
      <c r="NFK41" s="17"/>
      <c r="NFL41" s="17"/>
      <c r="NFM41" s="17"/>
      <c r="NFN41" s="17"/>
      <c r="NFO41" s="17"/>
      <c r="NFP41" s="17"/>
      <c r="NFQ41" s="17"/>
      <c r="NFR41" s="17"/>
      <c r="NFS41" s="17"/>
      <c r="NFT41" s="17"/>
      <c r="NFU41" s="17"/>
      <c r="NFV41" s="17"/>
      <c r="NFW41" s="17"/>
      <c r="NFX41" s="17"/>
      <c r="NFY41" s="17"/>
      <c r="NFZ41" s="17"/>
      <c r="NGA41" s="17"/>
      <c r="NGB41" s="17"/>
      <c r="NGC41" s="17"/>
      <c r="NGD41" s="17"/>
      <c r="NGE41" s="17"/>
      <c r="NGF41" s="17"/>
      <c r="NGG41" s="17"/>
      <c r="NGH41" s="17"/>
      <c r="NGI41" s="17"/>
      <c r="NGJ41" s="17"/>
      <c r="NGK41" s="17"/>
      <c r="NGL41" s="17"/>
      <c r="NGM41" s="17"/>
      <c r="NGN41" s="17"/>
      <c r="NGO41" s="17"/>
      <c r="NGP41" s="17"/>
      <c r="NGQ41" s="17"/>
      <c r="NGR41" s="17"/>
      <c r="NGS41" s="17"/>
      <c r="NGT41" s="17"/>
      <c r="NGU41" s="17"/>
      <c r="NGV41" s="17"/>
      <c r="NGW41" s="17"/>
      <c r="NGX41" s="17"/>
      <c r="NGY41" s="17"/>
      <c r="NGZ41" s="17"/>
      <c r="NHA41" s="17"/>
      <c r="NHB41" s="17"/>
      <c r="NHC41" s="17"/>
      <c r="NHD41" s="17"/>
      <c r="NHE41" s="17"/>
      <c r="NHF41" s="17"/>
      <c r="NHG41" s="17"/>
      <c r="NHH41" s="17"/>
      <c r="NHI41" s="17"/>
      <c r="NHJ41" s="17"/>
      <c r="NHK41" s="17"/>
      <c r="NHL41" s="17"/>
      <c r="NHM41" s="17"/>
      <c r="NHN41" s="17"/>
      <c r="NHO41" s="17"/>
      <c r="NHP41" s="17"/>
      <c r="NHQ41" s="17"/>
      <c r="NHR41" s="17"/>
      <c r="NHS41" s="17"/>
      <c r="NHT41" s="17"/>
      <c r="NHU41" s="17"/>
      <c r="NHV41" s="17"/>
      <c r="NHW41" s="17"/>
      <c r="NHX41" s="17"/>
      <c r="NHY41" s="17"/>
      <c r="NHZ41" s="17"/>
      <c r="NIA41" s="17"/>
      <c r="NIB41" s="17"/>
      <c r="NIC41" s="17"/>
      <c r="NID41" s="17"/>
      <c r="NIE41" s="17"/>
      <c r="NIF41" s="17"/>
      <c r="NIG41" s="17"/>
      <c r="NIH41" s="17"/>
      <c r="NII41" s="17"/>
      <c r="NIJ41" s="17"/>
      <c r="NIK41" s="17"/>
      <c r="NIL41" s="17"/>
      <c r="NIM41" s="17"/>
      <c r="NIN41" s="17"/>
      <c r="NIO41" s="17"/>
      <c r="NIP41" s="17"/>
      <c r="NIQ41" s="17"/>
      <c r="NIR41" s="17"/>
      <c r="NIS41" s="17"/>
      <c r="NIT41" s="17"/>
      <c r="NIU41" s="17"/>
      <c r="NIV41" s="17"/>
      <c r="NIW41" s="17"/>
      <c r="NIX41" s="17"/>
      <c r="NIY41" s="17"/>
      <c r="NIZ41" s="17"/>
      <c r="NJA41" s="17"/>
      <c r="NJB41" s="17"/>
      <c r="NJC41" s="17"/>
      <c r="NJD41" s="17"/>
      <c r="NJE41" s="17"/>
      <c r="NJF41" s="17"/>
      <c r="NJG41" s="17"/>
      <c r="NJH41" s="17"/>
      <c r="NJI41" s="17"/>
      <c r="NJJ41" s="17"/>
      <c r="NJK41" s="17"/>
      <c r="NJL41" s="17"/>
      <c r="NJM41" s="17"/>
      <c r="NJN41" s="17"/>
      <c r="NJO41" s="17"/>
      <c r="NJP41" s="17"/>
      <c r="NJQ41" s="17"/>
      <c r="NJR41" s="17"/>
      <c r="NJS41" s="17"/>
      <c r="NJT41" s="17"/>
      <c r="NJU41" s="17"/>
      <c r="NJV41" s="17"/>
      <c r="NJW41" s="17"/>
      <c r="NJX41" s="17"/>
      <c r="NJY41" s="17"/>
      <c r="NJZ41" s="17"/>
      <c r="NKA41" s="17"/>
      <c r="NKB41" s="17"/>
      <c r="NKC41" s="17"/>
      <c r="NKD41" s="17"/>
      <c r="NKE41" s="17"/>
      <c r="NKF41" s="17"/>
      <c r="NKG41" s="17"/>
      <c r="NKH41" s="17"/>
      <c r="NKI41" s="17"/>
      <c r="NKJ41" s="17"/>
      <c r="NKK41" s="17"/>
      <c r="NKL41" s="17"/>
      <c r="NKM41" s="17"/>
      <c r="NKN41" s="17"/>
      <c r="NKO41" s="17"/>
      <c r="NKP41" s="17"/>
      <c r="NKQ41" s="17"/>
      <c r="NKR41" s="17"/>
      <c r="NKS41" s="17"/>
      <c r="NKT41" s="17"/>
      <c r="NKU41" s="17"/>
      <c r="NKV41" s="17"/>
      <c r="NKW41" s="17"/>
      <c r="NKX41" s="17"/>
      <c r="NKY41" s="17"/>
      <c r="NKZ41" s="17"/>
      <c r="NLA41" s="17"/>
      <c r="NLB41" s="17"/>
      <c r="NLC41" s="17"/>
      <c r="NLD41" s="17"/>
      <c r="NLE41" s="17"/>
      <c r="NLF41" s="17"/>
      <c r="NLG41" s="17"/>
      <c r="NLH41" s="17"/>
      <c r="NLI41" s="17"/>
      <c r="NLJ41" s="17"/>
      <c r="NLK41" s="17"/>
      <c r="NLL41" s="17"/>
      <c r="NLM41" s="17"/>
      <c r="NLN41" s="17"/>
      <c r="NLO41" s="17"/>
      <c r="NLP41" s="17"/>
      <c r="NLQ41" s="17"/>
      <c r="NLR41" s="17"/>
      <c r="NLS41" s="17"/>
      <c r="NLT41" s="17"/>
      <c r="NLU41" s="17"/>
      <c r="NLV41" s="17"/>
      <c r="NLW41" s="17"/>
      <c r="NLX41" s="17"/>
      <c r="NLY41" s="17"/>
      <c r="NLZ41" s="17"/>
      <c r="NMA41" s="17"/>
      <c r="NMB41" s="17"/>
      <c r="NMC41" s="17"/>
      <c r="NMD41" s="17"/>
      <c r="NME41" s="17"/>
      <c r="NMF41" s="17"/>
      <c r="NMG41" s="17"/>
      <c r="NMH41" s="17"/>
      <c r="NMI41" s="17"/>
      <c r="NMJ41" s="17"/>
      <c r="NMK41" s="17"/>
      <c r="NML41" s="17"/>
      <c r="NMM41" s="17"/>
      <c r="NMN41" s="17"/>
      <c r="NMO41" s="17"/>
      <c r="NMP41" s="17"/>
      <c r="NMQ41" s="17"/>
      <c r="NMR41" s="17"/>
      <c r="NMS41" s="17"/>
      <c r="NMT41" s="17"/>
      <c r="NMU41" s="17"/>
      <c r="NMV41" s="17"/>
      <c r="NMW41" s="17"/>
      <c r="NMX41" s="17"/>
      <c r="NMY41" s="17"/>
      <c r="NMZ41" s="17"/>
      <c r="NNA41" s="17"/>
      <c r="NNB41" s="17"/>
      <c r="NNC41" s="17"/>
      <c r="NND41" s="17"/>
      <c r="NNE41" s="17"/>
      <c r="NNF41" s="17"/>
      <c r="NNG41" s="17"/>
      <c r="NNH41" s="17"/>
      <c r="NNI41" s="17"/>
      <c r="NNJ41" s="17"/>
      <c r="NNK41" s="17"/>
      <c r="NNL41" s="17"/>
      <c r="NNM41" s="17"/>
      <c r="NNN41" s="17"/>
      <c r="NNO41" s="17"/>
      <c r="NNP41" s="17"/>
      <c r="NNQ41" s="17"/>
      <c r="NNR41" s="17"/>
      <c r="NNS41" s="17"/>
      <c r="NNT41" s="17"/>
      <c r="NNU41" s="17"/>
      <c r="NNV41" s="17"/>
      <c r="NNW41" s="17"/>
      <c r="NNX41" s="17"/>
      <c r="NNY41" s="17"/>
      <c r="NNZ41" s="17"/>
      <c r="NOA41" s="17"/>
      <c r="NOB41" s="17"/>
      <c r="NOC41" s="17"/>
      <c r="NOD41" s="17"/>
      <c r="NOE41" s="17"/>
      <c r="NOF41" s="17"/>
      <c r="NOG41" s="17"/>
      <c r="NOH41" s="17"/>
      <c r="NOI41" s="17"/>
      <c r="NOJ41" s="17"/>
      <c r="NOK41" s="17"/>
      <c r="NOL41" s="17"/>
      <c r="NOM41" s="17"/>
      <c r="NON41" s="17"/>
      <c r="NOO41" s="17"/>
      <c r="NOP41" s="17"/>
      <c r="NOQ41" s="17"/>
      <c r="NOR41" s="17"/>
      <c r="NOS41" s="17"/>
      <c r="NOT41" s="17"/>
      <c r="NOU41" s="17"/>
      <c r="NOV41" s="17"/>
      <c r="NOW41" s="17"/>
      <c r="NOX41" s="17"/>
      <c r="NOY41" s="17"/>
      <c r="NOZ41" s="17"/>
      <c r="NPA41" s="17"/>
      <c r="NPB41" s="17"/>
      <c r="NPC41" s="17"/>
      <c r="NPD41" s="17"/>
      <c r="NPE41" s="17"/>
      <c r="NPF41" s="17"/>
      <c r="NPG41" s="17"/>
      <c r="NPH41" s="17"/>
      <c r="NPI41" s="17"/>
      <c r="NPJ41" s="17"/>
      <c r="NPK41" s="17"/>
      <c r="NPL41" s="17"/>
      <c r="NPM41" s="17"/>
      <c r="NPN41" s="17"/>
      <c r="NPO41" s="17"/>
      <c r="NPP41" s="17"/>
      <c r="NPQ41" s="17"/>
      <c r="NPR41" s="17"/>
      <c r="NPS41" s="17"/>
      <c r="NPT41" s="17"/>
      <c r="NPU41" s="17"/>
      <c r="NPV41" s="17"/>
      <c r="NPW41" s="17"/>
      <c r="NPX41" s="17"/>
      <c r="NPY41" s="17"/>
      <c r="NPZ41" s="17"/>
      <c r="NQA41" s="17"/>
      <c r="NQB41" s="17"/>
      <c r="NQC41" s="17"/>
      <c r="NQD41" s="17"/>
      <c r="NQE41" s="17"/>
      <c r="NQF41" s="17"/>
      <c r="NQG41" s="17"/>
      <c r="NQH41" s="17"/>
      <c r="NQI41" s="17"/>
      <c r="NQJ41" s="17"/>
      <c r="NQK41" s="17"/>
      <c r="NQL41" s="17"/>
      <c r="NQM41" s="17"/>
      <c r="NQN41" s="17"/>
      <c r="NQO41" s="17"/>
      <c r="NQP41" s="17"/>
      <c r="NQQ41" s="17"/>
      <c r="NQR41" s="17"/>
      <c r="NQS41" s="17"/>
      <c r="NQT41" s="17"/>
      <c r="NQU41" s="17"/>
      <c r="NQV41" s="17"/>
      <c r="NQW41" s="17"/>
      <c r="NQX41" s="17"/>
      <c r="NQY41" s="17"/>
      <c r="NQZ41" s="17"/>
      <c r="NRA41" s="17"/>
      <c r="NRB41" s="17"/>
      <c r="NRC41" s="17"/>
      <c r="NRD41" s="17"/>
      <c r="NRE41" s="17"/>
      <c r="NRF41" s="17"/>
      <c r="NRG41" s="17"/>
      <c r="NRH41" s="17"/>
      <c r="NRI41" s="17"/>
      <c r="NRJ41" s="17"/>
      <c r="NRK41" s="17"/>
      <c r="NRL41" s="17"/>
      <c r="NRM41" s="17"/>
      <c r="NRN41" s="17"/>
      <c r="NRO41" s="17"/>
      <c r="NRP41" s="17"/>
      <c r="NRQ41" s="17"/>
      <c r="NRR41" s="17"/>
      <c r="NRS41" s="17"/>
      <c r="NRT41" s="17"/>
      <c r="NRU41" s="17"/>
      <c r="NRV41" s="17"/>
      <c r="NRW41" s="17"/>
      <c r="NRX41" s="17"/>
      <c r="NRY41" s="17"/>
      <c r="NRZ41" s="17"/>
      <c r="NSA41" s="17"/>
      <c r="NSB41" s="17"/>
      <c r="NSC41" s="17"/>
      <c r="NSD41" s="17"/>
      <c r="NSE41" s="17"/>
      <c r="NSF41" s="17"/>
      <c r="NSG41" s="17"/>
      <c r="NSH41" s="17"/>
      <c r="NSI41" s="17"/>
      <c r="NSJ41" s="17"/>
      <c r="NSK41" s="17"/>
      <c r="NSL41" s="17"/>
      <c r="NSM41" s="17"/>
      <c r="NSN41" s="17"/>
      <c r="NSO41" s="17"/>
      <c r="NSP41" s="17"/>
      <c r="NSQ41" s="17"/>
      <c r="NSR41" s="17"/>
      <c r="NSS41" s="17"/>
      <c r="NST41" s="17"/>
      <c r="NSU41" s="17"/>
      <c r="NSV41" s="17"/>
      <c r="NSW41" s="17"/>
      <c r="NSX41" s="17"/>
      <c r="NSY41" s="17"/>
      <c r="NSZ41" s="17"/>
      <c r="NTA41" s="17"/>
      <c r="NTB41" s="17"/>
      <c r="NTC41" s="17"/>
      <c r="NTD41" s="17"/>
      <c r="NTE41" s="17"/>
      <c r="NTF41" s="17"/>
      <c r="NTG41" s="17"/>
      <c r="NTH41" s="17"/>
      <c r="NTI41" s="17"/>
      <c r="NTJ41" s="17"/>
      <c r="NTK41" s="17"/>
      <c r="NTL41" s="17"/>
      <c r="NTM41" s="17"/>
      <c r="NTN41" s="17"/>
      <c r="NTO41" s="17"/>
      <c r="NTP41" s="17"/>
      <c r="NTQ41" s="17"/>
      <c r="NTR41" s="17"/>
      <c r="NTS41" s="17"/>
      <c r="NTT41" s="17"/>
      <c r="NTU41" s="17"/>
      <c r="NTV41" s="17"/>
      <c r="NTW41" s="17"/>
      <c r="NTX41" s="17"/>
      <c r="NTY41" s="17"/>
      <c r="NTZ41" s="17"/>
      <c r="NUA41" s="17"/>
      <c r="NUB41" s="17"/>
      <c r="NUC41" s="17"/>
      <c r="NUD41" s="17"/>
      <c r="NUE41" s="17"/>
      <c r="NUF41" s="17"/>
      <c r="NUG41" s="17"/>
      <c r="NUH41" s="17"/>
      <c r="NUI41" s="17"/>
      <c r="NUJ41" s="17"/>
      <c r="NUK41" s="17"/>
      <c r="NUL41" s="17"/>
      <c r="NUM41" s="17"/>
      <c r="NUN41" s="17"/>
      <c r="NUO41" s="17"/>
      <c r="NUP41" s="17"/>
      <c r="NUQ41" s="17"/>
      <c r="NUR41" s="17"/>
      <c r="NUS41" s="17"/>
      <c r="NUT41" s="17"/>
      <c r="NUU41" s="17"/>
      <c r="NUV41" s="17"/>
      <c r="NUW41" s="17"/>
      <c r="NUX41" s="17"/>
      <c r="NUY41" s="17"/>
      <c r="NUZ41" s="17"/>
      <c r="NVA41" s="17"/>
      <c r="NVB41" s="17"/>
      <c r="NVC41" s="17"/>
      <c r="NVD41" s="17"/>
      <c r="NVE41" s="17"/>
      <c r="NVF41" s="17"/>
      <c r="NVG41" s="17"/>
      <c r="NVH41" s="17"/>
      <c r="NVI41" s="17"/>
      <c r="NVJ41" s="17"/>
      <c r="NVK41" s="17"/>
      <c r="NVL41" s="17"/>
      <c r="NVM41" s="17"/>
      <c r="NVN41" s="17"/>
      <c r="NVO41" s="17"/>
      <c r="NVP41" s="17"/>
      <c r="NVQ41" s="17"/>
      <c r="NVR41" s="17"/>
      <c r="NVS41" s="17"/>
      <c r="NVT41" s="17"/>
      <c r="NVU41" s="17"/>
      <c r="NVV41" s="17"/>
      <c r="NVW41" s="17"/>
      <c r="NVX41" s="17"/>
      <c r="NVY41" s="17"/>
      <c r="NVZ41" s="17"/>
      <c r="NWA41" s="17"/>
      <c r="NWB41" s="17"/>
      <c r="NWC41" s="17"/>
      <c r="NWD41" s="17"/>
      <c r="NWE41" s="17"/>
      <c r="NWF41" s="17"/>
      <c r="NWG41" s="17"/>
      <c r="NWH41" s="17"/>
      <c r="NWI41" s="17"/>
      <c r="NWJ41" s="17"/>
      <c r="NWK41" s="17"/>
      <c r="NWL41" s="17"/>
      <c r="NWM41" s="17"/>
      <c r="NWN41" s="17"/>
      <c r="NWO41" s="17"/>
      <c r="NWP41" s="17"/>
      <c r="NWQ41" s="17"/>
      <c r="NWR41" s="17"/>
      <c r="NWS41" s="17"/>
      <c r="NWT41" s="17"/>
      <c r="NWU41" s="17"/>
      <c r="NWV41" s="17"/>
      <c r="NWW41" s="17"/>
      <c r="NWX41" s="17"/>
      <c r="NWY41" s="17"/>
      <c r="NWZ41" s="17"/>
      <c r="NXA41" s="17"/>
      <c r="NXB41" s="17"/>
      <c r="NXC41" s="17"/>
      <c r="NXD41" s="17"/>
      <c r="NXE41" s="17"/>
      <c r="NXF41" s="17"/>
      <c r="NXG41" s="17"/>
      <c r="NXH41" s="17"/>
      <c r="NXI41" s="17"/>
      <c r="NXJ41" s="17"/>
      <c r="NXK41" s="17"/>
      <c r="NXL41" s="17"/>
      <c r="NXM41" s="17"/>
      <c r="NXN41" s="17"/>
      <c r="NXO41" s="17"/>
      <c r="NXP41" s="17"/>
      <c r="NXQ41" s="17"/>
      <c r="NXR41" s="17"/>
      <c r="NXS41" s="17"/>
      <c r="NXT41" s="17"/>
      <c r="NXU41" s="17"/>
      <c r="NXV41" s="17"/>
      <c r="NXW41" s="17"/>
      <c r="NXX41" s="17"/>
      <c r="NXY41" s="17"/>
      <c r="NXZ41" s="17"/>
      <c r="NYA41" s="17"/>
      <c r="NYB41" s="17"/>
      <c r="NYC41" s="17"/>
      <c r="NYD41" s="17"/>
      <c r="NYE41" s="17"/>
      <c r="NYF41" s="17"/>
      <c r="NYG41" s="17"/>
      <c r="NYH41" s="17"/>
      <c r="NYI41" s="17"/>
      <c r="NYJ41" s="17"/>
      <c r="NYK41" s="17"/>
      <c r="NYL41" s="17"/>
      <c r="NYM41" s="17"/>
      <c r="NYN41" s="17"/>
      <c r="NYO41" s="17"/>
      <c r="NYP41" s="17"/>
      <c r="NYQ41" s="17"/>
      <c r="NYR41" s="17"/>
      <c r="NYS41" s="17"/>
      <c r="NYT41" s="17"/>
      <c r="NYU41" s="17"/>
      <c r="NYV41" s="17"/>
      <c r="NYW41" s="17"/>
      <c r="NYX41" s="17"/>
      <c r="NYY41" s="17"/>
      <c r="NYZ41" s="17"/>
      <c r="NZA41" s="17"/>
      <c r="NZB41" s="17"/>
      <c r="NZC41" s="17"/>
      <c r="NZD41" s="17"/>
      <c r="NZE41" s="17"/>
      <c r="NZF41" s="17"/>
      <c r="NZG41" s="17"/>
      <c r="NZH41" s="17"/>
      <c r="NZI41" s="17"/>
      <c r="NZJ41" s="17"/>
      <c r="NZK41" s="17"/>
      <c r="NZL41" s="17"/>
      <c r="NZM41" s="17"/>
      <c r="NZN41" s="17"/>
      <c r="NZO41" s="17"/>
      <c r="NZP41" s="17"/>
      <c r="NZQ41" s="17"/>
      <c r="NZR41" s="17"/>
      <c r="NZS41" s="17"/>
      <c r="NZT41" s="17"/>
      <c r="NZU41" s="17"/>
      <c r="NZV41" s="17"/>
      <c r="NZW41" s="17"/>
      <c r="NZX41" s="17"/>
      <c r="NZY41" s="17"/>
      <c r="NZZ41" s="17"/>
      <c r="OAA41" s="17"/>
      <c r="OAB41" s="17"/>
      <c r="OAC41" s="17"/>
      <c r="OAD41" s="17"/>
      <c r="OAE41" s="17"/>
      <c r="OAF41" s="17"/>
      <c r="OAG41" s="17"/>
      <c r="OAH41" s="17"/>
      <c r="OAI41" s="17"/>
      <c r="OAJ41" s="17"/>
      <c r="OAK41" s="17"/>
      <c r="OAL41" s="17"/>
      <c r="OAM41" s="17"/>
      <c r="OAN41" s="17"/>
      <c r="OAO41" s="17"/>
      <c r="OAP41" s="17"/>
      <c r="OAQ41" s="17"/>
      <c r="OAR41" s="17"/>
      <c r="OAS41" s="17"/>
      <c r="OAT41" s="17"/>
      <c r="OAU41" s="17"/>
      <c r="OAV41" s="17"/>
      <c r="OAW41" s="17"/>
      <c r="OAX41" s="17"/>
      <c r="OAY41" s="17"/>
      <c r="OAZ41" s="17"/>
      <c r="OBA41" s="17"/>
      <c r="OBB41" s="17"/>
      <c r="OBC41" s="17"/>
      <c r="OBD41" s="17"/>
      <c r="OBE41" s="17"/>
      <c r="OBF41" s="17"/>
      <c r="OBG41" s="17"/>
      <c r="OBH41" s="17"/>
      <c r="OBI41" s="17"/>
      <c r="OBJ41" s="17"/>
      <c r="OBK41" s="17"/>
      <c r="OBL41" s="17"/>
      <c r="OBM41" s="17"/>
      <c r="OBN41" s="17"/>
      <c r="OBO41" s="17"/>
      <c r="OBP41" s="17"/>
      <c r="OBQ41" s="17"/>
      <c r="OBR41" s="17"/>
      <c r="OBS41" s="17"/>
      <c r="OBT41" s="17"/>
      <c r="OBU41" s="17"/>
      <c r="OBV41" s="17"/>
      <c r="OBW41" s="17"/>
      <c r="OBX41" s="17"/>
      <c r="OBY41" s="17"/>
      <c r="OBZ41" s="17"/>
      <c r="OCA41" s="17"/>
      <c r="OCB41" s="17"/>
      <c r="OCC41" s="17"/>
      <c r="OCD41" s="17"/>
      <c r="OCE41" s="17"/>
      <c r="OCF41" s="17"/>
      <c r="OCG41" s="17"/>
      <c r="OCH41" s="17"/>
      <c r="OCI41" s="17"/>
      <c r="OCJ41" s="17"/>
      <c r="OCK41" s="17"/>
      <c r="OCL41" s="17"/>
      <c r="OCM41" s="17"/>
      <c r="OCN41" s="17"/>
      <c r="OCO41" s="17"/>
      <c r="OCP41" s="17"/>
      <c r="OCQ41" s="17"/>
      <c r="OCR41" s="17"/>
      <c r="OCS41" s="17"/>
      <c r="OCT41" s="17"/>
      <c r="OCU41" s="17"/>
      <c r="OCV41" s="17"/>
      <c r="OCW41" s="17"/>
      <c r="OCX41" s="17"/>
      <c r="OCY41" s="17"/>
      <c r="OCZ41" s="17"/>
      <c r="ODA41" s="17"/>
      <c r="ODB41" s="17"/>
      <c r="ODC41" s="17"/>
      <c r="ODD41" s="17"/>
      <c r="ODE41" s="17"/>
      <c r="ODF41" s="17"/>
      <c r="ODG41" s="17"/>
      <c r="ODH41" s="17"/>
      <c r="ODI41" s="17"/>
      <c r="ODJ41" s="17"/>
      <c r="ODK41" s="17"/>
      <c r="ODL41" s="17"/>
      <c r="ODM41" s="17"/>
      <c r="ODN41" s="17"/>
      <c r="ODO41" s="17"/>
      <c r="ODP41" s="17"/>
      <c r="ODQ41" s="17"/>
      <c r="ODR41" s="17"/>
      <c r="ODS41" s="17"/>
      <c r="ODT41" s="17"/>
      <c r="ODU41" s="17"/>
      <c r="ODV41" s="17"/>
      <c r="ODW41" s="17"/>
      <c r="ODX41" s="17"/>
      <c r="ODY41" s="17"/>
      <c r="ODZ41" s="17"/>
      <c r="OEA41" s="17"/>
      <c r="OEB41" s="17"/>
      <c r="OEC41" s="17"/>
      <c r="OED41" s="17"/>
      <c r="OEE41" s="17"/>
      <c r="OEF41" s="17"/>
      <c r="OEG41" s="17"/>
      <c r="OEH41" s="17"/>
      <c r="OEI41" s="17"/>
      <c r="OEJ41" s="17"/>
      <c r="OEK41" s="17"/>
      <c r="OEL41" s="17"/>
      <c r="OEM41" s="17"/>
      <c r="OEN41" s="17"/>
      <c r="OEO41" s="17"/>
      <c r="OEP41" s="17"/>
      <c r="OEQ41" s="17"/>
      <c r="OER41" s="17"/>
      <c r="OES41" s="17"/>
      <c r="OET41" s="17"/>
      <c r="OEU41" s="17"/>
      <c r="OEV41" s="17"/>
      <c r="OEW41" s="17"/>
      <c r="OEX41" s="17"/>
      <c r="OEY41" s="17"/>
      <c r="OEZ41" s="17"/>
      <c r="OFA41" s="17"/>
      <c r="OFB41" s="17"/>
      <c r="OFC41" s="17"/>
      <c r="OFD41" s="17"/>
      <c r="OFE41" s="17"/>
      <c r="OFF41" s="17"/>
      <c r="OFG41" s="17"/>
      <c r="OFH41" s="17"/>
      <c r="OFI41" s="17"/>
      <c r="OFJ41" s="17"/>
      <c r="OFK41" s="17"/>
      <c r="OFL41" s="17"/>
      <c r="OFM41" s="17"/>
      <c r="OFN41" s="17"/>
      <c r="OFO41" s="17"/>
      <c r="OFP41" s="17"/>
      <c r="OFQ41" s="17"/>
      <c r="OFR41" s="17"/>
      <c r="OFS41" s="17"/>
      <c r="OFT41" s="17"/>
      <c r="OFU41" s="17"/>
      <c r="OFV41" s="17"/>
      <c r="OFW41" s="17"/>
      <c r="OFX41" s="17"/>
      <c r="OFY41" s="17"/>
      <c r="OFZ41" s="17"/>
      <c r="OGA41" s="17"/>
      <c r="OGB41" s="17"/>
      <c r="OGC41" s="17"/>
      <c r="OGD41" s="17"/>
      <c r="OGE41" s="17"/>
      <c r="OGF41" s="17"/>
      <c r="OGG41" s="17"/>
      <c r="OGH41" s="17"/>
      <c r="OGI41" s="17"/>
      <c r="OGJ41" s="17"/>
      <c r="OGK41" s="17"/>
      <c r="OGL41" s="17"/>
      <c r="OGM41" s="17"/>
      <c r="OGN41" s="17"/>
      <c r="OGO41" s="17"/>
      <c r="OGP41" s="17"/>
      <c r="OGQ41" s="17"/>
      <c r="OGR41" s="17"/>
      <c r="OGS41" s="17"/>
      <c r="OGT41" s="17"/>
      <c r="OGU41" s="17"/>
      <c r="OGV41" s="17"/>
      <c r="OGW41" s="17"/>
      <c r="OGX41" s="17"/>
      <c r="OGY41" s="17"/>
      <c r="OGZ41" s="17"/>
      <c r="OHA41" s="17"/>
      <c r="OHB41" s="17"/>
      <c r="OHC41" s="17"/>
      <c r="OHD41" s="17"/>
      <c r="OHE41" s="17"/>
      <c r="OHF41" s="17"/>
      <c r="OHG41" s="17"/>
      <c r="OHH41" s="17"/>
      <c r="OHI41" s="17"/>
      <c r="OHJ41" s="17"/>
      <c r="OHK41" s="17"/>
      <c r="OHL41" s="17"/>
      <c r="OHM41" s="17"/>
      <c r="OHN41" s="17"/>
      <c r="OHO41" s="17"/>
      <c r="OHP41" s="17"/>
      <c r="OHQ41" s="17"/>
      <c r="OHR41" s="17"/>
      <c r="OHS41" s="17"/>
      <c r="OHT41" s="17"/>
      <c r="OHU41" s="17"/>
      <c r="OHV41" s="17"/>
      <c r="OHW41" s="17"/>
      <c r="OHX41" s="17"/>
      <c r="OHY41" s="17"/>
      <c r="OHZ41" s="17"/>
      <c r="OIA41" s="17"/>
      <c r="OIB41" s="17"/>
      <c r="OIC41" s="17"/>
      <c r="OID41" s="17"/>
      <c r="OIE41" s="17"/>
      <c r="OIF41" s="17"/>
      <c r="OIG41" s="17"/>
      <c r="OIH41" s="17"/>
      <c r="OII41" s="17"/>
      <c r="OIJ41" s="17"/>
      <c r="OIK41" s="17"/>
      <c r="OIL41" s="17"/>
      <c r="OIM41" s="17"/>
      <c r="OIN41" s="17"/>
      <c r="OIO41" s="17"/>
      <c r="OIP41" s="17"/>
      <c r="OIQ41" s="17"/>
      <c r="OIR41" s="17"/>
      <c r="OIS41" s="17"/>
      <c r="OIT41" s="17"/>
      <c r="OIU41" s="17"/>
      <c r="OIV41" s="17"/>
      <c r="OIW41" s="17"/>
      <c r="OIX41" s="17"/>
      <c r="OIY41" s="17"/>
      <c r="OIZ41" s="17"/>
      <c r="OJA41" s="17"/>
      <c r="OJB41" s="17"/>
      <c r="OJC41" s="17"/>
      <c r="OJD41" s="17"/>
      <c r="OJE41" s="17"/>
      <c r="OJF41" s="17"/>
      <c r="OJG41" s="17"/>
      <c r="OJH41" s="17"/>
      <c r="OJI41" s="17"/>
      <c r="OJJ41" s="17"/>
      <c r="OJK41" s="17"/>
      <c r="OJL41" s="17"/>
      <c r="OJM41" s="17"/>
      <c r="OJN41" s="17"/>
      <c r="OJO41" s="17"/>
      <c r="OJP41" s="17"/>
      <c r="OJQ41" s="17"/>
      <c r="OJR41" s="17"/>
      <c r="OJS41" s="17"/>
      <c r="OJT41" s="17"/>
      <c r="OJU41" s="17"/>
      <c r="OJV41" s="17"/>
      <c r="OJW41" s="17"/>
      <c r="OJX41" s="17"/>
      <c r="OJY41" s="17"/>
      <c r="OJZ41" s="17"/>
      <c r="OKA41" s="17"/>
      <c r="OKB41" s="17"/>
      <c r="OKC41" s="17"/>
      <c r="OKD41" s="17"/>
      <c r="OKE41" s="17"/>
      <c r="OKF41" s="17"/>
      <c r="OKG41" s="17"/>
      <c r="OKH41" s="17"/>
      <c r="OKI41" s="17"/>
      <c r="OKJ41" s="17"/>
      <c r="OKK41" s="17"/>
      <c r="OKL41" s="17"/>
      <c r="OKM41" s="17"/>
      <c r="OKN41" s="17"/>
      <c r="OKO41" s="17"/>
      <c r="OKP41" s="17"/>
      <c r="OKQ41" s="17"/>
      <c r="OKR41" s="17"/>
      <c r="OKS41" s="17"/>
      <c r="OKT41" s="17"/>
      <c r="OKU41" s="17"/>
      <c r="OKV41" s="17"/>
      <c r="OKW41" s="17"/>
      <c r="OKX41" s="17"/>
      <c r="OKY41" s="17"/>
      <c r="OKZ41" s="17"/>
      <c r="OLA41" s="17"/>
      <c r="OLB41" s="17"/>
      <c r="OLC41" s="17"/>
      <c r="OLD41" s="17"/>
      <c r="OLE41" s="17"/>
      <c r="OLF41" s="17"/>
      <c r="OLG41" s="17"/>
      <c r="OLH41" s="17"/>
      <c r="OLI41" s="17"/>
      <c r="OLJ41" s="17"/>
      <c r="OLK41" s="17"/>
      <c r="OLL41" s="17"/>
      <c r="OLM41" s="17"/>
      <c r="OLN41" s="17"/>
      <c r="OLO41" s="17"/>
      <c r="OLP41" s="17"/>
      <c r="OLQ41" s="17"/>
      <c r="OLR41" s="17"/>
      <c r="OLS41" s="17"/>
      <c r="OLT41" s="17"/>
      <c r="OLU41" s="17"/>
      <c r="OLV41" s="17"/>
      <c r="OLW41" s="17"/>
      <c r="OLX41" s="17"/>
      <c r="OLY41" s="17"/>
      <c r="OLZ41" s="17"/>
      <c r="OMA41" s="17"/>
      <c r="OMB41" s="17"/>
      <c r="OMC41" s="17"/>
      <c r="OMD41" s="17"/>
      <c r="OME41" s="17"/>
      <c r="OMF41" s="17"/>
      <c r="OMG41" s="17"/>
      <c r="OMH41" s="17"/>
      <c r="OMI41" s="17"/>
      <c r="OMJ41" s="17"/>
      <c r="OMK41" s="17"/>
      <c r="OML41" s="17"/>
      <c r="OMM41" s="17"/>
      <c r="OMN41" s="17"/>
      <c r="OMO41" s="17"/>
      <c r="OMP41" s="17"/>
      <c r="OMQ41" s="17"/>
      <c r="OMR41" s="17"/>
      <c r="OMS41" s="17"/>
      <c r="OMT41" s="17"/>
      <c r="OMU41" s="17"/>
      <c r="OMV41" s="17"/>
      <c r="OMW41" s="17"/>
      <c r="OMX41" s="17"/>
      <c r="OMY41" s="17"/>
      <c r="OMZ41" s="17"/>
      <c r="ONA41" s="17"/>
      <c r="ONB41" s="17"/>
      <c r="ONC41" s="17"/>
      <c r="OND41" s="17"/>
      <c r="ONE41" s="17"/>
      <c r="ONF41" s="17"/>
      <c r="ONG41" s="17"/>
      <c r="ONH41" s="17"/>
      <c r="ONI41" s="17"/>
      <c r="ONJ41" s="17"/>
      <c r="ONK41" s="17"/>
      <c r="ONL41" s="17"/>
      <c r="ONM41" s="17"/>
      <c r="ONN41" s="17"/>
      <c r="ONO41" s="17"/>
      <c r="ONP41" s="17"/>
      <c r="ONQ41" s="17"/>
      <c r="ONR41" s="17"/>
      <c r="ONS41" s="17"/>
      <c r="ONT41" s="17"/>
      <c r="ONU41" s="17"/>
      <c r="ONV41" s="17"/>
      <c r="ONW41" s="17"/>
      <c r="ONX41" s="17"/>
      <c r="ONY41" s="17"/>
      <c r="ONZ41" s="17"/>
      <c r="OOA41" s="17"/>
      <c r="OOB41" s="17"/>
      <c r="OOC41" s="17"/>
      <c r="OOD41" s="17"/>
      <c r="OOE41" s="17"/>
      <c r="OOF41" s="17"/>
      <c r="OOG41" s="17"/>
      <c r="OOH41" s="17"/>
      <c r="OOI41" s="17"/>
      <c r="OOJ41" s="17"/>
      <c r="OOK41" s="17"/>
      <c r="OOL41" s="17"/>
      <c r="OOM41" s="17"/>
      <c r="OON41" s="17"/>
      <c r="OOO41" s="17"/>
      <c r="OOP41" s="17"/>
      <c r="OOQ41" s="17"/>
      <c r="OOR41" s="17"/>
      <c r="OOS41" s="17"/>
      <c r="OOT41" s="17"/>
      <c r="OOU41" s="17"/>
      <c r="OOV41" s="17"/>
      <c r="OOW41" s="17"/>
      <c r="OOX41" s="17"/>
      <c r="OOY41" s="17"/>
      <c r="OOZ41" s="17"/>
      <c r="OPA41" s="17"/>
      <c r="OPB41" s="17"/>
      <c r="OPC41" s="17"/>
      <c r="OPD41" s="17"/>
      <c r="OPE41" s="17"/>
      <c r="OPF41" s="17"/>
      <c r="OPG41" s="17"/>
      <c r="OPH41" s="17"/>
      <c r="OPI41" s="17"/>
      <c r="OPJ41" s="17"/>
      <c r="OPK41" s="17"/>
      <c r="OPL41" s="17"/>
      <c r="OPM41" s="17"/>
      <c r="OPN41" s="17"/>
      <c r="OPO41" s="17"/>
      <c r="OPP41" s="17"/>
      <c r="OPQ41" s="17"/>
      <c r="OPR41" s="17"/>
      <c r="OPS41" s="17"/>
      <c r="OPT41" s="17"/>
      <c r="OPU41" s="17"/>
      <c r="OPV41" s="17"/>
      <c r="OPW41" s="17"/>
      <c r="OPX41" s="17"/>
      <c r="OPY41" s="17"/>
      <c r="OPZ41" s="17"/>
      <c r="OQA41" s="17"/>
      <c r="OQB41" s="17"/>
      <c r="OQC41" s="17"/>
      <c r="OQD41" s="17"/>
      <c r="OQE41" s="17"/>
      <c r="OQF41" s="17"/>
      <c r="OQG41" s="17"/>
      <c r="OQH41" s="17"/>
      <c r="OQI41" s="17"/>
      <c r="OQJ41" s="17"/>
      <c r="OQK41" s="17"/>
      <c r="OQL41" s="17"/>
      <c r="OQM41" s="17"/>
      <c r="OQN41" s="17"/>
      <c r="OQO41" s="17"/>
      <c r="OQP41" s="17"/>
      <c r="OQQ41" s="17"/>
      <c r="OQR41" s="17"/>
      <c r="OQS41" s="17"/>
      <c r="OQT41" s="17"/>
      <c r="OQU41" s="17"/>
      <c r="OQV41" s="17"/>
      <c r="OQW41" s="17"/>
      <c r="OQX41" s="17"/>
      <c r="OQY41" s="17"/>
      <c r="OQZ41" s="17"/>
      <c r="ORA41" s="17"/>
      <c r="ORB41" s="17"/>
      <c r="ORC41" s="17"/>
      <c r="ORD41" s="17"/>
      <c r="ORE41" s="17"/>
      <c r="ORF41" s="17"/>
      <c r="ORG41" s="17"/>
      <c r="ORH41" s="17"/>
      <c r="ORI41" s="17"/>
      <c r="ORJ41" s="17"/>
      <c r="ORK41" s="17"/>
      <c r="ORL41" s="17"/>
      <c r="ORM41" s="17"/>
      <c r="ORN41" s="17"/>
      <c r="ORO41" s="17"/>
      <c r="ORP41" s="17"/>
      <c r="ORQ41" s="17"/>
      <c r="ORR41" s="17"/>
      <c r="ORS41" s="17"/>
      <c r="ORT41" s="17"/>
      <c r="ORU41" s="17"/>
      <c r="ORV41" s="17"/>
      <c r="ORW41" s="17"/>
      <c r="ORX41" s="17"/>
      <c r="ORY41" s="17"/>
      <c r="ORZ41" s="17"/>
      <c r="OSA41" s="17"/>
      <c r="OSB41" s="17"/>
      <c r="OSC41" s="17"/>
      <c r="OSD41" s="17"/>
      <c r="OSE41" s="17"/>
      <c r="OSF41" s="17"/>
      <c r="OSG41" s="17"/>
      <c r="OSH41" s="17"/>
      <c r="OSI41" s="17"/>
      <c r="OSJ41" s="17"/>
      <c r="OSK41" s="17"/>
      <c r="OSL41" s="17"/>
      <c r="OSM41" s="17"/>
      <c r="OSN41" s="17"/>
      <c r="OSO41" s="17"/>
      <c r="OSP41" s="17"/>
      <c r="OSQ41" s="17"/>
      <c r="OSR41" s="17"/>
      <c r="OSS41" s="17"/>
      <c r="OST41" s="17"/>
      <c r="OSU41" s="17"/>
      <c r="OSV41" s="17"/>
      <c r="OSW41" s="17"/>
      <c r="OSX41" s="17"/>
      <c r="OSY41" s="17"/>
      <c r="OSZ41" s="17"/>
      <c r="OTA41" s="17"/>
      <c r="OTB41" s="17"/>
      <c r="OTC41" s="17"/>
      <c r="OTD41" s="17"/>
      <c r="OTE41" s="17"/>
      <c r="OTF41" s="17"/>
      <c r="OTG41" s="17"/>
      <c r="OTH41" s="17"/>
      <c r="OTI41" s="17"/>
      <c r="OTJ41" s="17"/>
      <c r="OTK41" s="17"/>
      <c r="OTL41" s="17"/>
      <c r="OTM41" s="17"/>
      <c r="OTN41" s="17"/>
      <c r="OTO41" s="17"/>
      <c r="OTP41" s="17"/>
      <c r="OTQ41" s="17"/>
      <c r="OTR41" s="17"/>
      <c r="OTS41" s="17"/>
      <c r="OTT41" s="17"/>
      <c r="OTU41" s="17"/>
      <c r="OTV41" s="17"/>
      <c r="OTW41" s="17"/>
      <c r="OTX41" s="17"/>
      <c r="OTY41" s="17"/>
      <c r="OTZ41" s="17"/>
      <c r="OUA41" s="17"/>
      <c r="OUB41" s="17"/>
      <c r="OUC41" s="17"/>
      <c r="OUD41" s="17"/>
      <c r="OUE41" s="17"/>
      <c r="OUF41" s="17"/>
      <c r="OUG41" s="17"/>
      <c r="OUH41" s="17"/>
      <c r="OUI41" s="17"/>
      <c r="OUJ41" s="17"/>
      <c r="OUK41" s="17"/>
      <c r="OUL41" s="17"/>
      <c r="OUM41" s="17"/>
      <c r="OUN41" s="17"/>
      <c r="OUO41" s="17"/>
      <c r="OUP41" s="17"/>
      <c r="OUQ41" s="17"/>
      <c r="OUR41" s="17"/>
      <c r="OUS41" s="17"/>
      <c r="OUT41" s="17"/>
      <c r="OUU41" s="17"/>
      <c r="OUV41" s="17"/>
      <c r="OUW41" s="17"/>
      <c r="OUX41" s="17"/>
      <c r="OUY41" s="17"/>
      <c r="OUZ41" s="17"/>
      <c r="OVA41" s="17"/>
      <c r="OVB41" s="17"/>
      <c r="OVC41" s="17"/>
      <c r="OVD41" s="17"/>
      <c r="OVE41" s="17"/>
      <c r="OVF41" s="17"/>
      <c r="OVG41" s="17"/>
      <c r="OVH41" s="17"/>
      <c r="OVI41" s="17"/>
      <c r="OVJ41" s="17"/>
      <c r="OVK41" s="17"/>
      <c r="OVL41" s="17"/>
      <c r="OVM41" s="17"/>
      <c r="OVN41" s="17"/>
      <c r="OVO41" s="17"/>
      <c r="OVP41" s="17"/>
      <c r="OVQ41" s="17"/>
      <c r="OVR41" s="17"/>
      <c r="OVS41" s="17"/>
      <c r="OVT41" s="17"/>
      <c r="OVU41" s="17"/>
      <c r="OVV41" s="17"/>
      <c r="OVW41" s="17"/>
      <c r="OVX41" s="17"/>
      <c r="OVY41" s="17"/>
      <c r="OVZ41" s="17"/>
      <c r="OWA41" s="17"/>
      <c r="OWB41" s="17"/>
      <c r="OWC41" s="17"/>
      <c r="OWD41" s="17"/>
      <c r="OWE41" s="17"/>
      <c r="OWF41" s="17"/>
      <c r="OWG41" s="17"/>
      <c r="OWH41" s="17"/>
      <c r="OWI41" s="17"/>
      <c r="OWJ41" s="17"/>
      <c r="OWK41" s="17"/>
      <c r="OWL41" s="17"/>
      <c r="OWM41" s="17"/>
      <c r="OWN41" s="17"/>
      <c r="OWO41" s="17"/>
      <c r="OWP41" s="17"/>
      <c r="OWQ41" s="17"/>
      <c r="OWR41" s="17"/>
      <c r="OWS41" s="17"/>
      <c r="OWT41" s="17"/>
      <c r="OWU41" s="17"/>
      <c r="OWV41" s="17"/>
      <c r="OWW41" s="17"/>
      <c r="OWX41" s="17"/>
      <c r="OWY41" s="17"/>
      <c r="OWZ41" s="17"/>
      <c r="OXA41" s="17"/>
      <c r="OXB41" s="17"/>
      <c r="OXC41" s="17"/>
      <c r="OXD41" s="17"/>
      <c r="OXE41" s="17"/>
      <c r="OXF41" s="17"/>
      <c r="OXG41" s="17"/>
      <c r="OXH41" s="17"/>
      <c r="OXI41" s="17"/>
      <c r="OXJ41" s="17"/>
      <c r="OXK41" s="17"/>
      <c r="OXL41" s="17"/>
      <c r="OXM41" s="17"/>
      <c r="OXN41" s="17"/>
      <c r="OXO41" s="17"/>
      <c r="OXP41" s="17"/>
      <c r="OXQ41" s="17"/>
      <c r="OXR41" s="17"/>
      <c r="OXS41" s="17"/>
      <c r="OXT41" s="17"/>
      <c r="OXU41" s="17"/>
      <c r="OXV41" s="17"/>
      <c r="OXW41" s="17"/>
      <c r="OXX41" s="17"/>
      <c r="OXY41" s="17"/>
      <c r="OXZ41" s="17"/>
      <c r="OYA41" s="17"/>
      <c r="OYB41" s="17"/>
      <c r="OYC41" s="17"/>
      <c r="OYD41" s="17"/>
      <c r="OYE41" s="17"/>
      <c r="OYF41" s="17"/>
      <c r="OYG41" s="17"/>
      <c r="OYH41" s="17"/>
      <c r="OYI41" s="17"/>
      <c r="OYJ41" s="17"/>
      <c r="OYK41" s="17"/>
      <c r="OYL41" s="17"/>
      <c r="OYM41" s="17"/>
      <c r="OYN41" s="17"/>
      <c r="OYO41" s="17"/>
      <c r="OYP41" s="17"/>
      <c r="OYQ41" s="17"/>
      <c r="OYR41" s="17"/>
      <c r="OYS41" s="17"/>
      <c r="OYT41" s="17"/>
      <c r="OYU41" s="17"/>
      <c r="OYV41" s="17"/>
      <c r="OYW41" s="17"/>
      <c r="OYX41" s="17"/>
      <c r="OYY41" s="17"/>
      <c r="OYZ41" s="17"/>
      <c r="OZA41" s="17"/>
      <c r="OZB41" s="17"/>
      <c r="OZC41" s="17"/>
      <c r="OZD41" s="17"/>
      <c r="OZE41" s="17"/>
      <c r="OZF41" s="17"/>
      <c r="OZG41" s="17"/>
      <c r="OZH41" s="17"/>
      <c r="OZI41" s="17"/>
      <c r="OZJ41" s="17"/>
      <c r="OZK41" s="17"/>
      <c r="OZL41" s="17"/>
      <c r="OZM41" s="17"/>
      <c r="OZN41" s="17"/>
      <c r="OZO41" s="17"/>
      <c r="OZP41" s="17"/>
      <c r="OZQ41" s="17"/>
      <c r="OZR41" s="17"/>
      <c r="OZS41" s="17"/>
      <c r="OZT41" s="17"/>
      <c r="OZU41" s="17"/>
      <c r="OZV41" s="17"/>
      <c r="OZW41" s="17"/>
      <c r="OZX41" s="17"/>
      <c r="OZY41" s="17"/>
      <c r="OZZ41" s="17"/>
      <c r="PAA41" s="17"/>
      <c r="PAB41" s="17"/>
      <c r="PAC41" s="17"/>
      <c r="PAD41" s="17"/>
      <c r="PAE41" s="17"/>
      <c r="PAF41" s="17"/>
      <c r="PAG41" s="17"/>
      <c r="PAH41" s="17"/>
      <c r="PAI41" s="17"/>
      <c r="PAJ41" s="17"/>
      <c r="PAK41" s="17"/>
      <c r="PAL41" s="17"/>
      <c r="PAM41" s="17"/>
      <c r="PAN41" s="17"/>
      <c r="PAO41" s="17"/>
      <c r="PAP41" s="17"/>
      <c r="PAQ41" s="17"/>
      <c r="PAR41" s="17"/>
      <c r="PAS41" s="17"/>
      <c r="PAT41" s="17"/>
      <c r="PAU41" s="17"/>
      <c r="PAV41" s="17"/>
      <c r="PAW41" s="17"/>
      <c r="PAX41" s="17"/>
      <c r="PAY41" s="17"/>
      <c r="PAZ41" s="17"/>
      <c r="PBA41" s="17"/>
      <c r="PBB41" s="17"/>
      <c r="PBC41" s="17"/>
      <c r="PBD41" s="17"/>
      <c r="PBE41" s="17"/>
      <c r="PBF41" s="17"/>
      <c r="PBG41" s="17"/>
      <c r="PBH41" s="17"/>
      <c r="PBI41" s="17"/>
      <c r="PBJ41" s="17"/>
      <c r="PBK41" s="17"/>
      <c r="PBL41" s="17"/>
      <c r="PBM41" s="17"/>
      <c r="PBN41" s="17"/>
      <c r="PBO41" s="17"/>
      <c r="PBP41" s="17"/>
      <c r="PBQ41" s="17"/>
      <c r="PBR41" s="17"/>
      <c r="PBS41" s="17"/>
      <c r="PBT41" s="17"/>
      <c r="PBU41" s="17"/>
      <c r="PBV41" s="17"/>
      <c r="PBW41" s="17"/>
      <c r="PBX41" s="17"/>
      <c r="PBY41" s="17"/>
      <c r="PBZ41" s="17"/>
      <c r="PCA41" s="17"/>
      <c r="PCB41" s="17"/>
      <c r="PCC41" s="17"/>
      <c r="PCD41" s="17"/>
      <c r="PCE41" s="17"/>
      <c r="PCF41" s="17"/>
      <c r="PCG41" s="17"/>
      <c r="PCH41" s="17"/>
      <c r="PCI41" s="17"/>
      <c r="PCJ41" s="17"/>
      <c r="PCK41" s="17"/>
      <c r="PCL41" s="17"/>
      <c r="PCM41" s="17"/>
      <c r="PCN41" s="17"/>
      <c r="PCO41" s="17"/>
      <c r="PCP41" s="17"/>
      <c r="PCQ41" s="17"/>
      <c r="PCR41" s="17"/>
      <c r="PCS41" s="17"/>
      <c r="PCT41" s="17"/>
      <c r="PCU41" s="17"/>
      <c r="PCV41" s="17"/>
      <c r="PCW41" s="17"/>
      <c r="PCX41" s="17"/>
      <c r="PCY41" s="17"/>
      <c r="PCZ41" s="17"/>
      <c r="PDA41" s="17"/>
      <c r="PDB41" s="17"/>
      <c r="PDC41" s="17"/>
      <c r="PDD41" s="17"/>
      <c r="PDE41" s="17"/>
      <c r="PDF41" s="17"/>
      <c r="PDG41" s="17"/>
      <c r="PDH41" s="17"/>
      <c r="PDI41" s="17"/>
      <c r="PDJ41" s="17"/>
      <c r="PDK41" s="17"/>
      <c r="PDL41" s="17"/>
      <c r="PDM41" s="17"/>
      <c r="PDN41" s="17"/>
      <c r="PDO41" s="17"/>
      <c r="PDP41" s="17"/>
      <c r="PDQ41" s="17"/>
      <c r="PDR41" s="17"/>
      <c r="PDS41" s="17"/>
      <c r="PDT41" s="17"/>
      <c r="PDU41" s="17"/>
      <c r="PDV41" s="17"/>
      <c r="PDW41" s="17"/>
      <c r="PDX41" s="17"/>
      <c r="PDY41" s="17"/>
      <c r="PDZ41" s="17"/>
      <c r="PEA41" s="17"/>
      <c r="PEB41" s="17"/>
      <c r="PEC41" s="17"/>
      <c r="PED41" s="17"/>
      <c r="PEE41" s="17"/>
      <c r="PEF41" s="17"/>
      <c r="PEG41" s="17"/>
      <c r="PEH41" s="17"/>
      <c r="PEI41" s="17"/>
      <c r="PEJ41" s="17"/>
      <c r="PEK41" s="17"/>
      <c r="PEL41" s="17"/>
      <c r="PEM41" s="17"/>
      <c r="PEN41" s="17"/>
      <c r="PEO41" s="17"/>
      <c r="PEP41" s="17"/>
      <c r="PEQ41" s="17"/>
      <c r="PER41" s="17"/>
      <c r="PES41" s="17"/>
      <c r="PET41" s="17"/>
      <c r="PEU41" s="17"/>
      <c r="PEV41" s="17"/>
      <c r="PEW41" s="17"/>
      <c r="PEX41" s="17"/>
      <c r="PEY41" s="17"/>
      <c r="PEZ41" s="17"/>
      <c r="PFA41" s="17"/>
      <c r="PFB41" s="17"/>
      <c r="PFC41" s="17"/>
      <c r="PFD41" s="17"/>
      <c r="PFE41" s="17"/>
      <c r="PFF41" s="17"/>
      <c r="PFG41" s="17"/>
      <c r="PFH41" s="17"/>
      <c r="PFI41" s="17"/>
      <c r="PFJ41" s="17"/>
      <c r="PFK41" s="17"/>
      <c r="PFL41" s="17"/>
      <c r="PFM41" s="17"/>
      <c r="PFN41" s="17"/>
      <c r="PFO41" s="17"/>
      <c r="PFP41" s="17"/>
      <c r="PFQ41" s="17"/>
      <c r="PFR41" s="17"/>
      <c r="PFS41" s="17"/>
      <c r="PFT41" s="17"/>
      <c r="PFU41" s="17"/>
      <c r="PFV41" s="17"/>
      <c r="PFW41" s="17"/>
      <c r="PFX41" s="17"/>
      <c r="PFY41" s="17"/>
      <c r="PFZ41" s="17"/>
      <c r="PGA41" s="17"/>
      <c r="PGB41" s="17"/>
      <c r="PGC41" s="17"/>
      <c r="PGD41" s="17"/>
      <c r="PGE41" s="17"/>
      <c r="PGF41" s="17"/>
      <c r="PGG41" s="17"/>
      <c r="PGH41" s="17"/>
      <c r="PGI41" s="17"/>
      <c r="PGJ41" s="17"/>
      <c r="PGK41" s="17"/>
      <c r="PGL41" s="17"/>
      <c r="PGM41" s="17"/>
      <c r="PGN41" s="17"/>
      <c r="PGO41" s="17"/>
      <c r="PGP41" s="17"/>
      <c r="PGQ41" s="17"/>
      <c r="PGR41" s="17"/>
      <c r="PGS41" s="17"/>
      <c r="PGT41" s="17"/>
      <c r="PGU41" s="17"/>
      <c r="PGV41" s="17"/>
      <c r="PGW41" s="17"/>
      <c r="PGX41" s="17"/>
      <c r="PGY41" s="17"/>
      <c r="PGZ41" s="17"/>
      <c r="PHA41" s="17"/>
      <c r="PHB41" s="17"/>
      <c r="PHC41" s="17"/>
      <c r="PHD41" s="17"/>
      <c r="PHE41" s="17"/>
      <c r="PHF41" s="17"/>
      <c r="PHG41" s="17"/>
      <c r="PHH41" s="17"/>
      <c r="PHI41" s="17"/>
      <c r="PHJ41" s="17"/>
      <c r="PHK41" s="17"/>
      <c r="PHL41" s="17"/>
      <c r="PHM41" s="17"/>
      <c r="PHN41" s="17"/>
      <c r="PHO41" s="17"/>
      <c r="PHP41" s="17"/>
      <c r="PHQ41" s="17"/>
      <c r="PHR41" s="17"/>
      <c r="PHS41" s="17"/>
      <c r="PHT41" s="17"/>
      <c r="PHU41" s="17"/>
      <c r="PHV41" s="17"/>
      <c r="PHW41" s="17"/>
      <c r="PHX41" s="17"/>
      <c r="PHY41" s="17"/>
      <c r="PHZ41" s="17"/>
      <c r="PIA41" s="17"/>
      <c r="PIB41" s="17"/>
      <c r="PIC41" s="17"/>
      <c r="PID41" s="17"/>
      <c r="PIE41" s="17"/>
      <c r="PIF41" s="17"/>
      <c r="PIG41" s="17"/>
      <c r="PIH41" s="17"/>
      <c r="PII41" s="17"/>
      <c r="PIJ41" s="17"/>
      <c r="PIK41" s="17"/>
      <c r="PIL41" s="17"/>
      <c r="PIM41" s="17"/>
      <c r="PIN41" s="17"/>
      <c r="PIO41" s="17"/>
      <c r="PIP41" s="17"/>
      <c r="PIQ41" s="17"/>
      <c r="PIR41" s="17"/>
      <c r="PIS41" s="17"/>
      <c r="PIT41" s="17"/>
      <c r="PIU41" s="17"/>
      <c r="PIV41" s="17"/>
      <c r="PIW41" s="17"/>
      <c r="PIX41" s="17"/>
      <c r="PIY41" s="17"/>
      <c r="PIZ41" s="17"/>
      <c r="PJA41" s="17"/>
      <c r="PJB41" s="17"/>
      <c r="PJC41" s="17"/>
      <c r="PJD41" s="17"/>
      <c r="PJE41" s="17"/>
      <c r="PJF41" s="17"/>
      <c r="PJG41" s="17"/>
      <c r="PJH41" s="17"/>
      <c r="PJI41" s="17"/>
      <c r="PJJ41" s="17"/>
      <c r="PJK41" s="17"/>
      <c r="PJL41" s="17"/>
      <c r="PJM41" s="17"/>
      <c r="PJN41" s="17"/>
      <c r="PJO41" s="17"/>
      <c r="PJP41" s="17"/>
      <c r="PJQ41" s="17"/>
      <c r="PJR41" s="17"/>
      <c r="PJS41" s="17"/>
      <c r="PJT41" s="17"/>
      <c r="PJU41" s="17"/>
      <c r="PJV41" s="17"/>
      <c r="PJW41" s="17"/>
      <c r="PJX41" s="17"/>
      <c r="PJY41" s="17"/>
      <c r="PJZ41" s="17"/>
      <c r="PKA41" s="17"/>
      <c r="PKB41" s="17"/>
      <c r="PKC41" s="17"/>
      <c r="PKD41" s="17"/>
      <c r="PKE41" s="17"/>
      <c r="PKF41" s="17"/>
      <c r="PKG41" s="17"/>
      <c r="PKH41" s="17"/>
      <c r="PKI41" s="17"/>
      <c r="PKJ41" s="17"/>
      <c r="PKK41" s="17"/>
      <c r="PKL41" s="17"/>
      <c r="PKM41" s="17"/>
      <c r="PKN41" s="17"/>
      <c r="PKO41" s="17"/>
      <c r="PKP41" s="17"/>
      <c r="PKQ41" s="17"/>
      <c r="PKR41" s="17"/>
      <c r="PKS41" s="17"/>
      <c r="PKT41" s="17"/>
      <c r="PKU41" s="17"/>
      <c r="PKV41" s="17"/>
      <c r="PKW41" s="17"/>
      <c r="PKX41" s="17"/>
      <c r="PKY41" s="17"/>
      <c r="PKZ41" s="17"/>
      <c r="PLA41" s="17"/>
      <c r="PLB41" s="17"/>
      <c r="PLC41" s="17"/>
      <c r="PLD41" s="17"/>
      <c r="PLE41" s="17"/>
      <c r="PLF41" s="17"/>
      <c r="PLG41" s="17"/>
      <c r="PLH41" s="17"/>
      <c r="PLI41" s="17"/>
      <c r="PLJ41" s="17"/>
      <c r="PLK41" s="17"/>
      <c r="PLL41" s="17"/>
      <c r="PLM41" s="17"/>
      <c r="PLN41" s="17"/>
      <c r="PLO41" s="17"/>
      <c r="PLP41" s="17"/>
      <c r="PLQ41" s="17"/>
      <c r="PLR41" s="17"/>
      <c r="PLS41" s="17"/>
      <c r="PLT41" s="17"/>
      <c r="PLU41" s="17"/>
      <c r="PLV41" s="17"/>
      <c r="PLW41" s="17"/>
      <c r="PLX41" s="17"/>
      <c r="PLY41" s="17"/>
      <c r="PLZ41" s="17"/>
      <c r="PMA41" s="17"/>
      <c r="PMB41" s="17"/>
      <c r="PMC41" s="17"/>
      <c r="PMD41" s="17"/>
      <c r="PME41" s="17"/>
      <c r="PMF41" s="17"/>
      <c r="PMG41" s="17"/>
      <c r="PMH41" s="17"/>
      <c r="PMI41" s="17"/>
      <c r="PMJ41" s="17"/>
      <c r="PMK41" s="17"/>
      <c r="PML41" s="17"/>
      <c r="PMM41" s="17"/>
      <c r="PMN41" s="17"/>
      <c r="PMO41" s="17"/>
      <c r="PMP41" s="17"/>
      <c r="PMQ41" s="17"/>
      <c r="PMR41" s="17"/>
      <c r="PMS41" s="17"/>
      <c r="PMT41" s="17"/>
      <c r="PMU41" s="17"/>
      <c r="PMV41" s="17"/>
      <c r="PMW41" s="17"/>
      <c r="PMX41" s="17"/>
      <c r="PMY41" s="17"/>
      <c r="PMZ41" s="17"/>
      <c r="PNA41" s="17"/>
      <c r="PNB41" s="17"/>
      <c r="PNC41" s="17"/>
      <c r="PND41" s="17"/>
      <c r="PNE41" s="17"/>
      <c r="PNF41" s="17"/>
      <c r="PNG41" s="17"/>
      <c r="PNH41" s="17"/>
      <c r="PNI41" s="17"/>
      <c r="PNJ41" s="17"/>
      <c r="PNK41" s="17"/>
      <c r="PNL41" s="17"/>
      <c r="PNM41" s="17"/>
      <c r="PNN41" s="17"/>
      <c r="PNO41" s="17"/>
      <c r="PNP41" s="17"/>
      <c r="PNQ41" s="17"/>
      <c r="PNR41" s="17"/>
      <c r="PNS41" s="17"/>
      <c r="PNT41" s="17"/>
      <c r="PNU41" s="17"/>
      <c r="PNV41" s="17"/>
      <c r="PNW41" s="17"/>
      <c r="PNX41" s="17"/>
      <c r="PNY41" s="17"/>
      <c r="PNZ41" s="17"/>
      <c r="POA41" s="17"/>
      <c r="POB41" s="17"/>
      <c r="POC41" s="17"/>
      <c r="POD41" s="17"/>
      <c r="POE41" s="17"/>
      <c r="POF41" s="17"/>
      <c r="POG41" s="17"/>
      <c r="POH41" s="17"/>
      <c r="POI41" s="17"/>
      <c r="POJ41" s="17"/>
      <c r="POK41" s="17"/>
      <c r="POL41" s="17"/>
      <c r="POM41" s="17"/>
      <c r="PON41" s="17"/>
      <c r="POO41" s="17"/>
      <c r="POP41" s="17"/>
      <c r="POQ41" s="17"/>
      <c r="POR41" s="17"/>
      <c r="POS41" s="17"/>
      <c r="POT41" s="17"/>
      <c r="POU41" s="17"/>
      <c r="POV41" s="17"/>
      <c r="POW41" s="17"/>
      <c r="POX41" s="17"/>
      <c r="POY41" s="17"/>
      <c r="POZ41" s="17"/>
      <c r="PPA41" s="17"/>
      <c r="PPB41" s="17"/>
      <c r="PPC41" s="17"/>
      <c r="PPD41" s="17"/>
      <c r="PPE41" s="17"/>
      <c r="PPF41" s="17"/>
      <c r="PPG41" s="17"/>
      <c r="PPH41" s="17"/>
      <c r="PPI41" s="17"/>
      <c r="PPJ41" s="17"/>
      <c r="PPK41" s="17"/>
      <c r="PPL41" s="17"/>
      <c r="PPM41" s="17"/>
      <c r="PPN41" s="17"/>
      <c r="PPO41" s="17"/>
      <c r="PPP41" s="17"/>
      <c r="PPQ41" s="17"/>
      <c r="PPR41" s="17"/>
      <c r="PPS41" s="17"/>
      <c r="PPT41" s="17"/>
      <c r="PPU41" s="17"/>
      <c r="PPV41" s="17"/>
      <c r="PPW41" s="17"/>
      <c r="PPX41" s="17"/>
      <c r="PPY41" s="17"/>
      <c r="PPZ41" s="17"/>
      <c r="PQA41" s="17"/>
      <c r="PQB41" s="17"/>
      <c r="PQC41" s="17"/>
      <c r="PQD41" s="17"/>
      <c r="PQE41" s="17"/>
      <c r="PQF41" s="17"/>
      <c r="PQG41" s="17"/>
      <c r="PQH41" s="17"/>
      <c r="PQI41" s="17"/>
      <c r="PQJ41" s="17"/>
      <c r="PQK41" s="17"/>
      <c r="PQL41" s="17"/>
      <c r="PQM41" s="17"/>
      <c r="PQN41" s="17"/>
      <c r="PQO41" s="17"/>
      <c r="PQP41" s="17"/>
      <c r="PQQ41" s="17"/>
      <c r="PQR41" s="17"/>
      <c r="PQS41" s="17"/>
      <c r="PQT41" s="17"/>
      <c r="PQU41" s="17"/>
      <c r="PQV41" s="17"/>
      <c r="PQW41" s="17"/>
      <c r="PQX41" s="17"/>
      <c r="PQY41" s="17"/>
      <c r="PQZ41" s="17"/>
      <c r="PRA41" s="17"/>
      <c r="PRB41" s="17"/>
      <c r="PRC41" s="17"/>
      <c r="PRD41" s="17"/>
      <c r="PRE41" s="17"/>
      <c r="PRF41" s="17"/>
      <c r="PRG41" s="17"/>
      <c r="PRH41" s="17"/>
      <c r="PRI41" s="17"/>
      <c r="PRJ41" s="17"/>
      <c r="PRK41" s="17"/>
      <c r="PRL41" s="17"/>
      <c r="PRM41" s="17"/>
      <c r="PRN41" s="17"/>
      <c r="PRO41" s="17"/>
      <c r="PRP41" s="17"/>
      <c r="PRQ41" s="17"/>
      <c r="PRR41" s="17"/>
      <c r="PRS41" s="17"/>
      <c r="PRT41" s="17"/>
      <c r="PRU41" s="17"/>
      <c r="PRV41" s="17"/>
      <c r="PRW41" s="17"/>
      <c r="PRX41" s="17"/>
      <c r="PRY41" s="17"/>
      <c r="PRZ41" s="17"/>
      <c r="PSA41" s="17"/>
      <c r="PSB41" s="17"/>
      <c r="PSC41" s="17"/>
      <c r="PSD41" s="17"/>
      <c r="PSE41" s="17"/>
      <c r="PSF41" s="17"/>
      <c r="PSG41" s="17"/>
      <c r="PSH41" s="17"/>
      <c r="PSI41" s="17"/>
      <c r="PSJ41" s="17"/>
      <c r="PSK41" s="17"/>
      <c r="PSL41" s="17"/>
      <c r="PSM41" s="17"/>
      <c r="PSN41" s="17"/>
      <c r="PSO41" s="17"/>
      <c r="PSP41" s="17"/>
      <c r="PSQ41" s="17"/>
      <c r="PSR41" s="17"/>
      <c r="PSS41" s="17"/>
      <c r="PST41" s="17"/>
      <c r="PSU41" s="17"/>
      <c r="PSV41" s="17"/>
      <c r="PSW41" s="17"/>
      <c r="PSX41" s="17"/>
      <c r="PSY41" s="17"/>
      <c r="PSZ41" s="17"/>
      <c r="PTA41" s="17"/>
      <c r="PTB41" s="17"/>
      <c r="PTC41" s="17"/>
      <c r="PTD41" s="17"/>
      <c r="PTE41" s="17"/>
      <c r="PTF41" s="17"/>
      <c r="PTG41" s="17"/>
      <c r="PTH41" s="17"/>
      <c r="PTI41" s="17"/>
      <c r="PTJ41" s="17"/>
      <c r="PTK41" s="17"/>
      <c r="PTL41" s="17"/>
      <c r="PTM41" s="17"/>
      <c r="PTN41" s="17"/>
      <c r="PTO41" s="17"/>
      <c r="PTP41" s="17"/>
      <c r="PTQ41" s="17"/>
      <c r="PTR41" s="17"/>
      <c r="PTS41" s="17"/>
      <c r="PTT41" s="17"/>
      <c r="PTU41" s="17"/>
      <c r="PTV41" s="17"/>
      <c r="PTW41" s="17"/>
      <c r="PTX41" s="17"/>
      <c r="PTY41" s="17"/>
      <c r="PTZ41" s="17"/>
      <c r="PUA41" s="17"/>
      <c r="PUB41" s="17"/>
      <c r="PUC41" s="17"/>
      <c r="PUD41" s="17"/>
      <c r="PUE41" s="17"/>
      <c r="PUF41" s="17"/>
      <c r="PUG41" s="17"/>
      <c r="PUH41" s="17"/>
      <c r="PUI41" s="17"/>
      <c r="PUJ41" s="17"/>
      <c r="PUK41" s="17"/>
      <c r="PUL41" s="17"/>
      <c r="PUM41" s="17"/>
      <c r="PUN41" s="17"/>
      <c r="PUO41" s="17"/>
      <c r="PUP41" s="17"/>
      <c r="PUQ41" s="17"/>
      <c r="PUR41" s="17"/>
      <c r="PUS41" s="17"/>
      <c r="PUT41" s="17"/>
      <c r="PUU41" s="17"/>
      <c r="PUV41" s="17"/>
      <c r="PUW41" s="17"/>
      <c r="PUX41" s="17"/>
      <c r="PUY41" s="17"/>
      <c r="PUZ41" s="17"/>
      <c r="PVA41" s="17"/>
      <c r="PVB41" s="17"/>
      <c r="PVC41" s="17"/>
      <c r="PVD41" s="17"/>
      <c r="PVE41" s="17"/>
      <c r="PVF41" s="17"/>
      <c r="PVG41" s="17"/>
      <c r="PVH41" s="17"/>
      <c r="PVI41" s="17"/>
      <c r="PVJ41" s="17"/>
      <c r="PVK41" s="17"/>
      <c r="PVL41" s="17"/>
      <c r="PVM41" s="17"/>
      <c r="PVN41" s="17"/>
      <c r="PVO41" s="17"/>
      <c r="PVP41" s="17"/>
      <c r="PVQ41" s="17"/>
      <c r="PVR41" s="17"/>
      <c r="PVS41" s="17"/>
      <c r="PVT41" s="17"/>
      <c r="PVU41" s="17"/>
      <c r="PVV41" s="17"/>
      <c r="PVW41" s="17"/>
      <c r="PVX41" s="17"/>
      <c r="PVY41" s="17"/>
      <c r="PVZ41" s="17"/>
      <c r="PWA41" s="17"/>
      <c r="PWB41" s="17"/>
      <c r="PWC41" s="17"/>
      <c r="PWD41" s="17"/>
      <c r="PWE41" s="17"/>
      <c r="PWF41" s="17"/>
      <c r="PWG41" s="17"/>
      <c r="PWH41" s="17"/>
      <c r="PWI41" s="17"/>
      <c r="PWJ41" s="17"/>
      <c r="PWK41" s="17"/>
      <c r="PWL41" s="17"/>
      <c r="PWM41" s="17"/>
      <c r="PWN41" s="17"/>
      <c r="PWO41" s="17"/>
      <c r="PWP41" s="17"/>
      <c r="PWQ41" s="17"/>
      <c r="PWR41" s="17"/>
      <c r="PWS41" s="17"/>
      <c r="PWT41" s="17"/>
      <c r="PWU41" s="17"/>
      <c r="PWV41" s="17"/>
      <c r="PWW41" s="17"/>
      <c r="PWX41" s="17"/>
      <c r="PWY41" s="17"/>
      <c r="PWZ41" s="17"/>
      <c r="PXA41" s="17"/>
      <c r="PXB41" s="17"/>
      <c r="PXC41" s="17"/>
      <c r="PXD41" s="17"/>
      <c r="PXE41" s="17"/>
      <c r="PXF41" s="17"/>
      <c r="PXG41" s="17"/>
      <c r="PXH41" s="17"/>
      <c r="PXI41" s="17"/>
      <c r="PXJ41" s="17"/>
      <c r="PXK41" s="17"/>
      <c r="PXL41" s="17"/>
      <c r="PXM41" s="17"/>
      <c r="PXN41" s="17"/>
      <c r="PXO41" s="17"/>
      <c r="PXP41" s="17"/>
      <c r="PXQ41" s="17"/>
      <c r="PXR41" s="17"/>
      <c r="PXS41" s="17"/>
      <c r="PXT41" s="17"/>
      <c r="PXU41" s="17"/>
      <c r="PXV41" s="17"/>
      <c r="PXW41" s="17"/>
      <c r="PXX41" s="17"/>
      <c r="PXY41" s="17"/>
      <c r="PXZ41" s="17"/>
      <c r="PYA41" s="17"/>
      <c r="PYB41" s="17"/>
      <c r="PYC41" s="17"/>
      <c r="PYD41" s="17"/>
      <c r="PYE41" s="17"/>
      <c r="PYF41" s="17"/>
      <c r="PYG41" s="17"/>
      <c r="PYH41" s="17"/>
      <c r="PYI41" s="17"/>
      <c r="PYJ41" s="17"/>
      <c r="PYK41" s="17"/>
      <c r="PYL41" s="17"/>
      <c r="PYM41" s="17"/>
      <c r="PYN41" s="17"/>
      <c r="PYO41" s="17"/>
      <c r="PYP41" s="17"/>
      <c r="PYQ41" s="17"/>
      <c r="PYR41" s="17"/>
      <c r="PYS41" s="17"/>
      <c r="PYT41" s="17"/>
      <c r="PYU41" s="17"/>
      <c r="PYV41" s="17"/>
      <c r="PYW41" s="17"/>
      <c r="PYX41" s="17"/>
      <c r="PYY41" s="17"/>
      <c r="PYZ41" s="17"/>
      <c r="PZA41" s="17"/>
      <c r="PZB41" s="17"/>
      <c r="PZC41" s="17"/>
      <c r="PZD41" s="17"/>
      <c r="PZE41" s="17"/>
      <c r="PZF41" s="17"/>
      <c r="PZG41" s="17"/>
      <c r="PZH41" s="17"/>
      <c r="PZI41" s="17"/>
      <c r="PZJ41" s="17"/>
      <c r="PZK41" s="17"/>
      <c r="PZL41" s="17"/>
      <c r="PZM41" s="17"/>
      <c r="PZN41" s="17"/>
      <c r="PZO41" s="17"/>
      <c r="PZP41" s="17"/>
      <c r="PZQ41" s="17"/>
      <c r="PZR41" s="17"/>
      <c r="PZS41" s="17"/>
      <c r="PZT41" s="17"/>
      <c r="PZU41" s="17"/>
      <c r="PZV41" s="17"/>
      <c r="PZW41" s="17"/>
      <c r="PZX41" s="17"/>
      <c r="PZY41" s="17"/>
      <c r="PZZ41" s="17"/>
      <c r="QAA41" s="17"/>
      <c r="QAB41" s="17"/>
      <c r="QAC41" s="17"/>
      <c r="QAD41" s="17"/>
      <c r="QAE41" s="17"/>
      <c r="QAF41" s="17"/>
      <c r="QAG41" s="17"/>
      <c r="QAH41" s="17"/>
      <c r="QAI41" s="17"/>
      <c r="QAJ41" s="17"/>
      <c r="QAK41" s="17"/>
      <c r="QAL41" s="17"/>
      <c r="QAM41" s="17"/>
      <c r="QAN41" s="17"/>
      <c r="QAO41" s="17"/>
      <c r="QAP41" s="17"/>
      <c r="QAQ41" s="17"/>
      <c r="QAR41" s="17"/>
      <c r="QAS41" s="17"/>
      <c r="QAT41" s="17"/>
      <c r="QAU41" s="17"/>
      <c r="QAV41" s="17"/>
      <c r="QAW41" s="17"/>
      <c r="QAX41" s="17"/>
      <c r="QAY41" s="17"/>
      <c r="QAZ41" s="17"/>
      <c r="QBA41" s="17"/>
      <c r="QBB41" s="17"/>
      <c r="QBC41" s="17"/>
      <c r="QBD41" s="17"/>
      <c r="QBE41" s="17"/>
      <c r="QBF41" s="17"/>
      <c r="QBG41" s="17"/>
      <c r="QBH41" s="17"/>
      <c r="QBI41" s="17"/>
      <c r="QBJ41" s="17"/>
      <c r="QBK41" s="17"/>
      <c r="QBL41" s="17"/>
      <c r="QBM41" s="17"/>
      <c r="QBN41" s="17"/>
      <c r="QBO41" s="17"/>
      <c r="QBP41" s="17"/>
      <c r="QBQ41" s="17"/>
      <c r="QBR41" s="17"/>
      <c r="QBS41" s="17"/>
      <c r="QBT41" s="17"/>
      <c r="QBU41" s="17"/>
      <c r="QBV41" s="17"/>
      <c r="QBW41" s="17"/>
      <c r="QBX41" s="17"/>
      <c r="QBY41" s="17"/>
      <c r="QBZ41" s="17"/>
      <c r="QCA41" s="17"/>
      <c r="QCB41" s="17"/>
      <c r="QCC41" s="17"/>
      <c r="QCD41" s="17"/>
      <c r="QCE41" s="17"/>
      <c r="QCF41" s="17"/>
      <c r="QCG41" s="17"/>
      <c r="QCH41" s="17"/>
      <c r="QCI41" s="17"/>
      <c r="QCJ41" s="17"/>
      <c r="QCK41" s="17"/>
      <c r="QCL41" s="17"/>
      <c r="QCM41" s="17"/>
      <c r="QCN41" s="17"/>
      <c r="QCO41" s="17"/>
      <c r="QCP41" s="17"/>
      <c r="QCQ41" s="17"/>
      <c r="QCR41" s="17"/>
      <c r="QCS41" s="17"/>
      <c r="QCT41" s="17"/>
      <c r="QCU41" s="17"/>
      <c r="QCV41" s="17"/>
      <c r="QCW41" s="17"/>
      <c r="QCX41" s="17"/>
      <c r="QCY41" s="17"/>
      <c r="QCZ41" s="17"/>
      <c r="QDA41" s="17"/>
      <c r="QDB41" s="17"/>
      <c r="QDC41" s="17"/>
      <c r="QDD41" s="17"/>
      <c r="QDE41" s="17"/>
      <c r="QDF41" s="17"/>
      <c r="QDG41" s="17"/>
      <c r="QDH41" s="17"/>
      <c r="QDI41" s="17"/>
      <c r="QDJ41" s="17"/>
      <c r="QDK41" s="17"/>
      <c r="QDL41" s="17"/>
      <c r="QDM41" s="17"/>
      <c r="QDN41" s="17"/>
      <c r="QDO41" s="17"/>
      <c r="QDP41" s="17"/>
      <c r="QDQ41" s="17"/>
      <c r="QDR41" s="17"/>
      <c r="QDS41" s="17"/>
      <c r="QDT41" s="17"/>
      <c r="QDU41" s="17"/>
      <c r="QDV41" s="17"/>
      <c r="QDW41" s="17"/>
      <c r="QDX41" s="17"/>
      <c r="QDY41" s="17"/>
      <c r="QDZ41" s="17"/>
      <c r="QEA41" s="17"/>
      <c r="QEB41" s="17"/>
      <c r="QEC41" s="17"/>
      <c r="QED41" s="17"/>
      <c r="QEE41" s="17"/>
      <c r="QEF41" s="17"/>
      <c r="QEG41" s="17"/>
      <c r="QEH41" s="17"/>
      <c r="QEI41" s="17"/>
      <c r="QEJ41" s="17"/>
      <c r="QEK41" s="17"/>
      <c r="QEL41" s="17"/>
      <c r="QEM41" s="17"/>
      <c r="QEN41" s="17"/>
      <c r="QEO41" s="17"/>
      <c r="QEP41" s="17"/>
      <c r="QEQ41" s="17"/>
      <c r="QER41" s="17"/>
      <c r="QES41" s="17"/>
      <c r="QET41" s="17"/>
      <c r="QEU41" s="17"/>
      <c r="QEV41" s="17"/>
      <c r="QEW41" s="17"/>
      <c r="QEX41" s="17"/>
      <c r="QEY41" s="17"/>
      <c r="QEZ41" s="17"/>
      <c r="QFA41" s="17"/>
      <c r="QFB41" s="17"/>
      <c r="QFC41" s="17"/>
      <c r="QFD41" s="17"/>
      <c r="QFE41" s="17"/>
      <c r="QFF41" s="17"/>
      <c r="QFG41" s="17"/>
      <c r="QFH41" s="17"/>
      <c r="QFI41" s="17"/>
      <c r="QFJ41" s="17"/>
      <c r="QFK41" s="17"/>
      <c r="QFL41" s="17"/>
      <c r="QFM41" s="17"/>
      <c r="QFN41" s="17"/>
      <c r="QFO41" s="17"/>
      <c r="QFP41" s="17"/>
      <c r="QFQ41" s="17"/>
      <c r="QFR41" s="17"/>
      <c r="QFS41" s="17"/>
      <c r="QFT41" s="17"/>
      <c r="QFU41" s="17"/>
      <c r="QFV41" s="17"/>
      <c r="QFW41" s="17"/>
      <c r="QFX41" s="17"/>
      <c r="QFY41" s="17"/>
      <c r="QFZ41" s="17"/>
      <c r="QGA41" s="17"/>
      <c r="QGB41" s="17"/>
      <c r="QGC41" s="17"/>
      <c r="QGD41" s="17"/>
      <c r="QGE41" s="17"/>
      <c r="QGF41" s="17"/>
      <c r="QGG41" s="17"/>
      <c r="QGH41" s="17"/>
      <c r="QGI41" s="17"/>
      <c r="QGJ41" s="17"/>
      <c r="QGK41" s="17"/>
      <c r="QGL41" s="17"/>
      <c r="QGM41" s="17"/>
      <c r="QGN41" s="17"/>
      <c r="QGO41" s="17"/>
      <c r="QGP41" s="17"/>
      <c r="QGQ41" s="17"/>
      <c r="QGR41" s="17"/>
      <c r="QGS41" s="17"/>
      <c r="QGT41" s="17"/>
      <c r="QGU41" s="17"/>
      <c r="QGV41" s="17"/>
      <c r="QGW41" s="17"/>
      <c r="QGX41" s="17"/>
      <c r="QGY41" s="17"/>
      <c r="QGZ41" s="17"/>
      <c r="QHA41" s="17"/>
      <c r="QHB41" s="17"/>
      <c r="QHC41" s="17"/>
      <c r="QHD41" s="17"/>
      <c r="QHE41" s="17"/>
      <c r="QHF41" s="17"/>
      <c r="QHG41" s="17"/>
      <c r="QHH41" s="17"/>
      <c r="QHI41" s="17"/>
      <c r="QHJ41" s="17"/>
      <c r="QHK41" s="17"/>
      <c r="QHL41" s="17"/>
      <c r="QHM41" s="17"/>
      <c r="QHN41" s="17"/>
      <c r="QHO41" s="17"/>
      <c r="QHP41" s="17"/>
      <c r="QHQ41" s="17"/>
      <c r="QHR41" s="17"/>
      <c r="QHS41" s="17"/>
      <c r="QHT41" s="17"/>
      <c r="QHU41" s="17"/>
      <c r="QHV41" s="17"/>
      <c r="QHW41" s="17"/>
      <c r="QHX41" s="17"/>
      <c r="QHY41" s="17"/>
      <c r="QHZ41" s="17"/>
      <c r="QIA41" s="17"/>
      <c r="QIB41" s="17"/>
      <c r="QIC41" s="17"/>
      <c r="QID41" s="17"/>
      <c r="QIE41" s="17"/>
      <c r="QIF41" s="17"/>
      <c r="QIG41" s="17"/>
      <c r="QIH41" s="17"/>
      <c r="QII41" s="17"/>
      <c r="QIJ41" s="17"/>
      <c r="QIK41" s="17"/>
      <c r="QIL41" s="17"/>
      <c r="QIM41" s="17"/>
      <c r="QIN41" s="17"/>
      <c r="QIO41" s="17"/>
      <c r="QIP41" s="17"/>
      <c r="QIQ41" s="17"/>
      <c r="QIR41" s="17"/>
      <c r="QIS41" s="17"/>
      <c r="QIT41" s="17"/>
      <c r="QIU41" s="17"/>
      <c r="QIV41" s="17"/>
      <c r="QIW41" s="17"/>
      <c r="QIX41" s="17"/>
      <c r="QIY41" s="17"/>
      <c r="QIZ41" s="17"/>
      <c r="QJA41" s="17"/>
      <c r="QJB41" s="17"/>
      <c r="QJC41" s="17"/>
      <c r="QJD41" s="17"/>
      <c r="QJE41" s="17"/>
      <c r="QJF41" s="17"/>
      <c r="QJG41" s="17"/>
      <c r="QJH41" s="17"/>
      <c r="QJI41" s="17"/>
      <c r="QJJ41" s="17"/>
      <c r="QJK41" s="17"/>
      <c r="QJL41" s="17"/>
      <c r="QJM41" s="17"/>
      <c r="QJN41" s="17"/>
      <c r="QJO41" s="17"/>
      <c r="QJP41" s="17"/>
      <c r="QJQ41" s="17"/>
      <c r="QJR41" s="17"/>
      <c r="QJS41" s="17"/>
      <c r="QJT41" s="17"/>
      <c r="QJU41" s="17"/>
      <c r="QJV41" s="17"/>
      <c r="QJW41" s="17"/>
      <c r="QJX41" s="17"/>
      <c r="QJY41" s="17"/>
      <c r="QJZ41" s="17"/>
      <c r="QKA41" s="17"/>
      <c r="QKB41" s="17"/>
      <c r="QKC41" s="17"/>
      <c r="QKD41" s="17"/>
      <c r="QKE41" s="17"/>
      <c r="QKF41" s="17"/>
      <c r="QKG41" s="17"/>
      <c r="QKH41" s="17"/>
      <c r="QKI41" s="17"/>
      <c r="QKJ41" s="17"/>
      <c r="QKK41" s="17"/>
      <c r="QKL41" s="17"/>
      <c r="QKM41" s="17"/>
      <c r="QKN41" s="17"/>
      <c r="QKO41" s="17"/>
      <c r="QKP41" s="17"/>
      <c r="QKQ41" s="17"/>
      <c r="QKR41" s="17"/>
      <c r="QKS41" s="17"/>
      <c r="QKT41" s="17"/>
      <c r="QKU41" s="17"/>
      <c r="QKV41" s="17"/>
      <c r="QKW41" s="17"/>
      <c r="QKX41" s="17"/>
      <c r="QKY41" s="17"/>
      <c r="QKZ41" s="17"/>
      <c r="QLA41" s="17"/>
      <c r="QLB41" s="17"/>
      <c r="QLC41" s="17"/>
      <c r="QLD41" s="17"/>
      <c r="QLE41" s="17"/>
      <c r="QLF41" s="17"/>
      <c r="QLG41" s="17"/>
      <c r="QLH41" s="17"/>
      <c r="QLI41" s="17"/>
      <c r="QLJ41" s="17"/>
      <c r="QLK41" s="17"/>
      <c r="QLL41" s="17"/>
      <c r="QLM41" s="17"/>
      <c r="QLN41" s="17"/>
      <c r="QLO41" s="17"/>
      <c r="QLP41" s="17"/>
      <c r="QLQ41" s="17"/>
      <c r="QLR41" s="17"/>
      <c r="QLS41" s="17"/>
      <c r="QLT41" s="17"/>
      <c r="QLU41" s="17"/>
      <c r="QLV41" s="17"/>
      <c r="QLW41" s="17"/>
      <c r="QLX41" s="17"/>
      <c r="QLY41" s="17"/>
      <c r="QLZ41" s="17"/>
      <c r="QMA41" s="17"/>
      <c r="QMB41" s="17"/>
      <c r="QMC41" s="17"/>
      <c r="QMD41" s="17"/>
      <c r="QME41" s="17"/>
      <c r="QMF41" s="17"/>
      <c r="QMG41" s="17"/>
      <c r="QMH41" s="17"/>
      <c r="QMI41" s="17"/>
      <c r="QMJ41" s="17"/>
      <c r="QMK41" s="17"/>
      <c r="QML41" s="17"/>
      <c r="QMM41" s="17"/>
      <c r="QMN41" s="17"/>
      <c r="QMO41" s="17"/>
      <c r="QMP41" s="17"/>
      <c r="QMQ41" s="17"/>
      <c r="QMR41" s="17"/>
      <c r="QMS41" s="17"/>
      <c r="QMT41" s="17"/>
      <c r="QMU41" s="17"/>
      <c r="QMV41" s="17"/>
      <c r="QMW41" s="17"/>
      <c r="QMX41" s="17"/>
      <c r="QMY41" s="17"/>
      <c r="QMZ41" s="17"/>
      <c r="QNA41" s="17"/>
      <c r="QNB41" s="17"/>
      <c r="QNC41" s="17"/>
      <c r="QND41" s="17"/>
      <c r="QNE41" s="17"/>
      <c r="QNF41" s="17"/>
      <c r="QNG41" s="17"/>
      <c r="QNH41" s="17"/>
      <c r="QNI41" s="17"/>
      <c r="QNJ41" s="17"/>
      <c r="QNK41" s="17"/>
      <c r="QNL41" s="17"/>
      <c r="QNM41" s="17"/>
      <c r="QNN41" s="17"/>
      <c r="QNO41" s="17"/>
      <c r="QNP41" s="17"/>
      <c r="QNQ41" s="17"/>
      <c r="QNR41" s="17"/>
      <c r="QNS41" s="17"/>
      <c r="QNT41" s="17"/>
      <c r="QNU41" s="17"/>
      <c r="QNV41" s="17"/>
      <c r="QNW41" s="17"/>
      <c r="QNX41" s="17"/>
      <c r="QNY41" s="17"/>
      <c r="QNZ41" s="17"/>
      <c r="QOA41" s="17"/>
      <c r="QOB41" s="17"/>
      <c r="QOC41" s="17"/>
      <c r="QOD41" s="17"/>
      <c r="QOE41" s="17"/>
      <c r="QOF41" s="17"/>
      <c r="QOG41" s="17"/>
      <c r="QOH41" s="17"/>
      <c r="QOI41" s="17"/>
      <c r="QOJ41" s="17"/>
      <c r="QOK41" s="17"/>
      <c r="QOL41" s="17"/>
      <c r="QOM41" s="17"/>
      <c r="QON41" s="17"/>
      <c r="QOO41" s="17"/>
      <c r="QOP41" s="17"/>
      <c r="QOQ41" s="17"/>
      <c r="QOR41" s="17"/>
      <c r="QOS41" s="17"/>
      <c r="QOT41" s="17"/>
      <c r="QOU41" s="17"/>
      <c r="QOV41" s="17"/>
      <c r="QOW41" s="17"/>
      <c r="QOX41" s="17"/>
      <c r="QOY41" s="17"/>
      <c r="QOZ41" s="17"/>
      <c r="QPA41" s="17"/>
      <c r="QPB41" s="17"/>
      <c r="QPC41" s="17"/>
      <c r="QPD41" s="17"/>
      <c r="QPE41" s="17"/>
      <c r="QPF41" s="17"/>
      <c r="QPG41" s="17"/>
      <c r="QPH41" s="17"/>
      <c r="QPI41" s="17"/>
      <c r="QPJ41" s="17"/>
      <c r="QPK41" s="17"/>
      <c r="QPL41" s="17"/>
      <c r="QPM41" s="17"/>
      <c r="QPN41" s="17"/>
      <c r="QPO41" s="17"/>
      <c r="QPP41" s="17"/>
      <c r="QPQ41" s="17"/>
      <c r="QPR41" s="17"/>
      <c r="QPS41" s="17"/>
      <c r="QPT41" s="17"/>
      <c r="QPU41" s="17"/>
      <c r="QPV41" s="17"/>
      <c r="QPW41" s="17"/>
      <c r="QPX41" s="17"/>
      <c r="QPY41" s="17"/>
      <c r="QPZ41" s="17"/>
      <c r="QQA41" s="17"/>
      <c r="QQB41" s="17"/>
      <c r="QQC41" s="17"/>
      <c r="QQD41" s="17"/>
      <c r="QQE41" s="17"/>
      <c r="QQF41" s="17"/>
      <c r="QQG41" s="17"/>
      <c r="QQH41" s="17"/>
      <c r="QQI41" s="17"/>
      <c r="QQJ41" s="17"/>
      <c r="QQK41" s="17"/>
      <c r="QQL41" s="17"/>
      <c r="QQM41" s="17"/>
      <c r="QQN41" s="17"/>
      <c r="QQO41" s="17"/>
      <c r="QQP41" s="17"/>
      <c r="QQQ41" s="17"/>
      <c r="QQR41" s="17"/>
      <c r="QQS41" s="17"/>
      <c r="QQT41" s="17"/>
      <c r="QQU41" s="17"/>
      <c r="QQV41" s="17"/>
      <c r="QQW41" s="17"/>
      <c r="QQX41" s="17"/>
      <c r="QQY41" s="17"/>
      <c r="QQZ41" s="17"/>
      <c r="QRA41" s="17"/>
      <c r="QRB41" s="17"/>
      <c r="QRC41" s="17"/>
      <c r="QRD41" s="17"/>
      <c r="QRE41" s="17"/>
      <c r="QRF41" s="17"/>
      <c r="QRG41" s="17"/>
      <c r="QRH41" s="17"/>
      <c r="QRI41" s="17"/>
      <c r="QRJ41" s="17"/>
      <c r="QRK41" s="17"/>
      <c r="QRL41" s="17"/>
      <c r="QRM41" s="17"/>
      <c r="QRN41" s="17"/>
      <c r="QRO41" s="17"/>
      <c r="QRP41" s="17"/>
      <c r="QRQ41" s="17"/>
      <c r="QRR41" s="17"/>
      <c r="QRS41" s="17"/>
      <c r="QRT41" s="17"/>
      <c r="QRU41" s="17"/>
      <c r="QRV41" s="17"/>
      <c r="QRW41" s="17"/>
      <c r="QRX41" s="17"/>
      <c r="QRY41" s="17"/>
      <c r="QRZ41" s="17"/>
      <c r="QSA41" s="17"/>
      <c r="QSB41" s="17"/>
      <c r="QSC41" s="17"/>
      <c r="QSD41" s="17"/>
      <c r="QSE41" s="17"/>
      <c r="QSF41" s="17"/>
      <c r="QSG41" s="17"/>
      <c r="QSH41" s="17"/>
      <c r="QSI41" s="17"/>
      <c r="QSJ41" s="17"/>
      <c r="QSK41" s="17"/>
      <c r="QSL41" s="17"/>
      <c r="QSM41" s="17"/>
      <c r="QSN41" s="17"/>
      <c r="QSO41" s="17"/>
      <c r="QSP41" s="17"/>
      <c r="QSQ41" s="17"/>
      <c r="QSR41" s="17"/>
      <c r="QSS41" s="17"/>
      <c r="QST41" s="17"/>
      <c r="QSU41" s="17"/>
      <c r="QSV41" s="17"/>
      <c r="QSW41" s="17"/>
      <c r="QSX41" s="17"/>
      <c r="QSY41" s="17"/>
      <c r="QSZ41" s="17"/>
      <c r="QTA41" s="17"/>
      <c r="QTB41" s="17"/>
      <c r="QTC41" s="17"/>
      <c r="QTD41" s="17"/>
      <c r="QTE41" s="17"/>
      <c r="QTF41" s="17"/>
      <c r="QTG41" s="17"/>
      <c r="QTH41" s="17"/>
      <c r="QTI41" s="17"/>
      <c r="QTJ41" s="17"/>
      <c r="QTK41" s="17"/>
      <c r="QTL41" s="17"/>
      <c r="QTM41" s="17"/>
      <c r="QTN41" s="17"/>
      <c r="QTO41" s="17"/>
      <c r="QTP41" s="17"/>
      <c r="QTQ41" s="17"/>
      <c r="QTR41" s="17"/>
      <c r="QTS41" s="17"/>
      <c r="QTT41" s="17"/>
      <c r="QTU41" s="17"/>
      <c r="QTV41" s="17"/>
      <c r="QTW41" s="17"/>
      <c r="QTX41" s="17"/>
      <c r="QTY41" s="17"/>
      <c r="QTZ41" s="17"/>
      <c r="QUA41" s="17"/>
      <c r="QUB41" s="17"/>
      <c r="QUC41" s="17"/>
      <c r="QUD41" s="17"/>
      <c r="QUE41" s="17"/>
      <c r="QUF41" s="17"/>
      <c r="QUG41" s="17"/>
      <c r="QUH41" s="17"/>
      <c r="QUI41" s="17"/>
      <c r="QUJ41" s="17"/>
      <c r="QUK41" s="17"/>
      <c r="QUL41" s="17"/>
      <c r="QUM41" s="17"/>
      <c r="QUN41" s="17"/>
      <c r="QUO41" s="17"/>
      <c r="QUP41" s="17"/>
      <c r="QUQ41" s="17"/>
      <c r="QUR41" s="17"/>
      <c r="QUS41" s="17"/>
      <c r="QUT41" s="17"/>
      <c r="QUU41" s="17"/>
      <c r="QUV41" s="17"/>
      <c r="QUW41" s="17"/>
      <c r="QUX41" s="17"/>
      <c r="QUY41" s="17"/>
      <c r="QUZ41" s="17"/>
      <c r="QVA41" s="17"/>
      <c r="QVB41" s="17"/>
      <c r="QVC41" s="17"/>
      <c r="QVD41" s="17"/>
      <c r="QVE41" s="17"/>
      <c r="QVF41" s="17"/>
      <c r="QVG41" s="17"/>
      <c r="QVH41" s="17"/>
      <c r="QVI41" s="17"/>
      <c r="QVJ41" s="17"/>
      <c r="QVK41" s="17"/>
      <c r="QVL41" s="17"/>
      <c r="QVM41" s="17"/>
      <c r="QVN41" s="17"/>
      <c r="QVO41" s="17"/>
      <c r="QVP41" s="17"/>
      <c r="QVQ41" s="17"/>
      <c r="QVR41" s="17"/>
      <c r="QVS41" s="17"/>
      <c r="QVT41" s="17"/>
      <c r="QVU41" s="17"/>
      <c r="QVV41" s="17"/>
      <c r="QVW41" s="17"/>
      <c r="QVX41" s="17"/>
      <c r="QVY41" s="17"/>
      <c r="QVZ41" s="17"/>
      <c r="QWA41" s="17"/>
      <c r="QWB41" s="17"/>
      <c r="QWC41" s="17"/>
      <c r="QWD41" s="17"/>
      <c r="QWE41" s="17"/>
      <c r="QWF41" s="17"/>
      <c r="QWG41" s="17"/>
      <c r="QWH41" s="17"/>
      <c r="QWI41" s="17"/>
      <c r="QWJ41" s="17"/>
      <c r="QWK41" s="17"/>
      <c r="QWL41" s="17"/>
      <c r="QWM41" s="17"/>
      <c r="QWN41" s="17"/>
      <c r="QWO41" s="17"/>
      <c r="QWP41" s="17"/>
      <c r="QWQ41" s="17"/>
      <c r="QWR41" s="17"/>
      <c r="QWS41" s="17"/>
      <c r="QWT41" s="17"/>
      <c r="QWU41" s="17"/>
      <c r="QWV41" s="17"/>
      <c r="QWW41" s="17"/>
      <c r="QWX41" s="17"/>
      <c r="QWY41" s="17"/>
      <c r="QWZ41" s="17"/>
      <c r="QXA41" s="17"/>
      <c r="QXB41" s="17"/>
      <c r="QXC41" s="17"/>
      <c r="QXD41" s="17"/>
      <c r="QXE41" s="17"/>
      <c r="QXF41" s="17"/>
      <c r="QXG41" s="17"/>
      <c r="QXH41" s="17"/>
      <c r="QXI41" s="17"/>
      <c r="QXJ41" s="17"/>
      <c r="QXK41" s="17"/>
      <c r="QXL41" s="17"/>
      <c r="QXM41" s="17"/>
      <c r="QXN41" s="17"/>
      <c r="QXO41" s="17"/>
      <c r="QXP41" s="17"/>
      <c r="QXQ41" s="17"/>
      <c r="QXR41" s="17"/>
      <c r="QXS41" s="17"/>
      <c r="QXT41" s="17"/>
      <c r="QXU41" s="17"/>
      <c r="QXV41" s="17"/>
      <c r="QXW41" s="17"/>
      <c r="QXX41" s="17"/>
      <c r="QXY41" s="17"/>
      <c r="QXZ41" s="17"/>
      <c r="QYA41" s="17"/>
      <c r="QYB41" s="17"/>
      <c r="QYC41" s="17"/>
      <c r="QYD41" s="17"/>
      <c r="QYE41" s="17"/>
      <c r="QYF41" s="17"/>
      <c r="QYG41" s="17"/>
      <c r="QYH41" s="17"/>
      <c r="QYI41" s="17"/>
      <c r="QYJ41" s="17"/>
      <c r="QYK41" s="17"/>
      <c r="QYL41" s="17"/>
      <c r="QYM41" s="17"/>
      <c r="QYN41" s="17"/>
      <c r="QYO41" s="17"/>
      <c r="QYP41" s="17"/>
      <c r="QYQ41" s="17"/>
      <c r="QYR41" s="17"/>
      <c r="QYS41" s="17"/>
      <c r="QYT41" s="17"/>
      <c r="QYU41" s="17"/>
      <c r="QYV41" s="17"/>
      <c r="QYW41" s="17"/>
      <c r="QYX41" s="17"/>
      <c r="QYY41" s="17"/>
      <c r="QYZ41" s="17"/>
      <c r="QZA41" s="17"/>
      <c r="QZB41" s="17"/>
      <c r="QZC41" s="17"/>
      <c r="QZD41" s="17"/>
      <c r="QZE41" s="17"/>
      <c r="QZF41" s="17"/>
      <c r="QZG41" s="17"/>
      <c r="QZH41" s="17"/>
      <c r="QZI41" s="17"/>
      <c r="QZJ41" s="17"/>
      <c r="QZK41" s="17"/>
      <c r="QZL41" s="17"/>
      <c r="QZM41" s="17"/>
      <c r="QZN41" s="17"/>
      <c r="QZO41" s="17"/>
      <c r="QZP41" s="17"/>
      <c r="QZQ41" s="17"/>
      <c r="QZR41" s="17"/>
      <c r="QZS41" s="17"/>
      <c r="QZT41" s="17"/>
      <c r="QZU41" s="17"/>
      <c r="QZV41" s="17"/>
      <c r="QZW41" s="17"/>
      <c r="QZX41" s="17"/>
      <c r="QZY41" s="17"/>
      <c r="QZZ41" s="17"/>
      <c r="RAA41" s="17"/>
      <c r="RAB41" s="17"/>
      <c r="RAC41" s="17"/>
      <c r="RAD41" s="17"/>
      <c r="RAE41" s="17"/>
      <c r="RAF41" s="17"/>
      <c r="RAG41" s="17"/>
      <c r="RAH41" s="17"/>
      <c r="RAI41" s="17"/>
      <c r="RAJ41" s="17"/>
      <c r="RAK41" s="17"/>
      <c r="RAL41" s="17"/>
      <c r="RAM41" s="17"/>
      <c r="RAN41" s="17"/>
      <c r="RAO41" s="17"/>
      <c r="RAP41" s="17"/>
      <c r="RAQ41" s="17"/>
      <c r="RAR41" s="17"/>
      <c r="RAS41" s="17"/>
      <c r="RAT41" s="17"/>
      <c r="RAU41" s="17"/>
      <c r="RAV41" s="17"/>
      <c r="RAW41" s="17"/>
      <c r="RAX41" s="17"/>
      <c r="RAY41" s="17"/>
      <c r="RAZ41" s="17"/>
      <c r="RBA41" s="17"/>
      <c r="RBB41" s="17"/>
      <c r="RBC41" s="17"/>
      <c r="RBD41" s="17"/>
      <c r="RBE41" s="17"/>
      <c r="RBF41" s="17"/>
      <c r="RBG41" s="17"/>
      <c r="RBH41" s="17"/>
      <c r="RBI41" s="17"/>
      <c r="RBJ41" s="17"/>
      <c r="RBK41" s="17"/>
      <c r="RBL41" s="17"/>
      <c r="RBM41" s="17"/>
      <c r="RBN41" s="17"/>
      <c r="RBO41" s="17"/>
      <c r="RBP41" s="17"/>
      <c r="RBQ41" s="17"/>
      <c r="RBR41" s="17"/>
      <c r="RBS41" s="17"/>
      <c r="RBT41" s="17"/>
      <c r="RBU41" s="17"/>
      <c r="RBV41" s="17"/>
      <c r="RBW41" s="17"/>
      <c r="RBX41" s="17"/>
      <c r="RBY41" s="17"/>
      <c r="RBZ41" s="17"/>
      <c r="RCA41" s="17"/>
      <c r="RCB41" s="17"/>
      <c r="RCC41" s="17"/>
      <c r="RCD41" s="17"/>
      <c r="RCE41" s="17"/>
      <c r="RCF41" s="17"/>
      <c r="RCG41" s="17"/>
      <c r="RCH41" s="17"/>
      <c r="RCI41" s="17"/>
      <c r="RCJ41" s="17"/>
      <c r="RCK41" s="17"/>
      <c r="RCL41" s="17"/>
      <c r="RCM41" s="17"/>
      <c r="RCN41" s="17"/>
      <c r="RCO41" s="17"/>
      <c r="RCP41" s="17"/>
      <c r="RCQ41" s="17"/>
      <c r="RCR41" s="17"/>
      <c r="RCS41" s="17"/>
      <c r="RCT41" s="17"/>
      <c r="RCU41" s="17"/>
      <c r="RCV41" s="17"/>
      <c r="RCW41" s="17"/>
      <c r="RCX41" s="17"/>
      <c r="RCY41" s="17"/>
      <c r="RCZ41" s="17"/>
      <c r="RDA41" s="17"/>
      <c r="RDB41" s="17"/>
      <c r="RDC41" s="17"/>
      <c r="RDD41" s="17"/>
      <c r="RDE41" s="17"/>
      <c r="RDF41" s="17"/>
      <c r="RDG41" s="17"/>
      <c r="RDH41" s="17"/>
      <c r="RDI41" s="17"/>
      <c r="RDJ41" s="17"/>
      <c r="RDK41" s="17"/>
      <c r="RDL41" s="17"/>
      <c r="RDM41" s="17"/>
      <c r="RDN41" s="17"/>
      <c r="RDO41" s="17"/>
      <c r="RDP41" s="17"/>
      <c r="RDQ41" s="17"/>
      <c r="RDR41" s="17"/>
      <c r="RDS41" s="17"/>
      <c r="RDT41" s="17"/>
      <c r="RDU41" s="17"/>
      <c r="RDV41" s="17"/>
      <c r="RDW41" s="17"/>
      <c r="RDX41" s="17"/>
      <c r="RDY41" s="17"/>
      <c r="RDZ41" s="17"/>
      <c r="REA41" s="17"/>
      <c r="REB41" s="17"/>
      <c r="REC41" s="17"/>
      <c r="RED41" s="17"/>
      <c r="REE41" s="17"/>
      <c r="REF41" s="17"/>
      <c r="REG41" s="17"/>
      <c r="REH41" s="17"/>
      <c r="REI41" s="17"/>
      <c r="REJ41" s="17"/>
      <c r="REK41" s="17"/>
      <c r="REL41" s="17"/>
      <c r="REM41" s="17"/>
      <c r="REN41" s="17"/>
      <c r="REO41" s="17"/>
      <c r="REP41" s="17"/>
      <c r="REQ41" s="17"/>
      <c r="RER41" s="17"/>
      <c r="RES41" s="17"/>
      <c r="RET41" s="17"/>
      <c r="REU41" s="17"/>
      <c r="REV41" s="17"/>
      <c r="REW41" s="17"/>
      <c r="REX41" s="17"/>
      <c r="REY41" s="17"/>
      <c r="REZ41" s="17"/>
      <c r="RFA41" s="17"/>
      <c r="RFB41" s="17"/>
      <c r="RFC41" s="17"/>
      <c r="RFD41" s="17"/>
      <c r="RFE41" s="17"/>
      <c r="RFF41" s="17"/>
      <c r="RFG41" s="17"/>
      <c r="RFH41" s="17"/>
      <c r="RFI41" s="17"/>
      <c r="RFJ41" s="17"/>
      <c r="RFK41" s="17"/>
      <c r="RFL41" s="17"/>
      <c r="RFM41" s="17"/>
      <c r="RFN41" s="17"/>
      <c r="RFO41" s="17"/>
      <c r="RFP41" s="17"/>
      <c r="RFQ41" s="17"/>
      <c r="RFR41" s="17"/>
      <c r="RFS41" s="17"/>
      <c r="RFT41" s="17"/>
      <c r="RFU41" s="17"/>
      <c r="RFV41" s="17"/>
      <c r="RFW41" s="17"/>
      <c r="RFX41" s="17"/>
      <c r="RFY41" s="17"/>
      <c r="RFZ41" s="17"/>
      <c r="RGA41" s="17"/>
      <c r="RGB41" s="17"/>
      <c r="RGC41" s="17"/>
      <c r="RGD41" s="17"/>
      <c r="RGE41" s="17"/>
      <c r="RGF41" s="17"/>
      <c r="RGG41" s="17"/>
      <c r="RGH41" s="17"/>
      <c r="RGI41" s="17"/>
      <c r="RGJ41" s="17"/>
      <c r="RGK41" s="17"/>
      <c r="RGL41" s="17"/>
      <c r="RGM41" s="17"/>
      <c r="RGN41" s="17"/>
      <c r="RGO41" s="17"/>
      <c r="RGP41" s="17"/>
      <c r="RGQ41" s="17"/>
      <c r="RGR41" s="17"/>
      <c r="RGS41" s="17"/>
      <c r="RGT41" s="17"/>
      <c r="RGU41" s="17"/>
      <c r="RGV41" s="17"/>
      <c r="RGW41" s="17"/>
      <c r="RGX41" s="17"/>
      <c r="RGY41" s="17"/>
      <c r="RGZ41" s="17"/>
      <c r="RHA41" s="17"/>
      <c r="RHB41" s="17"/>
      <c r="RHC41" s="17"/>
      <c r="RHD41" s="17"/>
      <c r="RHE41" s="17"/>
      <c r="RHF41" s="17"/>
      <c r="RHG41" s="17"/>
      <c r="RHH41" s="17"/>
      <c r="RHI41" s="17"/>
      <c r="RHJ41" s="17"/>
      <c r="RHK41" s="17"/>
      <c r="RHL41" s="17"/>
      <c r="RHM41" s="17"/>
      <c r="RHN41" s="17"/>
      <c r="RHO41" s="17"/>
      <c r="RHP41" s="17"/>
      <c r="RHQ41" s="17"/>
      <c r="RHR41" s="17"/>
      <c r="RHS41" s="17"/>
      <c r="RHT41" s="17"/>
      <c r="RHU41" s="17"/>
      <c r="RHV41" s="17"/>
      <c r="RHW41" s="17"/>
      <c r="RHX41" s="17"/>
      <c r="RHY41" s="17"/>
      <c r="RHZ41" s="17"/>
      <c r="RIA41" s="17"/>
      <c r="RIB41" s="17"/>
      <c r="RIC41" s="17"/>
      <c r="RID41" s="17"/>
      <c r="RIE41" s="17"/>
      <c r="RIF41" s="17"/>
      <c r="RIG41" s="17"/>
      <c r="RIH41" s="17"/>
      <c r="RII41" s="17"/>
      <c r="RIJ41" s="17"/>
      <c r="RIK41" s="17"/>
      <c r="RIL41" s="17"/>
      <c r="RIM41" s="17"/>
      <c r="RIN41" s="17"/>
      <c r="RIO41" s="17"/>
      <c r="RIP41" s="17"/>
      <c r="RIQ41" s="17"/>
      <c r="RIR41" s="17"/>
      <c r="RIS41" s="17"/>
      <c r="RIT41" s="17"/>
      <c r="RIU41" s="17"/>
      <c r="RIV41" s="17"/>
      <c r="RIW41" s="17"/>
      <c r="RIX41" s="17"/>
      <c r="RIY41" s="17"/>
      <c r="RIZ41" s="17"/>
      <c r="RJA41" s="17"/>
      <c r="RJB41" s="17"/>
      <c r="RJC41" s="17"/>
      <c r="RJD41" s="17"/>
      <c r="RJE41" s="17"/>
      <c r="RJF41" s="17"/>
      <c r="RJG41" s="17"/>
      <c r="RJH41" s="17"/>
      <c r="RJI41" s="17"/>
      <c r="RJJ41" s="17"/>
      <c r="RJK41" s="17"/>
      <c r="RJL41" s="17"/>
      <c r="RJM41" s="17"/>
      <c r="RJN41" s="17"/>
      <c r="RJO41" s="17"/>
      <c r="RJP41" s="17"/>
      <c r="RJQ41" s="17"/>
      <c r="RJR41" s="17"/>
      <c r="RJS41" s="17"/>
      <c r="RJT41" s="17"/>
      <c r="RJU41" s="17"/>
      <c r="RJV41" s="17"/>
      <c r="RJW41" s="17"/>
      <c r="RJX41" s="17"/>
      <c r="RJY41" s="17"/>
      <c r="RJZ41" s="17"/>
      <c r="RKA41" s="17"/>
      <c r="RKB41" s="17"/>
      <c r="RKC41" s="17"/>
      <c r="RKD41" s="17"/>
      <c r="RKE41" s="17"/>
      <c r="RKF41" s="17"/>
      <c r="RKG41" s="17"/>
      <c r="RKH41" s="17"/>
      <c r="RKI41" s="17"/>
      <c r="RKJ41" s="17"/>
      <c r="RKK41" s="17"/>
      <c r="RKL41" s="17"/>
      <c r="RKM41" s="17"/>
      <c r="RKN41" s="17"/>
      <c r="RKO41" s="17"/>
      <c r="RKP41" s="17"/>
      <c r="RKQ41" s="17"/>
      <c r="RKR41" s="17"/>
      <c r="RKS41" s="17"/>
      <c r="RKT41" s="17"/>
      <c r="RKU41" s="17"/>
      <c r="RKV41" s="17"/>
      <c r="RKW41" s="17"/>
      <c r="RKX41" s="17"/>
      <c r="RKY41" s="17"/>
      <c r="RKZ41" s="17"/>
      <c r="RLA41" s="17"/>
      <c r="RLB41" s="17"/>
      <c r="RLC41" s="17"/>
      <c r="RLD41" s="17"/>
      <c r="RLE41" s="17"/>
      <c r="RLF41" s="17"/>
      <c r="RLG41" s="17"/>
      <c r="RLH41" s="17"/>
      <c r="RLI41" s="17"/>
      <c r="RLJ41" s="17"/>
      <c r="RLK41" s="17"/>
      <c r="RLL41" s="17"/>
      <c r="RLM41" s="17"/>
      <c r="RLN41" s="17"/>
      <c r="RLO41" s="17"/>
      <c r="RLP41" s="17"/>
      <c r="RLQ41" s="17"/>
      <c r="RLR41" s="17"/>
      <c r="RLS41" s="17"/>
      <c r="RLT41" s="17"/>
      <c r="RLU41" s="17"/>
      <c r="RLV41" s="17"/>
      <c r="RLW41" s="17"/>
      <c r="RLX41" s="17"/>
      <c r="RLY41" s="17"/>
      <c r="RLZ41" s="17"/>
      <c r="RMA41" s="17"/>
      <c r="RMB41" s="17"/>
      <c r="RMC41" s="17"/>
      <c r="RMD41" s="17"/>
      <c r="RME41" s="17"/>
      <c r="RMF41" s="17"/>
      <c r="RMG41" s="17"/>
      <c r="RMH41" s="17"/>
      <c r="RMI41" s="17"/>
      <c r="RMJ41" s="17"/>
      <c r="RMK41" s="17"/>
      <c r="RML41" s="17"/>
      <c r="RMM41" s="17"/>
      <c r="RMN41" s="17"/>
      <c r="RMO41" s="17"/>
      <c r="RMP41" s="17"/>
      <c r="RMQ41" s="17"/>
      <c r="RMR41" s="17"/>
      <c r="RMS41" s="17"/>
      <c r="RMT41" s="17"/>
      <c r="RMU41" s="17"/>
      <c r="RMV41" s="17"/>
      <c r="RMW41" s="17"/>
      <c r="RMX41" s="17"/>
      <c r="RMY41" s="17"/>
      <c r="RMZ41" s="17"/>
      <c r="RNA41" s="17"/>
      <c r="RNB41" s="17"/>
      <c r="RNC41" s="17"/>
      <c r="RND41" s="17"/>
      <c r="RNE41" s="17"/>
      <c r="RNF41" s="17"/>
      <c r="RNG41" s="17"/>
      <c r="RNH41" s="17"/>
      <c r="RNI41" s="17"/>
      <c r="RNJ41" s="17"/>
      <c r="RNK41" s="17"/>
      <c r="RNL41" s="17"/>
      <c r="RNM41" s="17"/>
      <c r="RNN41" s="17"/>
      <c r="RNO41" s="17"/>
      <c r="RNP41" s="17"/>
      <c r="RNQ41" s="17"/>
      <c r="RNR41" s="17"/>
      <c r="RNS41" s="17"/>
      <c r="RNT41" s="17"/>
      <c r="RNU41" s="17"/>
      <c r="RNV41" s="17"/>
      <c r="RNW41" s="17"/>
      <c r="RNX41" s="17"/>
      <c r="RNY41" s="17"/>
      <c r="RNZ41" s="17"/>
      <c r="ROA41" s="17"/>
      <c r="ROB41" s="17"/>
      <c r="ROC41" s="17"/>
      <c r="ROD41" s="17"/>
      <c r="ROE41" s="17"/>
      <c r="ROF41" s="17"/>
      <c r="ROG41" s="17"/>
      <c r="ROH41" s="17"/>
      <c r="ROI41" s="17"/>
      <c r="ROJ41" s="17"/>
      <c r="ROK41" s="17"/>
      <c r="ROL41" s="17"/>
      <c r="ROM41" s="17"/>
      <c r="RON41" s="17"/>
      <c r="ROO41" s="17"/>
      <c r="ROP41" s="17"/>
      <c r="ROQ41" s="17"/>
      <c r="ROR41" s="17"/>
      <c r="ROS41" s="17"/>
      <c r="ROT41" s="17"/>
      <c r="ROU41" s="17"/>
      <c r="ROV41" s="17"/>
      <c r="ROW41" s="17"/>
      <c r="ROX41" s="17"/>
      <c r="ROY41" s="17"/>
      <c r="ROZ41" s="17"/>
      <c r="RPA41" s="17"/>
      <c r="RPB41" s="17"/>
      <c r="RPC41" s="17"/>
      <c r="RPD41" s="17"/>
      <c r="RPE41" s="17"/>
      <c r="RPF41" s="17"/>
      <c r="RPG41" s="17"/>
      <c r="RPH41" s="17"/>
      <c r="RPI41" s="17"/>
      <c r="RPJ41" s="17"/>
      <c r="RPK41" s="17"/>
      <c r="RPL41" s="17"/>
      <c r="RPM41" s="17"/>
      <c r="RPN41" s="17"/>
      <c r="RPO41" s="17"/>
      <c r="RPP41" s="17"/>
      <c r="RPQ41" s="17"/>
      <c r="RPR41" s="17"/>
      <c r="RPS41" s="17"/>
      <c r="RPT41" s="17"/>
      <c r="RPU41" s="17"/>
      <c r="RPV41" s="17"/>
      <c r="RPW41" s="17"/>
      <c r="RPX41" s="17"/>
      <c r="RPY41" s="17"/>
      <c r="RPZ41" s="17"/>
      <c r="RQA41" s="17"/>
      <c r="RQB41" s="17"/>
      <c r="RQC41" s="17"/>
      <c r="RQD41" s="17"/>
      <c r="RQE41" s="17"/>
      <c r="RQF41" s="17"/>
      <c r="RQG41" s="17"/>
      <c r="RQH41" s="17"/>
      <c r="RQI41" s="17"/>
      <c r="RQJ41" s="17"/>
      <c r="RQK41" s="17"/>
      <c r="RQL41" s="17"/>
      <c r="RQM41" s="17"/>
      <c r="RQN41" s="17"/>
      <c r="RQO41" s="17"/>
      <c r="RQP41" s="17"/>
      <c r="RQQ41" s="17"/>
      <c r="RQR41" s="17"/>
      <c r="RQS41" s="17"/>
      <c r="RQT41" s="17"/>
      <c r="RQU41" s="17"/>
      <c r="RQV41" s="17"/>
      <c r="RQW41" s="17"/>
      <c r="RQX41" s="17"/>
      <c r="RQY41" s="17"/>
      <c r="RQZ41" s="17"/>
      <c r="RRA41" s="17"/>
      <c r="RRB41" s="17"/>
      <c r="RRC41" s="17"/>
      <c r="RRD41" s="17"/>
      <c r="RRE41" s="17"/>
      <c r="RRF41" s="17"/>
      <c r="RRG41" s="17"/>
      <c r="RRH41" s="17"/>
      <c r="RRI41" s="17"/>
      <c r="RRJ41" s="17"/>
      <c r="RRK41" s="17"/>
      <c r="RRL41" s="17"/>
      <c r="RRM41" s="17"/>
      <c r="RRN41" s="17"/>
      <c r="RRO41" s="17"/>
      <c r="RRP41" s="17"/>
      <c r="RRQ41" s="17"/>
      <c r="RRR41" s="17"/>
      <c r="RRS41" s="17"/>
      <c r="RRT41" s="17"/>
      <c r="RRU41" s="17"/>
      <c r="RRV41" s="17"/>
      <c r="RRW41" s="17"/>
      <c r="RRX41" s="17"/>
      <c r="RRY41" s="17"/>
      <c r="RRZ41" s="17"/>
      <c r="RSA41" s="17"/>
      <c r="RSB41" s="17"/>
      <c r="RSC41" s="17"/>
      <c r="RSD41" s="17"/>
      <c r="RSE41" s="17"/>
      <c r="RSF41" s="17"/>
      <c r="RSG41" s="17"/>
      <c r="RSH41" s="17"/>
      <c r="RSI41" s="17"/>
      <c r="RSJ41" s="17"/>
      <c r="RSK41" s="17"/>
      <c r="RSL41" s="17"/>
      <c r="RSM41" s="17"/>
      <c r="RSN41" s="17"/>
      <c r="RSO41" s="17"/>
      <c r="RSP41" s="17"/>
      <c r="RSQ41" s="17"/>
      <c r="RSR41" s="17"/>
      <c r="RSS41" s="17"/>
      <c r="RST41" s="17"/>
      <c r="RSU41" s="17"/>
      <c r="RSV41" s="17"/>
      <c r="RSW41" s="17"/>
      <c r="RSX41" s="17"/>
      <c r="RSY41" s="17"/>
      <c r="RSZ41" s="17"/>
      <c r="RTA41" s="17"/>
      <c r="RTB41" s="17"/>
      <c r="RTC41" s="17"/>
      <c r="RTD41" s="17"/>
      <c r="RTE41" s="17"/>
      <c r="RTF41" s="17"/>
      <c r="RTG41" s="17"/>
      <c r="RTH41" s="17"/>
      <c r="RTI41" s="17"/>
      <c r="RTJ41" s="17"/>
      <c r="RTK41" s="17"/>
      <c r="RTL41" s="17"/>
      <c r="RTM41" s="17"/>
      <c r="RTN41" s="17"/>
      <c r="RTO41" s="17"/>
      <c r="RTP41" s="17"/>
      <c r="RTQ41" s="17"/>
      <c r="RTR41" s="17"/>
      <c r="RTS41" s="17"/>
      <c r="RTT41" s="17"/>
      <c r="RTU41" s="17"/>
      <c r="RTV41" s="17"/>
      <c r="RTW41" s="17"/>
      <c r="RTX41" s="17"/>
      <c r="RTY41" s="17"/>
      <c r="RTZ41" s="17"/>
      <c r="RUA41" s="17"/>
      <c r="RUB41" s="17"/>
      <c r="RUC41" s="17"/>
      <c r="RUD41" s="17"/>
      <c r="RUE41" s="17"/>
      <c r="RUF41" s="17"/>
      <c r="RUG41" s="17"/>
      <c r="RUH41" s="17"/>
      <c r="RUI41" s="17"/>
      <c r="RUJ41" s="17"/>
      <c r="RUK41" s="17"/>
      <c r="RUL41" s="17"/>
      <c r="RUM41" s="17"/>
      <c r="RUN41" s="17"/>
      <c r="RUO41" s="17"/>
      <c r="RUP41" s="17"/>
      <c r="RUQ41" s="17"/>
      <c r="RUR41" s="17"/>
      <c r="RUS41" s="17"/>
      <c r="RUT41" s="17"/>
      <c r="RUU41" s="17"/>
      <c r="RUV41" s="17"/>
      <c r="RUW41" s="17"/>
      <c r="RUX41" s="17"/>
      <c r="RUY41" s="17"/>
      <c r="RUZ41" s="17"/>
      <c r="RVA41" s="17"/>
      <c r="RVB41" s="17"/>
      <c r="RVC41" s="17"/>
      <c r="RVD41" s="17"/>
      <c r="RVE41" s="17"/>
      <c r="RVF41" s="17"/>
      <c r="RVG41" s="17"/>
      <c r="RVH41" s="17"/>
      <c r="RVI41" s="17"/>
      <c r="RVJ41" s="17"/>
      <c r="RVK41" s="17"/>
      <c r="RVL41" s="17"/>
      <c r="RVM41" s="17"/>
      <c r="RVN41" s="17"/>
      <c r="RVO41" s="17"/>
      <c r="RVP41" s="17"/>
      <c r="RVQ41" s="17"/>
      <c r="RVR41" s="17"/>
      <c r="RVS41" s="17"/>
      <c r="RVT41" s="17"/>
      <c r="RVU41" s="17"/>
      <c r="RVV41" s="17"/>
      <c r="RVW41" s="17"/>
      <c r="RVX41" s="17"/>
      <c r="RVY41" s="17"/>
      <c r="RVZ41" s="17"/>
      <c r="RWA41" s="17"/>
      <c r="RWB41" s="17"/>
      <c r="RWC41" s="17"/>
      <c r="RWD41" s="17"/>
      <c r="RWE41" s="17"/>
      <c r="RWF41" s="17"/>
      <c r="RWG41" s="17"/>
      <c r="RWH41" s="17"/>
      <c r="RWI41" s="17"/>
      <c r="RWJ41" s="17"/>
      <c r="RWK41" s="17"/>
      <c r="RWL41" s="17"/>
      <c r="RWM41" s="17"/>
      <c r="RWN41" s="17"/>
      <c r="RWO41" s="17"/>
      <c r="RWP41" s="17"/>
      <c r="RWQ41" s="17"/>
      <c r="RWR41" s="17"/>
      <c r="RWS41" s="17"/>
      <c r="RWT41" s="17"/>
      <c r="RWU41" s="17"/>
      <c r="RWV41" s="17"/>
      <c r="RWW41" s="17"/>
      <c r="RWX41" s="17"/>
      <c r="RWY41" s="17"/>
      <c r="RWZ41" s="17"/>
      <c r="RXA41" s="17"/>
      <c r="RXB41" s="17"/>
      <c r="RXC41" s="17"/>
      <c r="RXD41" s="17"/>
      <c r="RXE41" s="17"/>
      <c r="RXF41" s="17"/>
      <c r="RXG41" s="17"/>
      <c r="RXH41" s="17"/>
      <c r="RXI41" s="17"/>
      <c r="RXJ41" s="17"/>
      <c r="RXK41" s="17"/>
      <c r="RXL41" s="17"/>
      <c r="RXM41" s="17"/>
      <c r="RXN41" s="17"/>
      <c r="RXO41" s="17"/>
      <c r="RXP41" s="17"/>
      <c r="RXQ41" s="17"/>
      <c r="RXR41" s="17"/>
      <c r="RXS41" s="17"/>
      <c r="RXT41" s="17"/>
      <c r="RXU41" s="17"/>
      <c r="RXV41" s="17"/>
      <c r="RXW41" s="17"/>
      <c r="RXX41" s="17"/>
      <c r="RXY41" s="17"/>
      <c r="RXZ41" s="17"/>
      <c r="RYA41" s="17"/>
      <c r="RYB41" s="17"/>
      <c r="RYC41" s="17"/>
      <c r="RYD41" s="17"/>
      <c r="RYE41" s="17"/>
      <c r="RYF41" s="17"/>
      <c r="RYG41" s="17"/>
      <c r="RYH41" s="17"/>
      <c r="RYI41" s="17"/>
      <c r="RYJ41" s="17"/>
      <c r="RYK41" s="17"/>
      <c r="RYL41" s="17"/>
      <c r="RYM41" s="17"/>
      <c r="RYN41" s="17"/>
      <c r="RYO41" s="17"/>
      <c r="RYP41" s="17"/>
      <c r="RYQ41" s="17"/>
      <c r="RYR41" s="17"/>
      <c r="RYS41" s="17"/>
      <c r="RYT41" s="17"/>
      <c r="RYU41" s="17"/>
      <c r="RYV41" s="17"/>
      <c r="RYW41" s="17"/>
      <c r="RYX41" s="17"/>
      <c r="RYY41" s="17"/>
      <c r="RYZ41" s="17"/>
      <c r="RZA41" s="17"/>
      <c r="RZB41" s="17"/>
      <c r="RZC41" s="17"/>
      <c r="RZD41" s="17"/>
      <c r="RZE41" s="17"/>
      <c r="RZF41" s="17"/>
      <c r="RZG41" s="17"/>
      <c r="RZH41" s="17"/>
      <c r="RZI41" s="17"/>
      <c r="RZJ41" s="17"/>
      <c r="RZK41" s="17"/>
      <c r="RZL41" s="17"/>
      <c r="RZM41" s="17"/>
      <c r="RZN41" s="17"/>
      <c r="RZO41" s="17"/>
      <c r="RZP41" s="17"/>
      <c r="RZQ41" s="17"/>
      <c r="RZR41" s="17"/>
      <c r="RZS41" s="17"/>
      <c r="RZT41" s="17"/>
      <c r="RZU41" s="17"/>
      <c r="RZV41" s="17"/>
      <c r="RZW41" s="17"/>
      <c r="RZX41" s="17"/>
      <c r="RZY41" s="17"/>
      <c r="RZZ41" s="17"/>
      <c r="SAA41" s="17"/>
      <c r="SAB41" s="17"/>
      <c r="SAC41" s="17"/>
      <c r="SAD41" s="17"/>
      <c r="SAE41" s="17"/>
      <c r="SAF41" s="17"/>
      <c r="SAG41" s="17"/>
      <c r="SAH41" s="17"/>
      <c r="SAI41" s="17"/>
      <c r="SAJ41" s="17"/>
      <c r="SAK41" s="17"/>
      <c r="SAL41" s="17"/>
      <c r="SAM41" s="17"/>
      <c r="SAN41" s="17"/>
      <c r="SAO41" s="17"/>
      <c r="SAP41" s="17"/>
      <c r="SAQ41" s="17"/>
      <c r="SAR41" s="17"/>
      <c r="SAS41" s="17"/>
      <c r="SAT41" s="17"/>
      <c r="SAU41" s="17"/>
      <c r="SAV41" s="17"/>
      <c r="SAW41" s="17"/>
      <c r="SAX41" s="17"/>
      <c r="SAY41" s="17"/>
      <c r="SAZ41" s="17"/>
      <c r="SBA41" s="17"/>
      <c r="SBB41" s="17"/>
      <c r="SBC41" s="17"/>
      <c r="SBD41" s="17"/>
      <c r="SBE41" s="17"/>
      <c r="SBF41" s="17"/>
      <c r="SBG41" s="17"/>
      <c r="SBH41" s="17"/>
      <c r="SBI41" s="17"/>
      <c r="SBJ41" s="17"/>
      <c r="SBK41" s="17"/>
      <c r="SBL41" s="17"/>
      <c r="SBM41" s="17"/>
      <c r="SBN41" s="17"/>
      <c r="SBO41" s="17"/>
      <c r="SBP41" s="17"/>
      <c r="SBQ41" s="17"/>
      <c r="SBR41" s="17"/>
      <c r="SBS41" s="17"/>
      <c r="SBT41" s="17"/>
      <c r="SBU41" s="17"/>
      <c r="SBV41" s="17"/>
      <c r="SBW41" s="17"/>
      <c r="SBX41" s="17"/>
      <c r="SBY41" s="17"/>
      <c r="SBZ41" s="17"/>
      <c r="SCA41" s="17"/>
      <c r="SCB41" s="17"/>
      <c r="SCC41" s="17"/>
      <c r="SCD41" s="17"/>
      <c r="SCE41" s="17"/>
      <c r="SCF41" s="17"/>
      <c r="SCG41" s="17"/>
      <c r="SCH41" s="17"/>
      <c r="SCI41" s="17"/>
      <c r="SCJ41" s="17"/>
      <c r="SCK41" s="17"/>
      <c r="SCL41" s="17"/>
      <c r="SCM41" s="17"/>
      <c r="SCN41" s="17"/>
      <c r="SCO41" s="17"/>
      <c r="SCP41" s="17"/>
      <c r="SCQ41" s="17"/>
      <c r="SCR41" s="17"/>
      <c r="SCS41" s="17"/>
      <c r="SCT41" s="17"/>
      <c r="SCU41" s="17"/>
      <c r="SCV41" s="17"/>
      <c r="SCW41" s="17"/>
      <c r="SCX41" s="17"/>
      <c r="SCY41" s="17"/>
      <c r="SCZ41" s="17"/>
      <c r="SDA41" s="17"/>
      <c r="SDB41" s="17"/>
      <c r="SDC41" s="17"/>
      <c r="SDD41" s="17"/>
      <c r="SDE41" s="17"/>
      <c r="SDF41" s="17"/>
      <c r="SDG41" s="17"/>
      <c r="SDH41" s="17"/>
      <c r="SDI41" s="17"/>
      <c r="SDJ41" s="17"/>
      <c r="SDK41" s="17"/>
      <c r="SDL41" s="17"/>
      <c r="SDM41" s="17"/>
      <c r="SDN41" s="17"/>
      <c r="SDO41" s="17"/>
      <c r="SDP41" s="17"/>
      <c r="SDQ41" s="17"/>
      <c r="SDR41" s="17"/>
      <c r="SDS41" s="17"/>
      <c r="SDT41" s="17"/>
      <c r="SDU41" s="17"/>
      <c r="SDV41" s="17"/>
      <c r="SDW41" s="17"/>
      <c r="SDX41" s="17"/>
      <c r="SDY41" s="17"/>
      <c r="SDZ41" s="17"/>
      <c r="SEA41" s="17"/>
      <c r="SEB41" s="17"/>
      <c r="SEC41" s="17"/>
      <c r="SED41" s="17"/>
      <c r="SEE41" s="17"/>
      <c r="SEF41" s="17"/>
      <c r="SEG41" s="17"/>
      <c r="SEH41" s="17"/>
      <c r="SEI41" s="17"/>
      <c r="SEJ41" s="17"/>
      <c r="SEK41" s="17"/>
      <c r="SEL41" s="17"/>
      <c r="SEM41" s="17"/>
      <c r="SEN41" s="17"/>
      <c r="SEO41" s="17"/>
      <c r="SEP41" s="17"/>
      <c r="SEQ41" s="17"/>
      <c r="SER41" s="17"/>
      <c r="SES41" s="17"/>
      <c r="SET41" s="17"/>
      <c r="SEU41" s="17"/>
      <c r="SEV41" s="17"/>
      <c r="SEW41" s="17"/>
      <c r="SEX41" s="17"/>
      <c r="SEY41" s="17"/>
      <c r="SEZ41" s="17"/>
      <c r="SFA41" s="17"/>
      <c r="SFB41" s="17"/>
      <c r="SFC41" s="17"/>
      <c r="SFD41" s="17"/>
      <c r="SFE41" s="17"/>
      <c r="SFF41" s="17"/>
      <c r="SFG41" s="17"/>
      <c r="SFH41" s="17"/>
      <c r="SFI41" s="17"/>
      <c r="SFJ41" s="17"/>
      <c r="SFK41" s="17"/>
      <c r="SFL41" s="17"/>
      <c r="SFM41" s="17"/>
      <c r="SFN41" s="17"/>
      <c r="SFO41" s="17"/>
      <c r="SFP41" s="17"/>
      <c r="SFQ41" s="17"/>
      <c r="SFR41" s="17"/>
      <c r="SFS41" s="17"/>
      <c r="SFT41" s="17"/>
      <c r="SFU41" s="17"/>
      <c r="SFV41" s="17"/>
      <c r="SFW41" s="17"/>
      <c r="SFX41" s="17"/>
      <c r="SFY41" s="17"/>
      <c r="SFZ41" s="17"/>
      <c r="SGA41" s="17"/>
      <c r="SGB41" s="17"/>
      <c r="SGC41" s="17"/>
      <c r="SGD41" s="17"/>
      <c r="SGE41" s="17"/>
      <c r="SGF41" s="17"/>
      <c r="SGG41" s="17"/>
      <c r="SGH41" s="17"/>
      <c r="SGI41" s="17"/>
      <c r="SGJ41" s="17"/>
      <c r="SGK41" s="17"/>
      <c r="SGL41" s="17"/>
      <c r="SGM41" s="17"/>
      <c r="SGN41" s="17"/>
      <c r="SGO41" s="17"/>
      <c r="SGP41" s="17"/>
      <c r="SGQ41" s="17"/>
      <c r="SGR41" s="17"/>
      <c r="SGS41" s="17"/>
      <c r="SGT41" s="17"/>
      <c r="SGU41" s="17"/>
      <c r="SGV41" s="17"/>
      <c r="SGW41" s="17"/>
      <c r="SGX41" s="17"/>
      <c r="SGY41" s="17"/>
      <c r="SGZ41" s="17"/>
      <c r="SHA41" s="17"/>
      <c r="SHB41" s="17"/>
      <c r="SHC41" s="17"/>
      <c r="SHD41" s="17"/>
      <c r="SHE41" s="17"/>
      <c r="SHF41" s="17"/>
      <c r="SHG41" s="17"/>
      <c r="SHH41" s="17"/>
      <c r="SHI41" s="17"/>
      <c r="SHJ41" s="17"/>
      <c r="SHK41" s="17"/>
      <c r="SHL41" s="17"/>
      <c r="SHM41" s="17"/>
      <c r="SHN41" s="17"/>
      <c r="SHO41" s="17"/>
      <c r="SHP41" s="17"/>
      <c r="SHQ41" s="17"/>
      <c r="SHR41" s="17"/>
      <c r="SHS41" s="17"/>
      <c r="SHT41" s="17"/>
      <c r="SHU41" s="17"/>
      <c r="SHV41" s="17"/>
      <c r="SHW41" s="17"/>
      <c r="SHX41" s="17"/>
      <c r="SHY41" s="17"/>
      <c r="SHZ41" s="17"/>
      <c r="SIA41" s="17"/>
      <c r="SIB41" s="17"/>
      <c r="SIC41" s="17"/>
      <c r="SID41" s="17"/>
      <c r="SIE41" s="17"/>
      <c r="SIF41" s="17"/>
      <c r="SIG41" s="17"/>
      <c r="SIH41" s="17"/>
      <c r="SII41" s="17"/>
      <c r="SIJ41" s="17"/>
      <c r="SIK41" s="17"/>
      <c r="SIL41" s="17"/>
      <c r="SIM41" s="17"/>
      <c r="SIN41" s="17"/>
      <c r="SIO41" s="17"/>
      <c r="SIP41" s="17"/>
      <c r="SIQ41" s="17"/>
      <c r="SIR41" s="17"/>
      <c r="SIS41" s="17"/>
      <c r="SIT41" s="17"/>
      <c r="SIU41" s="17"/>
      <c r="SIV41" s="17"/>
      <c r="SIW41" s="17"/>
      <c r="SIX41" s="17"/>
      <c r="SIY41" s="17"/>
      <c r="SIZ41" s="17"/>
      <c r="SJA41" s="17"/>
      <c r="SJB41" s="17"/>
      <c r="SJC41" s="17"/>
      <c r="SJD41" s="17"/>
      <c r="SJE41" s="17"/>
      <c r="SJF41" s="17"/>
      <c r="SJG41" s="17"/>
      <c r="SJH41" s="17"/>
      <c r="SJI41" s="17"/>
      <c r="SJJ41" s="17"/>
      <c r="SJK41" s="17"/>
      <c r="SJL41" s="17"/>
      <c r="SJM41" s="17"/>
      <c r="SJN41" s="17"/>
      <c r="SJO41" s="17"/>
      <c r="SJP41" s="17"/>
      <c r="SJQ41" s="17"/>
      <c r="SJR41" s="17"/>
      <c r="SJS41" s="17"/>
      <c r="SJT41" s="17"/>
      <c r="SJU41" s="17"/>
      <c r="SJV41" s="17"/>
      <c r="SJW41" s="17"/>
      <c r="SJX41" s="17"/>
      <c r="SJY41" s="17"/>
      <c r="SJZ41" s="17"/>
      <c r="SKA41" s="17"/>
      <c r="SKB41" s="17"/>
      <c r="SKC41" s="17"/>
      <c r="SKD41" s="17"/>
      <c r="SKE41" s="17"/>
      <c r="SKF41" s="17"/>
      <c r="SKG41" s="17"/>
      <c r="SKH41" s="17"/>
      <c r="SKI41" s="17"/>
      <c r="SKJ41" s="17"/>
      <c r="SKK41" s="17"/>
      <c r="SKL41" s="17"/>
      <c r="SKM41" s="17"/>
      <c r="SKN41" s="17"/>
      <c r="SKO41" s="17"/>
      <c r="SKP41" s="17"/>
      <c r="SKQ41" s="17"/>
      <c r="SKR41" s="17"/>
      <c r="SKS41" s="17"/>
      <c r="SKT41" s="17"/>
      <c r="SKU41" s="17"/>
      <c r="SKV41" s="17"/>
      <c r="SKW41" s="17"/>
      <c r="SKX41" s="17"/>
      <c r="SKY41" s="17"/>
      <c r="SKZ41" s="17"/>
      <c r="SLA41" s="17"/>
      <c r="SLB41" s="17"/>
      <c r="SLC41" s="17"/>
      <c r="SLD41" s="17"/>
      <c r="SLE41" s="17"/>
      <c r="SLF41" s="17"/>
      <c r="SLG41" s="17"/>
      <c r="SLH41" s="17"/>
      <c r="SLI41" s="17"/>
      <c r="SLJ41" s="17"/>
      <c r="SLK41" s="17"/>
      <c r="SLL41" s="17"/>
      <c r="SLM41" s="17"/>
      <c r="SLN41" s="17"/>
      <c r="SLO41" s="17"/>
      <c r="SLP41" s="17"/>
      <c r="SLQ41" s="17"/>
      <c r="SLR41" s="17"/>
      <c r="SLS41" s="17"/>
      <c r="SLT41" s="17"/>
      <c r="SLU41" s="17"/>
      <c r="SLV41" s="17"/>
      <c r="SLW41" s="17"/>
      <c r="SLX41" s="17"/>
      <c r="SLY41" s="17"/>
      <c r="SLZ41" s="17"/>
      <c r="SMA41" s="17"/>
      <c r="SMB41" s="17"/>
      <c r="SMC41" s="17"/>
      <c r="SMD41" s="17"/>
      <c r="SME41" s="17"/>
      <c r="SMF41" s="17"/>
      <c r="SMG41" s="17"/>
      <c r="SMH41" s="17"/>
      <c r="SMI41" s="17"/>
      <c r="SMJ41" s="17"/>
      <c r="SMK41" s="17"/>
      <c r="SML41" s="17"/>
      <c r="SMM41" s="17"/>
      <c r="SMN41" s="17"/>
      <c r="SMO41" s="17"/>
      <c r="SMP41" s="17"/>
      <c r="SMQ41" s="17"/>
      <c r="SMR41" s="17"/>
      <c r="SMS41" s="17"/>
      <c r="SMT41" s="17"/>
      <c r="SMU41" s="17"/>
      <c r="SMV41" s="17"/>
      <c r="SMW41" s="17"/>
      <c r="SMX41" s="17"/>
      <c r="SMY41" s="17"/>
      <c r="SMZ41" s="17"/>
      <c r="SNA41" s="17"/>
      <c r="SNB41" s="17"/>
      <c r="SNC41" s="17"/>
      <c r="SND41" s="17"/>
      <c r="SNE41" s="17"/>
      <c r="SNF41" s="17"/>
      <c r="SNG41" s="17"/>
      <c r="SNH41" s="17"/>
      <c r="SNI41" s="17"/>
      <c r="SNJ41" s="17"/>
      <c r="SNK41" s="17"/>
      <c r="SNL41" s="17"/>
      <c r="SNM41" s="17"/>
      <c r="SNN41" s="17"/>
      <c r="SNO41" s="17"/>
      <c r="SNP41" s="17"/>
      <c r="SNQ41" s="17"/>
      <c r="SNR41" s="17"/>
      <c r="SNS41" s="17"/>
      <c r="SNT41" s="17"/>
      <c r="SNU41" s="17"/>
      <c r="SNV41" s="17"/>
      <c r="SNW41" s="17"/>
      <c r="SNX41" s="17"/>
      <c r="SNY41" s="17"/>
      <c r="SNZ41" s="17"/>
      <c r="SOA41" s="17"/>
      <c r="SOB41" s="17"/>
      <c r="SOC41" s="17"/>
      <c r="SOD41" s="17"/>
      <c r="SOE41" s="17"/>
      <c r="SOF41" s="17"/>
      <c r="SOG41" s="17"/>
      <c r="SOH41" s="17"/>
      <c r="SOI41" s="17"/>
      <c r="SOJ41" s="17"/>
      <c r="SOK41" s="17"/>
      <c r="SOL41" s="17"/>
      <c r="SOM41" s="17"/>
      <c r="SON41" s="17"/>
      <c r="SOO41" s="17"/>
      <c r="SOP41" s="17"/>
      <c r="SOQ41" s="17"/>
      <c r="SOR41" s="17"/>
      <c r="SOS41" s="17"/>
      <c r="SOT41" s="17"/>
      <c r="SOU41" s="17"/>
      <c r="SOV41" s="17"/>
      <c r="SOW41" s="17"/>
      <c r="SOX41" s="17"/>
      <c r="SOY41" s="17"/>
      <c r="SOZ41" s="17"/>
      <c r="SPA41" s="17"/>
      <c r="SPB41" s="17"/>
      <c r="SPC41" s="17"/>
      <c r="SPD41" s="17"/>
      <c r="SPE41" s="17"/>
      <c r="SPF41" s="17"/>
      <c r="SPG41" s="17"/>
      <c r="SPH41" s="17"/>
      <c r="SPI41" s="17"/>
      <c r="SPJ41" s="17"/>
      <c r="SPK41" s="17"/>
      <c r="SPL41" s="17"/>
      <c r="SPM41" s="17"/>
      <c r="SPN41" s="17"/>
      <c r="SPO41" s="17"/>
      <c r="SPP41" s="17"/>
      <c r="SPQ41" s="17"/>
      <c r="SPR41" s="17"/>
      <c r="SPS41" s="17"/>
      <c r="SPT41" s="17"/>
      <c r="SPU41" s="17"/>
      <c r="SPV41" s="17"/>
      <c r="SPW41" s="17"/>
      <c r="SPX41" s="17"/>
      <c r="SPY41" s="17"/>
      <c r="SPZ41" s="17"/>
      <c r="SQA41" s="17"/>
      <c r="SQB41" s="17"/>
      <c r="SQC41" s="17"/>
      <c r="SQD41" s="17"/>
      <c r="SQE41" s="17"/>
      <c r="SQF41" s="17"/>
      <c r="SQG41" s="17"/>
      <c r="SQH41" s="17"/>
      <c r="SQI41" s="17"/>
      <c r="SQJ41" s="17"/>
      <c r="SQK41" s="17"/>
      <c r="SQL41" s="17"/>
      <c r="SQM41" s="17"/>
      <c r="SQN41" s="17"/>
      <c r="SQO41" s="17"/>
      <c r="SQP41" s="17"/>
      <c r="SQQ41" s="17"/>
      <c r="SQR41" s="17"/>
      <c r="SQS41" s="17"/>
      <c r="SQT41" s="17"/>
      <c r="SQU41" s="17"/>
      <c r="SQV41" s="17"/>
      <c r="SQW41" s="17"/>
      <c r="SQX41" s="17"/>
      <c r="SQY41" s="17"/>
      <c r="SQZ41" s="17"/>
      <c r="SRA41" s="17"/>
      <c r="SRB41" s="17"/>
      <c r="SRC41" s="17"/>
      <c r="SRD41" s="17"/>
      <c r="SRE41" s="17"/>
      <c r="SRF41" s="17"/>
      <c r="SRG41" s="17"/>
      <c r="SRH41" s="17"/>
      <c r="SRI41" s="17"/>
      <c r="SRJ41" s="17"/>
      <c r="SRK41" s="17"/>
      <c r="SRL41" s="17"/>
      <c r="SRM41" s="17"/>
      <c r="SRN41" s="17"/>
      <c r="SRO41" s="17"/>
      <c r="SRP41" s="17"/>
      <c r="SRQ41" s="17"/>
      <c r="SRR41" s="17"/>
      <c r="SRS41" s="17"/>
      <c r="SRT41" s="17"/>
      <c r="SRU41" s="17"/>
      <c r="SRV41" s="17"/>
      <c r="SRW41" s="17"/>
      <c r="SRX41" s="17"/>
      <c r="SRY41" s="17"/>
      <c r="SRZ41" s="17"/>
      <c r="SSA41" s="17"/>
      <c r="SSB41" s="17"/>
      <c r="SSC41" s="17"/>
      <c r="SSD41" s="17"/>
      <c r="SSE41" s="17"/>
      <c r="SSF41" s="17"/>
      <c r="SSG41" s="17"/>
      <c r="SSH41" s="17"/>
      <c r="SSI41" s="17"/>
      <c r="SSJ41" s="17"/>
      <c r="SSK41" s="17"/>
      <c r="SSL41" s="17"/>
      <c r="SSM41" s="17"/>
      <c r="SSN41" s="17"/>
      <c r="SSO41" s="17"/>
      <c r="SSP41" s="17"/>
      <c r="SSQ41" s="17"/>
      <c r="SSR41" s="17"/>
      <c r="SSS41" s="17"/>
      <c r="SST41" s="17"/>
      <c r="SSU41" s="17"/>
      <c r="SSV41" s="17"/>
      <c r="SSW41" s="17"/>
      <c r="SSX41" s="17"/>
      <c r="SSY41" s="17"/>
      <c r="SSZ41" s="17"/>
      <c r="STA41" s="17"/>
      <c r="STB41" s="17"/>
      <c r="STC41" s="17"/>
      <c r="STD41" s="17"/>
      <c r="STE41" s="17"/>
      <c r="STF41" s="17"/>
      <c r="STG41" s="17"/>
      <c r="STH41" s="17"/>
      <c r="STI41" s="17"/>
      <c r="STJ41" s="17"/>
      <c r="STK41" s="17"/>
      <c r="STL41" s="17"/>
      <c r="STM41" s="17"/>
      <c r="STN41" s="17"/>
      <c r="STO41" s="17"/>
      <c r="STP41" s="17"/>
      <c r="STQ41" s="17"/>
      <c r="STR41" s="17"/>
      <c r="STS41" s="17"/>
      <c r="STT41" s="17"/>
      <c r="STU41" s="17"/>
      <c r="STV41" s="17"/>
      <c r="STW41" s="17"/>
      <c r="STX41" s="17"/>
      <c r="STY41" s="17"/>
      <c r="STZ41" s="17"/>
      <c r="SUA41" s="17"/>
      <c r="SUB41" s="17"/>
      <c r="SUC41" s="17"/>
      <c r="SUD41" s="17"/>
      <c r="SUE41" s="17"/>
      <c r="SUF41" s="17"/>
      <c r="SUG41" s="17"/>
      <c r="SUH41" s="17"/>
      <c r="SUI41" s="17"/>
      <c r="SUJ41" s="17"/>
      <c r="SUK41" s="17"/>
      <c r="SUL41" s="17"/>
      <c r="SUM41" s="17"/>
      <c r="SUN41" s="17"/>
      <c r="SUO41" s="17"/>
      <c r="SUP41" s="17"/>
      <c r="SUQ41" s="17"/>
      <c r="SUR41" s="17"/>
      <c r="SUS41" s="17"/>
      <c r="SUT41" s="17"/>
      <c r="SUU41" s="17"/>
      <c r="SUV41" s="17"/>
      <c r="SUW41" s="17"/>
      <c r="SUX41" s="17"/>
      <c r="SUY41" s="17"/>
      <c r="SUZ41" s="17"/>
      <c r="SVA41" s="17"/>
      <c r="SVB41" s="17"/>
      <c r="SVC41" s="17"/>
      <c r="SVD41" s="17"/>
      <c r="SVE41" s="17"/>
      <c r="SVF41" s="17"/>
      <c r="SVG41" s="17"/>
      <c r="SVH41" s="17"/>
      <c r="SVI41" s="17"/>
      <c r="SVJ41" s="17"/>
      <c r="SVK41" s="17"/>
      <c r="SVL41" s="17"/>
      <c r="SVM41" s="17"/>
      <c r="SVN41" s="17"/>
      <c r="SVO41" s="17"/>
      <c r="SVP41" s="17"/>
      <c r="SVQ41" s="17"/>
      <c r="SVR41" s="17"/>
      <c r="SVS41" s="17"/>
      <c r="SVT41" s="17"/>
      <c r="SVU41" s="17"/>
      <c r="SVV41" s="17"/>
      <c r="SVW41" s="17"/>
      <c r="SVX41" s="17"/>
      <c r="SVY41" s="17"/>
      <c r="SVZ41" s="17"/>
      <c r="SWA41" s="17"/>
      <c r="SWB41" s="17"/>
      <c r="SWC41" s="17"/>
      <c r="SWD41" s="17"/>
      <c r="SWE41" s="17"/>
      <c r="SWF41" s="17"/>
      <c r="SWG41" s="17"/>
      <c r="SWH41" s="17"/>
      <c r="SWI41" s="17"/>
      <c r="SWJ41" s="17"/>
      <c r="SWK41" s="17"/>
      <c r="SWL41" s="17"/>
      <c r="SWM41" s="17"/>
      <c r="SWN41" s="17"/>
      <c r="SWO41" s="17"/>
      <c r="SWP41" s="17"/>
      <c r="SWQ41" s="17"/>
      <c r="SWR41" s="17"/>
      <c r="SWS41" s="17"/>
      <c r="SWT41" s="17"/>
      <c r="SWU41" s="17"/>
      <c r="SWV41" s="17"/>
      <c r="SWW41" s="17"/>
      <c r="SWX41" s="17"/>
      <c r="SWY41" s="17"/>
      <c r="SWZ41" s="17"/>
      <c r="SXA41" s="17"/>
      <c r="SXB41" s="17"/>
      <c r="SXC41" s="17"/>
      <c r="SXD41" s="17"/>
      <c r="SXE41" s="17"/>
      <c r="SXF41" s="17"/>
      <c r="SXG41" s="17"/>
      <c r="SXH41" s="17"/>
      <c r="SXI41" s="17"/>
      <c r="SXJ41" s="17"/>
      <c r="SXK41" s="17"/>
      <c r="SXL41" s="17"/>
      <c r="SXM41" s="17"/>
      <c r="SXN41" s="17"/>
      <c r="SXO41" s="17"/>
      <c r="SXP41" s="17"/>
      <c r="SXQ41" s="17"/>
      <c r="SXR41" s="17"/>
      <c r="SXS41" s="17"/>
      <c r="SXT41" s="17"/>
      <c r="SXU41" s="17"/>
      <c r="SXV41" s="17"/>
      <c r="SXW41" s="17"/>
      <c r="SXX41" s="17"/>
      <c r="SXY41" s="17"/>
      <c r="SXZ41" s="17"/>
      <c r="SYA41" s="17"/>
      <c r="SYB41" s="17"/>
      <c r="SYC41" s="17"/>
      <c r="SYD41" s="17"/>
      <c r="SYE41" s="17"/>
      <c r="SYF41" s="17"/>
      <c r="SYG41" s="17"/>
      <c r="SYH41" s="17"/>
      <c r="SYI41" s="17"/>
      <c r="SYJ41" s="17"/>
      <c r="SYK41" s="17"/>
      <c r="SYL41" s="17"/>
      <c r="SYM41" s="17"/>
      <c r="SYN41" s="17"/>
      <c r="SYO41" s="17"/>
      <c r="SYP41" s="17"/>
      <c r="SYQ41" s="17"/>
      <c r="SYR41" s="17"/>
      <c r="SYS41" s="17"/>
      <c r="SYT41" s="17"/>
      <c r="SYU41" s="17"/>
      <c r="SYV41" s="17"/>
      <c r="SYW41" s="17"/>
      <c r="SYX41" s="17"/>
      <c r="SYY41" s="17"/>
      <c r="SYZ41" s="17"/>
      <c r="SZA41" s="17"/>
      <c r="SZB41" s="17"/>
      <c r="SZC41" s="17"/>
      <c r="SZD41" s="17"/>
      <c r="SZE41" s="17"/>
      <c r="SZF41" s="17"/>
      <c r="SZG41" s="17"/>
      <c r="SZH41" s="17"/>
      <c r="SZI41" s="17"/>
      <c r="SZJ41" s="17"/>
      <c r="SZK41" s="17"/>
      <c r="SZL41" s="17"/>
      <c r="SZM41" s="17"/>
      <c r="SZN41" s="17"/>
      <c r="SZO41" s="17"/>
      <c r="SZP41" s="17"/>
      <c r="SZQ41" s="17"/>
      <c r="SZR41" s="17"/>
      <c r="SZS41" s="17"/>
      <c r="SZT41" s="17"/>
      <c r="SZU41" s="17"/>
      <c r="SZV41" s="17"/>
      <c r="SZW41" s="17"/>
      <c r="SZX41" s="17"/>
      <c r="SZY41" s="17"/>
      <c r="SZZ41" s="17"/>
      <c r="TAA41" s="17"/>
      <c r="TAB41" s="17"/>
      <c r="TAC41" s="17"/>
      <c r="TAD41" s="17"/>
      <c r="TAE41" s="17"/>
      <c r="TAF41" s="17"/>
      <c r="TAG41" s="17"/>
      <c r="TAH41" s="17"/>
      <c r="TAI41" s="17"/>
      <c r="TAJ41" s="17"/>
      <c r="TAK41" s="17"/>
      <c r="TAL41" s="17"/>
      <c r="TAM41" s="17"/>
      <c r="TAN41" s="17"/>
      <c r="TAO41" s="17"/>
      <c r="TAP41" s="17"/>
      <c r="TAQ41" s="17"/>
      <c r="TAR41" s="17"/>
      <c r="TAS41" s="17"/>
      <c r="TAT41" s="17"/>
      <c r="TAU41" s="17"/>
      <c r="TAV41" s="17"/>
      <c r="TAW41" s="17"/>
      <c r="TAX41" s="17"/>
      <c r="TAY41" s="17"/>
      <c r="TAZ41" s="17"/>
      <c r="TBA41" s="17"/>
      <c r="TBB41" s="17"/>
      <c r="TBC41" s="17"/>
      <c r="TBD41" s="17"/>
      <c r="TBE41" s="17"/>
      <c r="TBF41" s="17"/>
      <c r="TBG41" s="17"/>
      <c r="TBH41" s="17"/>
      <c r="TBI41" s="17"/>
      <c r="TBJ41" s="17"/>
      <c r="TBK41" s="17"/>
      <c r="TBL41" s="17"/>
      <c r="TBM41" s="17"/>
      <c r="TBN41" s="17"/>
      <c r="TBO41" s="17"/>
      <c r="TBP41" s="17"/>
      <c r="TBQ41" s="17"/>
      <c r="TBR41" s="17"/>
      <c r="TBS41" s="17"/>
      <c r="TBT41" s="17"/>
      <c r="TBU41" s="17"/>
      <c r="TBV41" s="17"/>
      <c r="TBW41" s="17"/>
      <c r="TBX41" s="17"/>
      <c r="TBY41" s="17"/>
      <c r="TBZ41" s="17"/>
      <c r="TCA41" s="17"/>
      <c r="TCB41" s="17"/>
      <c r="TCC41" s="17"/>
      <c r="TCD41" s="17"/>
      <c r="TCE41" s="17"/>
      <c r="TCF41" s="17"/>
      <c r="TCG41" s="17"/>
      <c r="TCH41" s="17"/>
      <c r="TCI41" s="17"/>
      <c r="TCJ41" s="17"/>
      <c r="TCK41" s="17"/>
      <c r="TCL41" s="17"/>
      <c r="TCM41" s="17"/>
      <c r="TCN41" s="17"/>
      <c r="TCO41" s="17"/>
      <c r="TCP41" s="17"/>
      <c r="TCQ41" s="17"/>
      <c r="TCR41" s="17"/>
      <c r="TCS41" s="17"/>
      <c r="TCT41" s="17"/>
      <c r="TCU41" s="17"/>
      <c r="TCV41" s="17"/>
      <c r="TCW41" s="17"/>
      <c r="TCX41" s="17"/>
      <c r="TCY41" s="17"/>
      <c r="TCZ41" s="17"/>
      <c r="TDA41" s="17"/>
      <c r="TDB41" s="17"/>
      <c r="TDC41" s="17"/>
      <c r="TDD41" s="17"/>
      <c r="TDE41" s="17"/>
      <c r="TDF41" s="17"/>
      <c r="TDG41" s="17"/>
      <c r="TDH41" s="17"/>
      <c r="TDI41" s="17"/>
      <c r="TDJ41" s="17"/>
      <c r="TDK41" s="17"/>
      <c r="TDL41" s="17"/>
      <c r="TDM41" s="17"/>
      <c r="TDN41" s="17"/>
      <c r="TDO41" s="17"/>
      <c r="TDP41" s="17"/>
      <c r="TDQ41" s="17"/>
      <c r="TDR41" s="17"/>
      <c r="TDS41" s="17"/>
      <c r="TDT41" s="17"/>
      <c r="TDU41" s="17"/>
      <c r="TDV41" s="17"/>
      <c r="TDW41" s="17"/>
      <c r="TDX41" s="17"/>
      <c r="TDY41" s="17"/>
      <c r="TDZ41" s="17"/>
      <c r="TEA41" s="17"/>
      <c r="TEB41" s="17"/>
      <c r="TEC41" s="17"/>
      <c r="TED41" s="17"/>
      <c r="TEE41" s="17"/>
      <c r="TEF41" s="17"/>
      <c r="TEG41" s="17"/>
      <c r="TEH41" s="17"/>
      <c r="TEI41" s="17"/>
      <c r="TEJ41" s="17"/>
      <c r="TEK41" s="17"/>
      <c r="TEL41" s="17"/>
      <c r="TEM41" s="17"/>
      <c r="TEN41" s="17"/>
      <c r="TEO41" s="17"/>
      <c r="TEP41" s="17"/>
      <c r="TEQ41" s="17"/>
      <c r="TER41" s="17"/>
      <c r="TES41" s="17"/>
      <c r="TET41" s="17"/>
      <c r="TEU41" s="17"/>
      <c r="TEV41" s="17"/>
      <c r="TEW41" s="17"/>
      <c r="TEX41" s="17"/>
      <c r="TEY41" s="17"/>
      <c r="TEZ41" s="17"/>
      <c r="TFA41" s="17"/>
      <c r="TFB41" s="17"/>
      <c r="TFC41" s="17"/>
      <c r="TFD41" s="17"/>
      <c r="TFE41" s="17"/>
      <c r="TFF41" s="17"/>
      <c r="TFG41" s="17"/>
      <c r="TFH41" s="17"/>
      <c r="TFI41" s="17"/>
      <c r="TFJ41" s="17"/>
      <c r="TFK41" s="17"/>
      <c r="TFL41" s="17"/>
      <c r="TFM41" s="17"/>
      <c r="TFN41" s="17"/>
      <c r="TFO41" s="17"/>
      <c r="TFP41" s="17"/>
      <c r="TFQ41" s="17"/>
      <c r="TFR41" s="17"/>
      <c r="TFS41" s="17"/>
      <c r="TFT41" s="17"/>
      <c r="TFU41" s="17"/>
      <c r="TFV41" s="17"/>
      <c r="TFW41" s="17"/>
      <c r="TFX41" s="17"/>
      <c r="TFY41" s="17"/>
      <c r="TFZ41" s="17"/>
      <c r="TGA41" s="17"/>
      <c r="TGB41" s="17"/>
      <c r="TGC41" s="17"/>
      <c r="TGD41" s="17"/>
      <c r="TGE41" s="17"/>
      <c r="TGF41" s="17"/>
      <c r="TGG41" s="17"/>
      <c r="TGH41" s="17"/>
      <c r="TGI41" s="17"/>
      <c r="TGJ41" s="17"/>
      <c r="TGK41" s="17"/>
      <c r="TGL41" s="17"/>
      <c r="TGM41" s="17"/>
      <c r="TGN41" s="17"/>
      <c r="TGO41" s="17"/>
      <c r="TGP41" s="17"/>
      <c r="TGQ41" s="17"/>
      <c r="TGR41" s="17"/>
      <c r="TGS41" s="17"/>
      <c r="TGT41" s="17"/>
      <c r="TGU41" s="17"/>
      <c r="TGV41" s="17"/>
      <c r="TGW41" s="17"/>
      <c r="TGX41" s="17"/>
      <c r="TGY41" s="17"/>
      <c r="TGZ41" s="17"/>
      <c r="THA41" s="17"/>
      <c r="THB41" s="17"/>
      <c r="THC41" s="17"/>
      <c r="THD41" s="17"/>
      <c r="THE41" s="17"/>
      <c r="THF41" s="17"/>
      <c r="THG41" s="17"/>
      <c r="THH41" s="17"/>
      <c r="THI41" s="17"/>
      <c r="THJ41" s="17"/>
      <c r="THK41" s="17"/>
      <c r="THL41" s="17"/>
      <c r="THM41" s="17"/>
      <c r="THN41" s="17"/>
      <c r="THO41" s="17"/>
      <c r="THP41" s="17"/>
      <c r="THQ41" s="17"/>
      <c r="THR41" s="17"/>
      <c r="THS41" s="17"/>
      <c r="THT41" s="17"/>
      <c r="THU41" s="17"/>
      <c r="THV41" s="17"/>
      <c r="THW41" s="17"/>
      <c r="THX41" s="17"/>
      <c r="THY41" s="17"/>
      <c r="THZ41" s="17"/>
      <c r="TIA41" s="17"/>
      <c r="TIB41" s="17"/>
      <c r="TIC41" s="17"/>
      <c r="TID41" s="17"/>
      <c r="TIE41" s="17"/>
      <c r="TIF41" s="17"/>
      <c r="TIG41" s="17"/>
      <c r="TIH41" s="17"/>
      <c r="TII41" s="17"/>
      <c r="TIJ41" s="17"/>
      <c r="TIK41" s="17"/>
      <c r="TIL41" s="17"/>
      <c r="TIM41" s="17"/>
      <c r="TIN41" s="17"/>
      <c r="TIO41" s="17"/>
      <c r="TIP41" s="17"/>
      <c r="TIQ41" s="17"/>
      <c r="TIR41" s="17"/>
      <c r="TIS41" s="17"/>
      <c r="TIT41" s="17"/>
      <c r="TIU41" s="17"/>
      <c r="TIV41" s="17"/>
      <c r="TIW41" s="17"/>
      <c r="TIX41" s="17"/>
      <c r="TIY41" s="17"/>
      <c r="TIZ41" s="17"/>
      <c r="TJA41" s="17"/>
      <c r="TJB41" s="17"/>
      <c r="TJC41" s="17"/>
      <c r="TJD41" s="17"/>
      <c r="TJE41" s="17"/>
      <c r="TJF41" s="17"/>
      <c r="TJG41" s="17"/>
      <c r="TJH41" s="17"/>
      <c r="TJI41" s="17"/>
      <c r="TJJ41" s="17"/>
      <c r="TJK41" s="17"/>
      <c r="TJL41" s="17"/>
      <c r="TJM41" s="17"/>
      <c r="TJN41" s="17"/>
      <c r="TJO41" s="17"/>
      <c r="TJP41" s="17"/>
      <c r="TJQ41" s="17"/>
      <c r="TJR41" s="17"/>
      <c r="TJS41" s="17"/>
      <c r="TJT41" s="17"/>
      <c r="TJU41" s="17"/>
      <c r="TJV41" s="17"/>
      <c r="TJW41" s="17"/>
      <c r="TJX41" s="17"/>
      <c r="TJY41" s="17"/>
      <c r="TJZ41" s="17"/>
      <c r="TKA41" s="17"/>
      <c r="TKB41" s="17"/>
      <c r="TKC41" s="17"/>
      <c r="TKD41" s="17"/>
      <c r="TKE41" s="17"/>
      <c r="TKF41" s="17"/>
      <c r="TKG41" s="17"/>
      <c r="TKH41" s="17"/>
      <c r="TKI41" s="17"/>
      <c r="TKJ41" s="17"/>
      <c r="TKK41" s="17"/>
      <c r="TKL41" s="17"/>
      <c r="TKM41" s="17"/>
      <c r="TKN41" s="17"/>
      <c r="TKO41" s="17"/>
      <c r="TKP41" s="17"/>
      <c r="TKQ41" s="17"/>
      <c r="TKR41" s="17"/>
      <c r="TKS41" s="17"/>
      <c r="TKT41" s="17"/>
      <c r="TKU41" s="17"/>
      <c r="TKV41" s="17"/>
      <c r="TKW41" s="17"/>
      <c r="TKX41" s="17"/>
      <c r="TKY41" s="17"/>
      <c r="TKZ41" s="17"/>
      <c r="TLA41" s="17"/>
      <c r="TLB41" s="17"/>
      <c r="TLC41" s="17"/>
      <c r="TLD41" s="17"/>
      <c r="TLE41" s="17"/>
      <c r="TLF41" s="17"/>
      <c r="TLG41" s="17"/>
      <c r="TLH41" s="17"/>
      <c r="TLI41" s="17"/>
      <c r="TLJ41" s="17"/>
      <c r="TLK41" s="17"/>
      <c r="TLL41" s="17"/>
      <c r="TLM41" s="17"/>
      <c r="TLN41" s="17"/>
      <c r="TLO41" s="17"/>
      <c r="TLP41" s="17"/>
      <c r="TLQ41" s="17"/>
      <c r="TLR41" s="17"/>
      <c r="TLS41" s="17"/>
      <c r="TLT41" s="17"/>
      <c r="TLU41" s="17"/>
      <c r="TLV41" s="17"/>
      <c r="TLW41" s="17"/>
      <c r="TLX41" s="17"/>
      <c r="TLY41" s="17"/>
      <c r="TLZ41" s="17"/>
      <c r="TMA41" s="17"/>
      <c r="TMB41" s="17"/>
      <c r="TMC41" s="17"/>
      <c r="TMD41" s="17"/>
      <c r="TME41" s="17"/>
      <c r="TMF41" s="17"/>
      <c r="TMG41" s="17"/>
      <c r="TMH41" s="17"/>
      <c r="TMI41" s="17"/>
      <c r="TMJ41" s="17"/>
      <c r="TMK41" s="17"/>
      <c r="TML41" s="17"/>
      <c r="TMM41" s="17"/>
      <c r="TMN41" s="17"/>
      <c r="TMO41" s="17"/>
      <c r="TMP41" s="17"/>
      <c r="TMQ41" s="17"/>
      <c r="TMR41" s="17"/>
      <c r="TMS41" s="17"/>
      <c r="TMT41" s="17"/>
      <c r="TMU41" s="17"/>
      <c r="TMV41" s="17"/>
      <c r="TMW41" s="17"/>
      <c r="TMX41" s="17"/>
      <c r="TMY41" s="17"/>
      <c r="TMZ41" s="17"/>
      <c r="TNA41" s="17"/>
      <c r="TNB41" s="17"/>
      <c r="TNC41" s="17"/>
      <c r="TND41" s="17"/>
      <c r="TNE41" s="17"/>
      <c r="TNF41" s="17"/>
      <c r="TNG41" s="17"/>
      <c r="TNH41" s="17"/>
      <c r="TNI41" s="17"/>
      <c r="TNJ41" s="17"/>
      <c r="TNK41" s="17"/>
      <c r="TNL41" s="17"/>
      <c r="TNM41" s="17"/>
      <c r="TNN41" s="17"/>
      <c r="TNO41" s="17"/>
      <c r="TNP41" s="17"/>
      <c r="TNQ41" s="17"/>
      <c r="TNR41" s="17"/>
      <c r="TNS41" s="17"/>
      <c r="TNT41" s="17"/>
      <c r="TNU41" s="17"/>
      <c r="TNV41" s="17"/>
      <c r="TNW41" s="17"/>
      <c r="TNX41" s="17"/>
      <c r="TNY41" s="17"/>
      <c r="TNZ41" s="17"/>
      <c r="TOA41" s="17"/>
      <c r="TOB41" s="17"/>
      <c r="TOC41" s="17"/>
      <c r="TOD41" s="17"/>
      <c r="TOE41" s="17"/>
      <c r="TOF41" s="17"/>
      <c r="TOG41" s="17"/>
      <c r="TOH41" s="17"/>
      <c r="TOI41" s="17"/>
      <c r="TOJ41" s="17"/>
      <c r="TOK41" s="17"/>
      <c r="TOL41" s="17"/>
      <c r="TOM41" s="17"/>
      <c r="TON41" s="17"/>
      <c r="TOO41" s="17"/>
      <c r="TOP41" s="17"/>
      <c r="TOQ41" s="17"/>
      <c r="TOR41" s="17"/>
      <c r="TOS41" s="17"/>
      <c r="TOT41" s="17"/>
      <c r="TOU41" s="17"/>
      <c r="TOV41" s="17"/>
      <c r="TOW41" s="17"/>
      <c r="TOX41" s="17"/>
      <c r="TOY41" s="17"/>
      <c r="TOZ41" s="17"/>
      <c r="TPA41" s="17"/>
      <c r="TPB41" s="17"/>
      <c r="TPC41" s="17"/>
      <c r="TPD41" s="17"/>
      <c r="TPE41" s="17"/>
      <c r="TPF41" s="17"/>
      <c r="TPG41" s="17"/>
      <c r="TPH41" s="17"/>
      <c r="TPI41" s="17"/>
      <c r="TPJ41" s="17"/>
      <c r="TPK41" s="17"/>
      <c r="TPL41" s="17"/>
      <c r="TPM41" s="17"/>
      <c r="TPN41" s="17"/>
      <c r="TPO41" s="17"/>
      <c r="TPP41" s="17"/>
      <c r="TPQ41" s="17"/>
      <c r="TPR41" s="17"/>
      <c r="TPS41" s="17"/>
      <c r="TPT41" s="17"/>
      <c r="TPU41" s="17"/>
      <c r="TPV41" s="17"/>
      <c r="TPW41" s="17"/>
      <c r="TPX41" s="17"/>
      <c r="TPY41" s="17"/>
      <c r="TPZ41" s="17"/>
      <c r="TQA41" s="17"/>
      <c r="TQB41" s="17"/>
      <c r="TQC41" s="17"/>
      <c r="TQD41" s="17"/>
      <c r="TQE41" s="17"/>
      <c r="TQF41" s="17"/>
      <c r="TQG41" s="17"/>
      <c r="TQH41" s="17"/>
      <c r="TQI41" s="17"/>
      <c r="TQJ41" s="17"/>
      <c r="TQK41" s="17"/>
      <c r="TQL41" s="17"/>
      <c r="TQM41" s="17"/>
      <c r="TQN41" s="17"/>
      <c r="TQO41" s="17"/>
      <c r="TQP41" s="17"/>
      <c r="TQQ41" s="17"/>
      <c r="TQR41" s="17"/>
      <c r="TQS41" s="17"/>
      <c r="TQT41" s="17"/>
      <c r="TQU41" s="17"/>
      <c r="TQV41" s="17"/>
      <c r="TQW41" s="17"/>
      <c r="TQX41" s="17"/>
      <c r="TQY41" s="17"/>
      <c r="TQZ41" s="17"/>
      <c r="TRA41" s="17"/>
      <c r="TRB41" s="17"/>
      <c r="TRC41" s="17"/>
      <c r="TRD41" s="17"/>
      <c r="TRE41" s="17"/>
      <c r="TRF41" s="17"/>
      <c r="TRG41" s="17"/>
      <c r="TRH41" s="17"/>
      <c r="TRI41" s="17"/>
      <c r="TRJ41" s="17"/>
      <c r="TRK41" s="17"/>
      <c r="TRL41" s="17"/>
      <c r="TRM41" s="17"/>
      <c r="TRN41" s="17"/>
      <c r="TRO41" s="17"/>
      <c r="TRP41" s="17"/>
      <c r="TRQ41" s="17"/>
      <c r="TRR41" s="17"/>
      <c r="TRS41" s="17"/>
      <c r="TRT41" s="17"/>
      <c r="TRU41" s="17"/>
      <c r="TRV41" s="17"/>
      <c r="TRW41" s="17"/>
      <c r="TRX41" s="17"/>
      <c r="TRY41" s="17"/>
      <c r="TRZ41" s="17"/>
      <c r="TSA41" s="17"/>
      <c r="TSB41" s="17"/>
      <c r="TSC41" s="17"/>
      <c r="TSD41" s="17"/>
      <c r="TSE41" s="17"/>
      <c r="TSF41" s="17"/>
      <c r="TSG41" s="17"/>
      <c r="TSH41" s="17"/>
      <c r="TSI41" s="17"/>
      <c r="TSJ41" s="17"/>
      <c r="TSK41" s="17"/>
      <c r="TSL41" s="17"/>
      <c r="TSM41" s="17"/>
      <c r="TSN41" s="17"/>
      <c r="TSO41" s="17"/>
      <c r="TSP41" s="17"/>
      <c r="TSQ41" s="17"/>
      <c r="TSR41" s="17"/>
      <c r="TSS41" s="17"/>
      <c r="TST41" s="17"/>
      <c r="TSU41" s="17"/>
      <c r="TSV41" s="17"/>
      <c r="TSW41" s="17"/>
      <c r="TSX41" s="17"/>
      <c r="TSY41" s="17"/>
      <c r="TSZ41" s="17"/>
      <c r="TTA41" s="17"/>
      <c r="TTB41" s="17"/>
      <c r="TTC41" s="17"/>
      <c r="TTD41" s="17"/>
      <c r="TTE41" s="17"/>
      <c r="TTF41" s="17"/>
      <c r="TTG41" s="17"/>
      <c r="TTH41" s="17"/>
      <c r="TTI41" s="17"/>
      <c r="TTJ41" s="17"/>
      <c r="TTK41" s="17"/>
      <c r="TTL41" s="17"/>
      <c r="TTM41" s="17"/>
      <c r="TTN41" s="17"/>
      <c r="TTO41" s="17"/>
      <c r="TTP41" s="17"/>
      <c r="TTQ41" s="17"/>
      <c r="TTR41" s="17"/>
      <c r="TTS41" s="17"/>
      <c r="TTT41" s="17"/>
      <c r="TTU41" s="17"/>
      <c r="TTV41" s="17"/>
      <c r="TTW41" s="17"/>
      <c r="TTX41" s="17"/>
      <c r="TTY41" s="17"/>
      <c r="TTZ41" s="17"/>
      <c r="TUA41" s="17"/>
      <c r="TUB41" s="17"/>
      <c r="TUC41" s="17"/>
      <c r="TUD41" s="17"/>
      <c r="TUE41" s="17"/>
      <c r="TUF41" s="17"/>
      <c r="TUG41" s="17"/>
      <c r="TUH41" s="17"/>
      <c r="TUI41" s="17"/>
      <c r="TUJ41" s="17"/>
      <c r="TUK41" s="17"/>
      <c r="TUL41" s="17"/>
      <c r="TUM41" s="17"/>
      <c r="TUN41" s="17"/>
      <c r="TUO41" s="17"/>
      <c r="TUP41" s="17"/>
      <c r="TUQ41" s="17"/>
      <c r="TUR41" s="17"/>
      <c r="TUS41" s="17"/>
      <c r="TUT41" s="17"/>
      <c r="TUU41" s="17"/>
      <c r="TUV41" s="17"/>
      <c r="TUW41" s="17"/>
      <c r="TUX41" s="17"/>
      <c r="TUY41" s="17"/>
      <c r="TUZ41" s="17"/>
      <c r="TVA41" s="17"/>
      <c r="TVB41" s="17"/>
      <c r="TVC41" s="17"/>
      <c r="TVD41" s="17"/>
      <c r="TVE41" s="17"/>
      <c r="TVF41" s="17"/>
      <c r="TVG41" s="17"/>
      <c r="TVH41" s="17"/>
      <c r="TVI41" s="17"/>
      <c r="TVJ41" s="17"/>
      <c r="TVK41" s="17"/>
      <c r="TVL41" s="17"/>
      <c r="TVM41" s="17"/>
      <c r="TVN41" s="17"/>
      <c r="TVO41" s="17"/>
      <c r="TVP41" s="17"/>
      <c r="TVQ41" s="17"/>
      <c r="TVR41" s="17"/>
      <c r="TVS41" s="17"/>
      <c r="TVT41" s="17"/>
      <c r="TVU41" s="17"/>
      <c r="TVV41" s="17"/>
      <c r="TVW41" s="17"/>
      <c r="TVX41" s="17"/>
      <c r="TVY41" s="17"/>
      <c r="TVZ41" s="17"/>
      <c r="TWA41" s="17"/>
      <c r="TWB41" s="17"/>
      <c r="TWC41" s="17"/>
      <c r="TWD41" s="17"/>
      <c r="TWE41" s="17"/>
      <c r="TWF41" s="17"/>
      <c r="TWG41" s="17"/>
      <c r="TWH41" s="17"/>
      <c r="TWI41" s="17"/>
      <c r="TWJ41" s="17"/>
      <c r="TWK41" s="17"/>
      <c r="TWL41" s="17"/>
      <c r="TWM41" s="17"/>
      <c r="TWN41" s="17"/>
      <c r="TWO41" s="17"/>
      <c r="TWP41" s="17"/>
      <c r="TWQ41" s="17"/>
      <c r="TWR41" s="17"/>
      <c r="TWS41" s="17"/>
      <c r="TWT41" s="17"/>
      <c r="TWU41" s="17"/>
      <c r="TWV41" s="17"/>
      <c r="TWW41" s="17"/>
      <c r="TWX41" s="17"/>
      <c r="TWY41" s="17"/>
      <c r="TWZ41" s="17"/>
      <c r="TXA41" s="17"/>
      <c r="TXB41" s="17"/>
      <c r="TXC41" s="17"/>
      <c r="TXD41" s="17"/>
      <c r="TXE41" s="17"/>
      <c r="TXF41" s="17"/>
      <c r="TXG41" s="17"/>
      <c r="TXH41" s="17"/>
      <c r="TXI41" s="17"/>
      <c r="TXJ41" s="17"/>
      <c r="TXK41" s="17"/>
      <c r="TXL41" s="17"/>
      <c r="TXM41" s="17"/>
      <c r="TXN41" s="17"/>
      <c r="TXO41" s="17"/>
      <c r="TXP41" s="17"/>
      <c r="TXQ41" s="17"/>
      <c r="TXR41" s="17"/>
      <c r="TXS41" s="17"/>
      <c r="TXT41" s="17"/>
      <c r="TXU41" s="17"/>
      <c r="TXV41" s="17"/>
      <c r="TXW41" s="17"/>
      <c r="TXX41" s="17"/>
      <c r="TXY41" s="17"/>
      <c r="TXZ41" s="17"/>
      <c r="TYA41" s="17"/>
      <c r="TYB41" s="17"/>
      <c r="TYC41" s="17"/>
      <c r="TYD41" s="17"/>
      <c r="TYE41" s="17"/>
      <c r="TYF41" s="17"/>
      <c r="TYG41" s="17"/>
      <c r="TYH41" s="17"/>
      <c r="TYI41" s="17"/>
      <c r="TYJ41" s="17"/>
      <c r="TYK41" s="17"/>
      <c r="TYL41" s="17"/>
      <c r="TYM41" s="17"/>
      <c r="TYN41" s="17"/>
      <c r="TYO41" s="17"/>
      <c r="TYP41" s="17"/>
      <c r="TYQ41" s="17"/>
      <c r="TYR41" s="17"/>
      <c r="TYS41" s="17"/>
      <c r="TYT41" s="17"/>
      <c r="TYU41" s="17"/>
      <c r="TYV41" s="17"/>
      <c r="TYW41" s="17"/>
      <c r="TYX41" s="17"/>
      <c r="TYY41" s="17"/>
      <c r="TYZ41" s="17"/>
      <c r="TZA41" s="17"/>
      <c r="TZB41" s="17"/>
      <c r="TZC41" s="17"/>
      <c r="TZD41" s="17"/>
      <c r="TZE41" s="17"/>
      <c r="TZF41" s="17"/>
      <c r="TZG41" s="17"/>
      <c r="TZH41" s="17"/>
      <c r="TZI41" s="17"/>
      <c r="TZJ41" s="17"/>
      <c r="TZK41" s="17"/>
      <c r="TZL41" s="17"/>
      <c r="TZM41" s="17"/>
      <c r="TZN41" s="17"/>
      <c r="TZO41" s="17"/>
      <c r="TZP41" s="17"/>
      <c r="TZQ41" s="17"/>
      <c r="TZR41" s="17"/>
      <c r="TZS41" s="17"/>
      <c r="TZT41" s="17"/>
      <c r="TZU41" s="17"/>
      <c r="TZV41" s="17"/>
      <c r="TZW41" s="17"/>
      <c r="TZX41" s="17"/>
      <c r="TZY41" s="17"/>
      <c r="TZZ41" s="17"/>
      <c r="UAA41" s="17"/>
      <c r="UAB41" s="17"/>
      <c r="UAC41" s="17"/>
      <c r="UAD41" s="17"/>
      <c r="UAE41" s="17"/>
      <c r="UAF41" s="17"/>
      <c r="UAG41" s="17"/>
      <c r="UAH41" s="17"/>
      <c r="UAI41" s="17"/>
      <c r="UAJ41" s="17"/>
      <c r="UAK41" s="17"/>
      <c r="UAL41" s="17"/>
      <c r="UAM41" s="17"/>
      <c r="UAN41" s="17"/>
      <c r="UAO41" s="17"/>
      <c r="UAP41" s="17"/>
      <c r="UAQ41" s="17"/>
      <c r="UAR41" s="17"/>
      <c r="UAS41" s="17"/>
      <c r="UAT41" s="17"/>
      <c r="UAU41" s="17"/>
      <c r="UAV41" s="17"/>
      <c r="UAW41" s="17"/>
      <c r="UAX41" s="17"/>
      <c r="UAY41" s="17"/>
      <c r="UAZ41" s="17"/>
      <c r="UBA41" s="17"/>
      <c r="UBB41" s="17"/>
      <c r="UBC41" s="17"/>
      <c r="UBD41" s="17"/>
      <c r="UBE41" s="17"/>
      <c r="UBF41" s="17"/>
      <c r="UBG41" s="17"/>
      <c r="UBH41" s="17"/>
      <c r="UBI41" s="17"/>
      <c r="UBJ41" s="17"/>
      <c r="UBK41" s="17"/>
      <c r="UBL41" s="17"/>
      <c r="UBM41" s="17"/>
      <c r="UBN41" s="17"/>
      <c r="UBO41" s="17"/>
      <c r="UBP41" s="17"/>
      <c r="UBQ41" s="17"/>
      <c r="UBR41" s="17"/>
      <c r="UBS41" s="17"/>
      <c r="UBT41" s="17"/>
      <c r="UBU41" s="17"/>
      <c r="UBV41" s="17"/>
      <c r="UBW41" s="17"/>
      <c r="UBX41" s="17"/>
      <c r="UBY41" s="17"/>
      <c r="UBZ41" s="17"/>
      <c r="UCA41" s="17"/>
      <c r="UCB41" s="17"/>
      <c r="UCC41" s="17"/>
      <c r="UCD41" s="17"/>
      <c r="UCE41" s="17"/>
      <c r="UCF41" s="17"/>
      <c r="UCG41" s="17"/>
      <c r="UCH41" s="17"/>
      <c r="UCI41" s="17"/>
      <c r="UCJ41" s="17"/>
      <c r="UCK41" s="17"/>
      <c r="UCL41" s="17"/>
      <c r="UCM41" s="17"/>
      <c r="UCN41" s="17"/>
      <c r="UCO41" s="17"/>
      <c r="UCP41" s="17"/>
      <c r="UCQ41" s="17"/>
      <c r="UCR41" s="17"/>
      <c r="UCS41" s="17"/>
      <c r="UCT41" s="17"/>
      <c r="UCU41" s="17"/>
      <c r="UCV41" s="17"/>
      <c r="UCW41" s="17"/>
      <c r="UCX41" s="17"/>
      <c r="UCY41" s="17"/>
      <c r="UCZ41" s="17"/>
      <c r="UDA41" s="17"/>
      <c r="UDB41" s="17"/>
      <c r="UDC41" s="17"/>
      <c r="UDD41" s="17"/>
      <c r="UDE41" s="17"/>
      <c r="UDF41" s="17"/>
      <c r="UDG41" s="17"/>
      <c r="UDH41" s="17"/>
      <c r="UDI41" s="17"/>
      <c r="UDJ41" s="17"/>
      <c r="UDK41" s="17"/>
      <c r="UDL41" s="17"/>
      <c r="UDM41" s="17"/>
      <c r="UDN41" s="17"/>
      <c r="UDO41" s="17"/>
      <c r="UDP41" s="17"/>
      <c r="UDQ41" s="17"/>
      <c r="UDR41" s="17"/>
      <c r="UDS41" s="17"/>
      <c r="UDT41" s="17"/>
      <c r="UDU41" s="17"/>
      <c r="UDV41" s="17"/>
      <c r="UDW41" s="17"/>
      <c r="UDX41" s="17"/>
      <c r="UDY41" s="17"/>
      <c r="UDZ41" s="17"/>
      <c r="UEA41" s="17"/>
      <c r="UEB41" s="17"/>
      <c r="UEC41" s="17"/>
      <c r="UED41" s="17"/>
      <c r="UEE41" s="17"/>
      <c r="UEF41" s="17"/>
      <c r="UEG41" s="17"/>
      <c r="UEH41" s="17"/>
      <c r="UEI41" s="17"/>
      <c r="UEJ41" s="17"/>
      <c r="UEK41" s="17"/>
      <c r="UEL41" s="17"/>
      <c r="UEM41" s="17"/>
      <c r="UEN41" s="17"/>
      <c r="UEO41" s="17"/>
      <c r="UEP41" s="17"/>
      <c r="UEQ41" s="17"/>
      <c r="UER41" s="17"/>
      <c r="UES41" s="17"/>
      <c r="UET41" s="17"/>
      <c r="UEU41" s="17"/>
      <c r="UEV41" s="17"/>
      <c r="UEW41" s="17"/>
      <c r="UEX41" s="17"/>
      <c r="UEY41" s="17"/>
      <c r="UEZ41" s="17"/>
      <c r="UFA41" s="17"/>
      <c r="UFB41" s="17"/>
      <c r="UFC41" s="17"/>
      <c r="UFD41" s="17"/>
      <c r="UFE41" s="17"/>
      <c r="UFF41" s="17"/>
      <c r="UFG41" s="17"/>
      <c r="UFH41" s="17"/>
      <c r="UFI41" s="17"/>
      <c r="UFJ41" s="17"/>
      <c r="UFK41" s="17"/>
      <c r="UFL41" s="17"/>
      <c r="UFM41" s="17"/>
      <c r="UFN41" s="17"/>
      <c r="UFO41" s="17"/>
      <c r="UFP41" s="17"/>
      <c r="UFQ41" s="17"/>
      <c r="UFR41" s="17"/>
      <c r="UFS41" s="17"/>
      <c r="UFT41" s="17"/>
      <c r="UFU41" s="17"/>
      <c r="UFV41" s="17"/>
      <c r="UFW41" s="17"/>
      <c r="UFX41" s="17"/>
      <c r="UFY41" s="17"/>
      <c r="UFZ41" s="17"/>
      <c r="UGA41" s="17"/>
      <c r="UGB41" s="17"/>
      <c r="UGC41" s="17"/>
      <c r="UGD41" s="17"/>
      <c r="UGE41" s="17"/>
      <c r="UGF41" s="17"/>
      <c r="UGG41" s="17"/>
      <c r="UGH41" s="17"/>
      <c r="UGI41" s="17"/>
      <c r="UGJ41" s="17"/>
      <c r="UGK41" s="17"/>
      <c r="UGL41" s="17"/>
      <c r="UGM41" s="17"/>
      <c r="UGN41" s="17"/>
      <c r="UGO41" s="17"/>
      <c r="UGP41" s="17"/>
      <c r="UGQ41" s="17"/>
      <c r="UGR41" s="17"/>
      <c r="UGS41" s="17"/>
      <c r="UGT41" s="17"/>
      <c r="UGU41" s="17"/>
      <c r="UGV41" s="17"/>
      <c r="UGW41" s="17"/>
      <c r="UGX41" s="17"/>
      <c r="UGY41" s="17"/>
      <c r="UGZ41" s="17"/>
      <c r="UHA41" s="17"/>
      <c r="UHB41" s="17"/>
      <c r="UHC41" s="17"/>
      <c r="UHD41" s="17"/>
      <c r="UHE41" s="17"/>
      <c r="UHF41" s="17"/>
      <c r="UHG41" s="17"/>
      <c r="UHH41" s="17"/>
      <c r="UHI41" s="17"/>
      <c r="UHJ41" s="17"/>
      <c r="UHK41" s="17"/>
      <c r="UHL41" s="17"/>
      <c r="UHM41" s="17"/>
      <c r="UHN41" s="17"/>
      <c r="UHO41" s="17"/>
      <c r="UHP41" s="17"/>
      <c r="UHQ41" s="17"/>
      <c r="UHR41" s="17"/>
      <c r="UHS41" s="17"/>
      <c r="UHT41" s="17"/>
      <c r="UHU41" s="17"/>
      <c r="UHV41" s="17"/>
      <c r="UHW41" s="17"/>
      <c r="UHX41" s="17"/>
      <c r="UHY41" s="17"/>
      <c r="UHZ41" s="17"/>
      <c r="UIA41" s="17"/>
      <c r="UIB41" s="17"/>
      <c r="UIC41" s="17"/>
      <c r="UID41" s="17"/>
      <c r="UIE41" s="17"/>
      <c r="UIF41" s="17"/>
      <c r="UIG41" s="17"/>
      <c r="UIH41" s="17"/>
      <c r="UII41" s="17"/>
      <c r="UIJ41" s="17"/>
      <c r="UIK41" s="17"/>
      <c r="UIL41" s="17"/>
      <c r="UIM41" s="17"/>
      <c r="UIN41" s="17"/>
      <c r="UIO41" s="17"/>
      <c r="UIP41" s="17"/>
      <c r="UIQ41" s="17"/>
      <c r="UIR41" s="17"/>
      <c r="UIS41" s="17"/>
      <c r="UIT41" s="17"/>
      <c r="UIU41" s="17"/>
      <c r="UIV41" s="17"/>
      <c r="UIW41" s="17"/>
      <c r="UIX41" s="17"/>
      <c r="UIY41" s="17"/>
      <c r="UIZ41" s="17"/>
      <c r="UJA41" s="17"/>
      <c r="UJB41" s="17"/>
      <c r="UJC41" s="17"/>
      <c r="UJD41" s="17"/>
      <c r="UJE41" s="17"/>
      <c r="UJF41" s="17"/>
      <c r="UJG41" s="17"/>
      <c r="UJH41" s="17"/>
      <c r="UJI41" s="17"/>
      <c r="UJJ41" s="17"/>
      <c r="UJK41" s="17"/>
      <c r="UJL41" s="17"/>
      <c r="UJM41" s="17"/>
      <c r="UJN41" s="17"/>
      <c r="UJO41" s="17"/>
      <c r="UJP41" s="17"/>
      <c r="UJQ41" s="17"/>
      <c r="UJR41" s="17"/>
      <c r="UJS41" s="17"/>
      <c r="UJT41" s="17"/>
      <c r="UJU41" s="17"/>
      <c r="UJV41" s="17"/>
      <c r="UJW41" s="17"/>
      <c r="UJX41" s="17"/>
      <c r="UJY41" s="17"/>
      <c r="UJZ41" s="17"/>
      <c r="UKA41" s="17"/>
      <c r="UKB41" s="17"/>
      <c r="UKC41" s="17"/>
      <c r="UKD41" s="17"/>
      <c r="UKE41" s="17"/>
      <c r="UKF41" s="17"/>
      <c r="UKG41" s="17"/>
      <c r="UKH41" s="17"/>
      <c r="UKI41" s="17"/>
      <c r="UKJ41" s="17"/>
      <c r="UKK41" s="17"/>
      <c r="UKL41" s="17"/>
      <c r="UKM41" s="17"/>
      <c r="UKN41" s="17"/>
      <c r="UKO41" s="17"/>
      <c r="UKP41" s="17"/>
      <c r="UKQ41" s="17"/>
      <c r="UKR41" s="17"/>
      <c r="UKS41" s="17"/>
      <c r="UKT41" s="17"/>
      <c r="UKU41" s="17"/>
      <c r="UKV41" s="17"/>
      <c r="UKW41" s="17"/>
      <c r="UKX41" s="17"/>
      <c r="UKY41" s="17"/>
      <c r="UKZ41" s="17"/>
      <c r="ULA41" s="17"/>
      <c r="ULB41" s="17"/>
      <c r="ULC41" s="17"/>
      <c r="ULD41" s="17"/>
      <c r="ULE41" s="17"/>
      <c r="ULF41" s="17"/>
      <c r="ULG41" s="17"/>
      <c r="ULH41" s="17"/>
      <c r="ULI41" s="17"/>
      <c r="ULJ41" s="17"/>
      <c r="ULK41" s="17"/>
      <c r="ULL41" s="17"/>
      <c r="ULM41" s="17"/>
      <c r="ULN41" s="17"/>
      <c r="ULO41" s="17"/>
      <c r="ULP41" s="17"/>
      <c r="ULQ41" s="17"/>
      <c r="ULR41" s="17"/>
      <c r="ULS41" s="17"/>
      <c r="ULT41" s="17"/>
      <c r="ULU41" s="17"/>
      <c r="ULV41" s="17"/>
      <c r="ULW41" s="17"/>
      <c r="ULX41" s="17"/>
      <c r="ULY41" s="17"/>
      <c r="ULZ41" s="17"/>
      <c r="UMA41" s="17"/>
      <c r="UMB41" s="17"/>
      <c r="UMC41" s="17"/>
      <c r="UMD41" s="17"/>
      <c r="UME41" s="17"/>
      <c r="UMF41" s="17"/>
      <c r="UMG41" s="17"/>
      <c r="UMH41" s="17"/>
      <c r="UMI41" s="17"/>
      <c r="UMJ41" s="17"/>
      <c r="UMK41" s="17"/>
      <c r="UML41" s="17"/>
      <c r="UMM41" s="17"/>
      <c r="UMN41" s="17"/>
      <c r="UMO41" s="17"/>
      <c r="UMP41" s="17"/>
      <c r="UMQ41" s="17"/>
      <c r="UMR41" s="17"/>
      <c r="UMS41" s="17"/>
      <c r="UMT41" s="17"/>
      <c r="UMU41" s="17"/>
      <c r="UMV41" s="17"/>
      <c r="UMW41" s="17"/>
      <c r="UMX41" s="17"/>
      <c r="UMY41" s="17"/>
      <c r="UMZ41" s="17"/>
      <c r="UNA41" s="17"/>
      <c r="UNB41" s="17"/>
      <c r="UNC41" s="17"/>
      <c r="UND41" s="17"/>
      <c r="UNE41" s="17"/>
      <c r="UNF41" s="17"/>
      <c r="UNG41" s="17"/>
      <c r="UNH41" s="17"/>
      <c r="UNI41" s="17"/>
      <c r="UNJ41" s="17"/>
      <c r="UNK41" s="17"/>
      <c r="UNL41" s="17"/>
      <c r="UNM41" s="17"/>
      <c r="UNN41" s="17"/>
      <c r="UNO41" s="17"/>
      <c r="UNP41" s="17"/>
      <c r="UNQ41" s="17"/>
      <c r="UNR41" s="17"/>
      <c r="UNS41" s="17"/>
      <c r="UNT41" s="17"/>
      <c r="UNU41" s="17"/>
      <c r="UNV41" s="17"/>
      <c r="UNW41" s="17"/>
      <c r="UNX41" s="17"/>
      <c r="UNY41" s="17"/>
      <c r="UNZ41" s="17"/>
      <c r="UOA41" s="17"/>
      <c r="UOB41" s="17"/>
      <c r="UOC41" s="17"/>
      <c r="UOD41" s="17"/>
      <c r="UOE41" s="17"/>
      <c r="UOF41" s="17"/>
      <c r="UOG41" s="17"/>
      <c r="UOH41" s="17"/>
      <c r="UOI41" s="17"/>
      <c r="UOJ41" s="17"/>
      <c r="UOK41" s="17"/>
      <c r="UOL41" s="17"/>
      <c r="UOM41" s="17"/>
      <c r="UON41" s="17"/>
      <c r="UOO41" s="17"/>
      <c r="UOP41" s="17"/>
      <c r="UOQ41" s="17"/>
      <c r="UOR41" s="17"/>
      <c r="UOS41" s="17"/>
      <c r="UOT41" s="17"/>
      <c r="UOU41" s="17"/>
      <c r="UOV41" s="17"/>
      <c r="UOW41" s="17"/>
      <c r="UOX41" s="17"/>
      <c r="UOY41" s="17"/>
      <c r="UOZ41" s="17"/>
      <c r="UPA41" s="17"/>
      <c r="UPB41" s="17"/>
      <c r="UPC41" s="17"/>
      <c r="UPD41" s="17"/>
      <c r="UPE41" s="17"/>
      <c r="UPF41" s="17"/>
      <c r="UPG41" s="17"/>
      <c r="UPH41" s="17"/>
      <c r="UPI41" s="17"/>
      <c r="UPJ41" s="17"/>
      <c r="UPK41" s="17"/>
      <c r="UPL41" s="17"/>
      <c r="UPM41" s="17"/>
      <c r="UPN41" s="17"/>
      <c r="UPO41" s="17"/>
      <c r="UPP41" s="17"/>
      <c r="UPQ41" s="17"/>
      <c r="UPR41" s="17"/>
      <c r="UPS41" s="17"/>
      <c r="UPT41" s="17"/>
      <c r="UPU41" s="17"/>
      <c r="UPV41" s="17"/>
      <c r="UPW41" s="17"/>
      <c r="UPX41" s="17"/>
      <c r="UPY41" s="17"/>
      <c r="UPZ41" s="17"/>
      <c r="UQA41" s="17"/>
      <c r="UQB41" s="17"/>
      <c r="UQC41" s="17"/>
      <c r="UQD41" s="17"/>
      <c r="UQE41" s="17"/>
      <c r="UQF41" s="17"/>
      <c r="UQG41" s="17"/>
      <c r="UQH41" s="17"/>
      <c r="UQI41" s="17"/>
      <c r="UQJ41" s="17"/>
      <c r="UQK41" s="17"/>
      <c r="UQL41" s="17"/>
      <c r="UQM41" s="17"/>
      <c r="UQN41" s="17"/>
      <c r="UQO41" s="17"/>
      <c r="UQP41" s="17"/>
      <c r="UQQ41" s="17"/>
      <c r="UQR41" s="17"/>
      <c r="UQS41" s="17"/>
      <c r="UQT41" s="17"/>
      <c r="UQU41" s="17"/>
      <c r="UQV41" s="17"/>
      <c r="UQW41" s="17"/>
      <c r="UQX41" s="17"/>
      <c r="UQY41" s="17"/>
      <c r="UQZ41" s="17"/>
      <c r="URA41" s="17"/>
      <c r="URB41" s="17"/>
      <c r="URC41" s="17"/>
      <c r="URD41" s="17"/>
      <c r="URE41" s="17"/>
      <c r="URF41" s="17"/>
      <c r="URG41" s="17"/>
      <c r="URH41" s="17"/>
      <c r="URI41" s="17"/>
      <c r="URJ41" s="17"/>
      <c r="URK41" s="17"/>
      <c r="URL41" s="17"/>
      <c r="URM41" s="17"/>
      <c r="URN41" s="17"/>
      <c r="URO41" s="17"/>
      <c r="URP41" s="17"/>
      <c r="URQ41" s="17"/>
      <c r="URR41" s="17"/>
      <c r="URS41" s="17"/>
      <c r="URT41" s="17"/>
      <c r="URU41" s="17"/>
      <c r="URV41" s="17"/>
      <c r="URW41" s="17"/>
      <c r="URX41" s="17"/>
      <c r="URY41" s="17"/>
      <c r="URZ41" s="17"/>
      <c r="USA41" s="17"/>
      <c r="USB41" s="17"/>
      <c r="USC41" s="17"/>
      <c r="USD41" s="17"/>
      <c r="USE41" s="17"/>
      <c r="USF41" s="17"/>
      <c r="USG41" s="17"/>
      <c r="USH41" s="17"/>
      <c r="USI41" s="17"/>
      <c r="USJ41" s="17"/>
      <c r="USK41" s="17"/>
      <c r="USL41" s="17"/>
      <c r="USM41" s="17"/>
      <c r="USN41" s="17"/>
      <c r="USO41" s="17"/>
      <c r="USP41" s="17"/>
      <c r="USQ41" s="17"/>
      <c r="USR41" s="17"/>
      <c r="USS41" s="17"/>
      <c r="UST41" s="17"/>
      <c r="USU41" s="17"/>
      <c r="USV41" s="17"/>
      <c r="USW41" s="17"/>
      <c r="USX41" s="17"/>
      <c r="USY41" s="17"/>
      <c r="USZ41" s="17"/>
      <c r="UTA41" s="17"/>
      <c r="UTB41" s="17"/>
      <c r="UTC41" s="17"/>
      <c r="UTD41" s="17"/>
      <c r="UTE41" s="17"/>
      <c r="UTF41" s="17"/>
      <c r="UTG41" s="17"/>
      <c r="UTH41" s="17"/>
      <c r="UTI41" s="17"/>
      <c r="UTJ41" s="17"/>
      <c r="UTK41" s="17"/>
      <c r="UTL41" s="17"/>
      <c r="UTM41" s="17"/>
      <c r="UTN41" s="17"/>
      <c r="UTO41" s="17"/>
      <c r="UTP41" s="17"/>
      <c r="UTQ41" s="17"/>
      <c r="UTR41" s="17"/>
      <c r="UTS41" s="17"/>
      <c r="UTT41" s="17"/>
      <c r="UTU41" s="17"/>
      <c r="UTV41" s="17"/>
      <c r="UTW41" s="17"/>
      <c r="UTX41" s="17"/>
      <c r="UTY41" s="17"/>
      <c r="UTZ41" s="17"/>
      <c r="UUA41" s="17"/>
      <c r="UUB41" s="17"/>
      <c r="UUC41" s="17"/>
      <c r="UUD41" s="17"/>
      <c r="UUE41" s="17"/>
      <c r="UUF41" s="17"/>
      <c r="UUG41" s="17"/>
      <c r="UUH41" s="17"/>
      <c r="UUI41" s="17"/>
      <c r="UUJ41" s="17"/>
      <c r="UUK41" s="17"/>
      <c r="UUL41" s="17"/>
      <c r="UUM41" s="17"/>
      <c r="UUN41" s="17"/>
      <c r="UUO41" s="17"/>
      <c r="UUP41" s="17"/>
      <c r="UUQ41" s="17"/>
      <c r="UUR41" s="17"/>
      <c r="UUS41" s="17"/>
      <c r="UUT41" s="17"/>
      <c r="UUU41" s="17"/>
      <c r="UUV41" s="17"/>
      <c r="UUW41" s="17"/>
      <c r="UUX41" s="17"/>
      <c r="UUY41" s="17"/>
      <c r="UUZ41" s="17"/>
      <c r="UVA41" s="17"/>
      <c r="UVB41" s="17"/>
      <c r="UVC41" s="17"/>
      <c r="UVD41" s="17"/>
      <c r="UVE41" s="17"/>
      <c r="UVF41" s="17"/>
      <c r="UVG41" s="17"/>
      <c r="UVH41" s="17"/>
      <c r="UVI41" s="17"/>
      <c r="UVJ41" s="17"/>
      <c r="UVK41" s="17"/>
      <c r="UVL41" s="17"/>
      <c r="UVM41" s="17"/>
      <c r="UVN41" s="17"/>
      <c r="UVO41" s="17"/>
      <c r="UVP41" s="17"/>
      <c r="UVQ41" s="17"/>
      <c r="UVR41" s="17"/>
      <c r="UVS41" s="17"/>
      <c r="UVT41" s="17"/>
      <c r="UVU41" s="17"/>
      <c r="UVV41" s="17"/>
      <c r="UVW41" s="17"/>
      <c r="UVX41" s="17"/>
      <c r="UVY41" s="17"/>
      <c r="UVZ41" s="17"/>
      <c r="UWA41" s="17"/>
      <c r="UWB41" s="17"/>
      <c r="UWC41" s="17"/>
      <c r="UWD41" s="17"/>
      <c r="UWE41" s="17"/>
      <c r="UWF41" s="17"/>
      <c r="UWG41" s="17"/>
      <c r="UWH41" s="17"/>
      <c r="UWI41" s="17"/>
      <c r="UWJ41" s="17"/>
      <c r="UWK41" s="17"/>
      <c r="UWL41" s="17"/>
      <c r="UWM41" s="17"/>
      <c r="UWN41" s="17"/>
      <c r="UWO41" s="17"/>
      <c r="UWP41" s="17"/>
      <c r="UWQ41" s="17"/>
      <c r="UWR41" s="17"/>
      <c r="UWS41" s="17"/>
      <c r="UWT41" s="17"/>
      <c r="UWU41" s="17"/>
      <c r="UWV41" s="17"/>
      <c r="UWW41" s="17"/>
      <c r="UWX41" s="17"/>
      <c r="UWY41" s="17"/>
      <c r="UWZ41" s="17"/>
      <c r="UXA41" s="17"/>
      <c r="UXB41" s="17"/>
      <c r="UXC41" s="17"/>
      <c r="UXD41" s="17"/>
      <c r="UXE41" s="17"/>
      <c r="UXF41" s="17"/>
      <c r="UXG41" s="17"/>
      <c r="UXH41" s="17"/>
      <c r="UXI41" s="17"/>
      <c r="UXJ41" s="17"/>
      <c r="UXK41" s="17"/>
      <c r="UXL41" s="17"/>
      <c r="UXM41" s="17"/>
      <c r="UXN41" s="17"/>
      <c r="UXO41" s="17"/>
      <c r="UXP41" s="17"/>
      <c r="UXQ41" s="17"/>
      <c r="UXR41" s="17"/>
      <c r="UXS41" s="17"/>
      <c r="UXT41" s="17"/>
      <c r="UXU41" s="17"/>
      <c r="UXV41" s="17"/>
      <c r="UXW41" s="17"/>
      <c r="UXX41" s="17"/>
      <c r="UXY41" s="17"/>
      <c r="UXZ41" s="17"/>
      <c r="UYA41" s="17"/>
      <c r="UYB41" s="17"/>
      <c r="UYC41" s="17"/>
      <c r="UYD41" s="17"/>
      <c r="UYE41" s="17"/>
      <c r="UYF41" s="17"/>
      <c r="UYG41" s="17"/>
      <c r="UYH41" s="17"/>
      <c r="UYI41" s="17"/>
      <c r="UYJ41" s="17"/>
      <c r="UYK41" s="17"/>
      <c r="UYL41" s="17"/>
      <c r="UYM41" s="17"/>
      <c r="UYN41" s="17"/>
      <c r="UYO41" s="17"/>
      <c r="UYP41" s="17"/>
      <c r="UYQ41" s="17"/>
      <c r="UYR41" s="17"/>
      <c r="UYS41" s="17"/>
      <c r="UYT41" s="17"/>
      <c r="UYU41" s="17"/>
      <c r="UYV41" s="17"/>
      <c r="UYW41" s="17"/>
      <c r="UYX41" s="17"/>
      <c r="UYY41" s="17"/>
      <c r="UYZ41" s="17"/>
      <c r="UZA41" s="17"/>
      <c r="UZB41" s="17"/>
      <c r="UZC41" s="17"/>
      <c r="UZD41" s="17"/>
      <c r="UZE41" s="17"/>
      <c r="UZF41" s="17"/>
      <c r="UZG41" s="17"/>
      <c r="UZH41" s="17"/>
      <c r="UZI41" s="17"/>
      <c r="UZJ41" s="17"/>
      <c r="UZK41" s="17"/>
      <c r="UZL41" s="17"/>
      <c r="UZM41" s="17"/>
      <c r="UZN41" s="17"/>
      <c r="UZO41" s="17"/>
      <c r="UZP41" s="17"/>
      <c r="UZQ41" s="17"/>
      <c r="UZR41" s="17"/>
      <c r="UZS41" s="17"/>
      <c r="UZT41" s="17"/>
      <c r="UZU41" s="17"/>
      <c r="UZV41" s="17"/>
      <c r="UZW41" s="17"/>
      <c r="UZX41" s="17"/>
      <c r="UZY41" s="17"/>
      <c r="UZZ41" s="17"/>
      <c r="VAA41" s="17"/>
      <c r="VAB41" s="17"/>
      <c r="VAC41" s="17"/>
      <c r="VAD41" s="17"/>
      <c r="VAE41" s="17"/>
      <c r="VAF41" s="17"/>
      <c r="VAG41" s="17"/>
      <c r="VAH41" s="17"/>
      <c r="VAI41" s="17"/>
      <c r="VAJ41" s="17"/>
      <c r="VAK41" s="17"/>
      <c r="VAL41" s="17"/>
      <c r="VAM41" s="17"/>
      <c r="VAN41" s="17"/>
      <c r="VAO41" s="17"/>
      <c r="VAP41" s="17"/>
      <c r="VAQ41" s="17"/>
      <c r="VAR41" s="17"/>
      <c r="VAS41" s="17"/>
      <c r="VAT41" s="17"/>
      <c r="VAU41" s="17"/>
      <c r="VAV41" s="17"/>
      <c r="VAW41" s="17"/>
      <c r="VAX41" s="17"/>
      <c r="VAY41" s="17"/>
      <c r="VAZ41" s="17"/>
      <c r="VBA41" s="17"/>
      <c r="VBB41" s="17"/>
      <c r="VBC41" s="17"/>
      <c r="VBD41" s="17"/>
      <c r="VBE41" s="17"/>
      <c r="VBF41" s="17"/>
      <c r="VBG41" s="17"/>
      <c r="VBH41" s="17"/>
      <c r="VBI41" s="17"/>
      <c r="VBJ41" s="17"/>
      <c r="VBK41" s="17"/>
      <c r="VBL41" s="17"/>
      <c r="VBM41" s="17"/>
      <c r="VBN41" s="17"/>
      <c r="VBO41" s="17"/>
      <c r="VBP41" s="17"/>
      <c r="VBQ41" s="17"/>
      <c r="VBR41" s="17"/>
      <c r="VBS41" s="17"/>
      <c r="VBT41" s="17"/>
      <c r="VBU41" s="17"/>
      <c r="VBV41" s="17"/>
      <c r="VBW41" s="17"/>
      <c r="VBX41" s="17"/>
      <c r="VBY41" s="17"/>
      <c r="VBZ41" s="17"/>
      <c r="VCA41" s="17"/>
      <c r="VCB41" s="17"/>
      <c r="VCC41" s="17"/>
      <c r="VCD41" s="17"/>
      <c r="VCE41" s="17"/>
      <c r="VCF41" s="17"/>
      <c r="VCG41" s="17"/>
      <c r="VCH41" s="17"/>
      <c r="VCI41" s="17"/>
      <c r="VCJ41" s="17"/>
      <c r="VCK41" s="17"/>
      <c r="VCL41" s="17"/>
      <c r="VCM41" s="17"/>
      <c r="VCN41" s="17"/>
      <c r="VCO41" s="17"/>
      <c r="VCP41" s="17"/>
      <c r="VCQ41" s="17"/>
      <c r="VCR41" s="17"/>
      <c r="VCS41" s="17"/>
      <c r="VCT41" s="17"/>
      <c r="VCU41" s="17"/>
      <c r="VCV41" s="17"/>
      <c r="VCW41" s="17"/>
      <c r="VCX41" s="17"/>
      <c r="VCY41" s="17"/>
      <c r="VCZ41" s="17"/>
      <c r="VDA41" s="17"/>
      <c r="VDB41" s="17"/>
      <c r="VDC41" s="17"/>
      <c r="VDD41" s="17"/>
      <c r="VDE41" s="17"/>
      <c r="VDF41" s="17"/>
      <c r="VDG41" s="17"/>
      <c r="VDH41" s="17"/>
      <c r="VDI41" s="17"/>
      <c r="VDJ41" s="17"/>
      <c r="VDK41" s="17"/>
      <c r="VDL41" s="17"/>
      <c r="VDM41" s="17"/>
      <c r="VDN41" s="17"/>
      <c r="VDO41" s="17"/>
      <c r="VDP41" s="17"/>
      <c r="VDQ41" s="17"/>
      <c r="VDR41" s="17"/>
      <c r="VDS41" s="17"/>
      <c r="VDT41" s="17"/>
      <c r="VDU41" s="17"/>
      <c r="VDV41" s="17"/>
      <c r="VDW41" s="17"/>
      <c r="VDX41" s="17"/>
      <c r="VDY41" s="17"/>
      <c r="VDZ41" s="17"/>
      <c r="VEA41" s="17"/>
      <c r="VEB41" s="17"/>
      <c r="VEC41" s="17"/>
      <c r="VED41" s="17"/>
      <c r="VEE41" s="17"/>
      <c r="VEF41" s="17"/>
      <c r="VEG41" s="17"/>
      <c r="VEH41" s="17"/>
      <c r="VEI41" s="17"/>
      <c r="VEJ41" s="17"/>
      <c r="VEK41" s="17"/>
      <c r="VEL41" s="17"/>
      <c r="VEM41" s="17"/>
      <c r="VEN41" s="17"/>
      <c r="VEO41" s="17"/>
      <c r="VEP41" s="17"/>
      <c r="VEQ41" s="17"/>
      <c r="VER41" s="17"/>
      <c r="VES41" s="17"/>
      <c r="VET41" s="17"/>
      <c r="VEU41" s="17"/>
      <c r="VEV41" s="17"/>
      <c r="VEW41" s="17"/>
      <c r="VEX41" s="17"/>
      <c r="VEY41" s="17"/>
      <c r="VEZ41" s="17"/>
      <c r="VFA41" s="17"/>
      <c r="VFB41" s="17"/>
      <c r="VFC41" s="17"/>
      <c r="VFD41" s="17"/>
      <c r="VFE41" s="17"/>
      <c r="VFF41" s="17"/>
      <c r="VFG41" s="17"/>
      <c r="VFH41" s="17"/>
      <c r="VFI41" s="17"/>
      <c r="VFJ41" s="17"/>
      <c r="VFK41" s="17"/>
      <c r="VFL41" s="17"/>
      <c r="VFM41" s="17"/>
      <c r="VFN41" s="17"/>
      <c r="VFO41" s="17"/>
      <c r="VFP41" s="17"/>
      <c r="VFQ41" s="17"/>
      <c r="VFR41" s="17"/>
      <c r="VFS41" s="17"/>
      <c r="VFT41" s="17"/>
      <c r="VFU41" s="17"/>
      <c r="VFV41" s="17"/>
      <c r="VFW41" s="17"/>
      <c r="VFX41" s="17"/>
      <c r="VFY41" s="17"/>
      <c r="VFZ41" s="17"/>
      <c r="VGA41" s="17"/>
      <c r="VGB41" s="17"/>
      <c r="VGC41" s="17"/>
      <c r="VGD41" s="17"/>
      <c r="VGE41" s="17"/>
      <c r="VGF41" s="17"/>
      <c r="VGG41" s="17"/>
      <c r="VGH41" s="17"/>
      <c r="VGI41" s="17"/>
      <c r="VGJ41" s="17"/>
      <c r="VGK41" s="17"/>
      <c r="VGL41" s="17"/>
      <c r="VGM41" s="17"/>
      <c r="VGN41" s="17"/>
      <c r="VGO41" s="17"/>
      <c r="VGP41" s="17"/>
      <c r="VGQ41" s="17"/>
      <c r="VGR41" s="17"/>
      <c r="VGS41" s="17"/>
      <c r="VGT41" s="17"/>
      <c r="VGU41" s="17"/>
      <c r="VGV41" s="17"/>
      <c r="VGW41" s="17"/>
      <c r="VGX41" s="17"/>
      <c r="VGY41" s="17"/>
      <c r="VGZ41" s="17"/>
      <c r="VHA41" s="17"/>
      <c r="VHB41" s="17"/>
      <c r="VHC41" s="17"/>
      <c r="VHD41" s="17"/>
      <c r="VHE41" s="17"/>
      <c r="VHF41" s="17"/>
      <c r="VHG41" s="17"/>
      <c r="VHH41" s="17"/>
      <c r="VHI41" s="17"/>
      <c r="VHJ41" s="17"/>
      <c r="VHK41" s="17"/>
      <c r="VHL41" s="17"/>
      <c r="VHM41" s="17"/>
      <c r="VHN41" s="17"/>
      <c r="VHO41" s="17"/>
      <c r="VHP41" s="17"/>
      <c r="VHQ41" s="17"/>
      <c r="VHR41" s="17"/>
      <c r="VHS41" s="17"/>
      <c r="VHT41" s="17"/>
      <c r="VHU41" s="17"/>
      <c r="VHV41" s="17"/>
      <c r="VHW41" s="17"/>
      <c r="VHX41" s="17"/>
      <c r="VHY41" s="17"/>
      <c r="VHZ41" s="17"/>
      <c r="VIA41" s="17"/>
      <c r="VIB41" s="17"/>
      <c r="VIC41" s="17"/>
      <c r="VID41" s="17"/>
      <c r="VIE41" s="17"/>
      <c r="VIF41" s="17"/>
      <c r="VIG41" s="17"/>
      <c r="VIH41" s="17"/>
      <c r="VII41" s="17"/>
      <c r="VIJ41" s="17"/>
      <c r="VIK41" s="17"/>
      <c r="VIL41" s="17"/>
      <c r="VIM41" s="17"/>
      <c r="VIN41" s="17"/>
      <c r="VIO41" s="17"/>
      <c r="VIP41" s="17"/>
      <c r="VIQ41" s="17"/>
      <c r="VIR41" s="17"/>
      <c r="VIS41" s="17"/>
      <c r="VIT41" s="17"/>
      <c r="VIU41" s="17"/>
      <c r="VIV41" s="17"/>
      <c r="VIW41" s="17"/>
      <c r="VIX41" s="17"/>
      <c r="VIY41" s="17"/>
      <c r="VIZ41" s="17"/>
      <c r="VJA41" s="17"/>
      <c r="VJB41" s="17"/>
      <c r="VJC41" s="17"/>
      <c r="VJD41" s="17"/>
      <c r="VJE41" s="17"/>
      <c r="VJF41" s="17"/>
      <c r="VJG41" s="17"/>
      <c r="VJH41" s="17"/>
      <c r="VJI41" s="17"/>
      <c r="VJJ41" s="17"/>
      <c r="VJK41" s="17"/>
      <c r="VJL41" s="17"/>
      <c r="VJM41" s="17"/>
      <c r="VJN41" s="17"/>
      <c r="VJO41" s="17"/>
      <c r="VJP41" s="17"/>
      <c r="VJQ41" s="17"/>
      <c r="VJR41" s="17"/>
      <c r="VJS41" s="17"/>
      <c r="VJT41" s="17"/>
      <c r="VJU41" s="17"/>
      <c r="VJV41" s="17"/>
      <c r="VJW41" s="17"/>
      <c r="VJX41" s="17"/>
      <c r="VJY41" s="17"/>
      <c r="VJZ41" s="17"/>
      <c r="VKA41" s="17"/>
      <c r="VKB41" s="17"/>
      <c r="VKC41" s="17"/>
      <c r="VKD41" s="17"/>
      <c r="VKE41" s="17"/>
      <c r="VKF41" s="17"/>
      <c r="VKG41" s="17"/>
      <c r="VKH41" s="17"/>
      <c r="VKI41" s="17"/>
      <c r="VKJ41" s="17"/>
      <c r="VKK41" s="17"/>
      <c r="VKL41" s="17"/>
      <c r="VKM41" s="17"/>
      <c r="VKN41" s="17"/>
      <c r="VKO41" s="17"/>
      <c r="VKP41" s="17"/>
      <c r="VKQ41" s="17"/>
      <c r="VKR41" s="17"/>
      <c r="VKS41" s="17"/>
      <c r="VKT41" s="17"/>
      <c r="VKU41" s="17"/>
      <c r="VKV41" s="17"/>
      <c r="VKW41" s="17"/>
      <c r="VKX41" s="17"/>
      <c r="VKY41" s="17"/>
      <c r="VKZ41" s="17"/>
      <c r="VLA41" s="17"/>
      <c r="VLB41" s="17"/>
      <c r="VLC41" s="17"/>
      <c r="VLD41" s="17"/>
      <c r="VLE41" s="17"/>
      <c r="VLF41" s="17"/>
      <c r="VLG41" s="17"/>
      <c r="VLH41" s="17"/>
      <c r="VLI41" s="17"/>
      <c r="VLJ41" s="17"/>
      <c r="VLK41" s="17"/>
      <c r="VLL41" s="17"/>
      <c r="VLM41" s="17"/>
      <c r="VLN41" s="17"/>
      <c r="VLO41" s="17"/>
      <c r="VLP41" s="17"/>
      <c r="VLQ41" s="17"/>
      <c r="VLR41" s="17"/>
      <c r="VLS41" s="17"/>
      <c r="VLT41" s="17"/>
      <c r="VLU41" s="17"/>
      <c r="VLV41" s="17"/>
      <c r="VLW41" s="17"/>
      <c r="VLX41" s="17"/>
      <c r="VLY41" s="17"/>
      <c r="VLZ41" s="17"/>
      <c r="VMA41" s="17"/>
      <c r="VMB41" s="17"/>
      <c r="VMC41" s="17"/>
      <c r="VMD41" s="17"/>
      <c r="VME41" s="17"/>
      <c r="VMF41" s="17"/>
      <c r="VMG41" s="17"/>
      <c r="VMH41" s="17"/>
      <c r="VMI41" s="17"/>
      <c r="VMJ41" s="17"/>
      <c r="VMK41" s="17"/>
      <c r="VML41" s="17"/>
      <c r="VMM41" s="17"/>
      <c r="VMN41" s="17"/>
      <c r="VMO41" s="17"/>
      <c r="VMP41" s="17"/>
      <c r="VMQ41" s="17"/>
      <c r="VMR41" s="17"/>
      <c r="VMS41" s="17"/>
      <c r="VMT41" s="17"/>
      <c r="VMU41" s="17"/>
      <c r="VMV41" s="17"/>
      <c r="VMW41" s="17"/>
      <c r="VMX41" s="17"/>
      <c r="VMY41" s="17"/>
      <c r="VMZ41" s="17"/>
      <c r="VNA41" s="17"/>
      <c r="VNB41" s="17"/>
      <c r="VNC41" s="17"/>
      <c r="VND41" s="17"/>
      <c r="VNE41" s="17"/>
      <c r="VNF41" s="17"/>
      <c r="VNG41" s="17"/>
      <c r="VNH41" s="17"/>
      <c r="VNI41" s="17"/>
      <c r="VNJ41" s="17"/>
      <c r="VNK41" s="17"/>
      <c r="VNL41" s="17"/>
      <c r="VNM41" s="17"/>
      <c r="VNN41" s="17"/>
      <c r="VNO41" s="17"/>
      <c r="VNP41" s="17"/>
      <c r="VNQ41" s="17"/>
      <c r="VNR41" s="17"/>
      <c r="VNS41" s="17"/>
      <c r="VNT41" s="17"/>
      <c r="VNU41" s="17"/>
      <c r="VNV41" s="17"/>
      <c r="VNW41" s="17"/>
      <c r="VNX41" s="17"/>
      <c r="VNY41" s="17"/>
      <c r="VNZ41" s="17"/>
      <c r="VOA41" s="17"/>
      <c r="VOB41" s="17"/>
      <c r="VOC41" s="17"/>
      <c r="VOD41" s="17"/>
      <c r="VOE41" s="17"/>
      <c r="VOF41" s="17"/>
      <c r="VOG41" s="17"/>
      <c r="VOH41" s="17"/>
      <c r="VOI41" s="17"/>
      <c r="VOJ41" s="17"/>
      <c r="VOK41" s="17"/>
      <c r="VOL41" s="17"/>
      <c r="VOM41" s="17"/>
      <c r="VON41" s="17"/>
      <c r="VOO41" s="17"/>
      <c r="VOP41" s="17"/>
      <c r="VOQ41" s="17"/>
      <c r="VOR41" s="17"/>
      <c r="VOS41" s="17"/>
      <c r="VOT41" s="17"/>
      <c r="VOU41" s="17"/>
      <c r="VOV41" s="17"/>
      <c r="VOW41" s="17"/>
      <c r="VOX41" s="17"/>
      <c r="VOY41" s="17"/>
      <c r="VOZ41" s="17"/>
      <c r="VPA41" s="17"/>
      <c r="VPB41" s="17"/>
      <c r="VPC41" s="17"/>
      <c r="VPD41" s="17"/>
      <c r="VPE41" s="17"/>
      <c r="VPF41" s="17"/>
      <c r="VPG41" s="17"/>
      <c r="VPH41" s="17"/>
      <c r="VPI41" s="17"/>
      <c r="VPJ41" s="17"/>
      <c r="VPK41" s="17"/>
      <c r="VPL41" s="17"/>
      <c r="VPM41" s="17"/>
      <c r="VPN41" s="17"/>
      <c r="VPO41" s="17"/>
      <c r="VPP41" s="17"/>
      <c r="VPQ41" s="17"/>
      <c r="VPR41" s="17"/>
      <c r="VPS41" s="17"/>
      <c r="VPT41" s="17"/>
      <c r="VPU41" s="17"/>
      <c r="VPV41" s="17"/>
      <c r="VPW41" s="17"/>
      <c r="VPX41" s="17"/>
      <c r="VPY41" s="17"/>
      <c r="VPZ41" s="17"/>
      <c r="VQA41" s="17"/>
      <c r="VQB41" s="17"/>
      <c r="VQC41" s="17"/>
      <c r="VQD41" s="17"/>
      <c r="VQE41" s="17"/>
      <c r="VQF41" s="17"/>
      <c r="VQG41" s="17"/>
      <c r="VQH41" s="17"/>
      <c r="VQI41" s="17"/>
      <c r="VQJ41" s="17"/>
      <c r="VQK41" s="17"/>
      <c r="VQL41" s="17"/>
      <c r="VQM41" s="17"/>
      <c r="VQN41" s="17"/>
      <c r="VQO41" s="17"/>
      <c r="VQP41" s="17"/>
      <c r="VQQ41" s="17"/>
      <c r="VQR41" s="17"/>
      <c r="VQS41" s="17"/>
      <c r="VQT41" s="17"/>
      <c r="VQU41" s="17"/>
      <c r="VQV41" s="17"/>
      <c r="VQW41" s="17"/>
      <c r="VQX41" s="17"/>
      <c r="VQY41" s="17"/>
      <c r="VQZ41" s="17"/>
      <c r="VRA41" s="17"/>
      <c r="VRB41" s="17"/>
      <c r="VRC41" s="17"/>
      <c r="VRD41" s="17"/>
      <c r="VRE41" s="17"/>
      <c r="VRF41" s="17"/>
      <c r="VRG41" s="17"/>
      <c r="VRH41" s="17"/>
      <c r="VRI41" s="17"/>
      <c r="VRJ41" s="17"/>
      <c r="VRK41" s="17"/>
      <c r="VRL41" s="17"/>
      <c r="VRM41" s="17"/>
      <c r="VRN41" s="17"/>
      <c r="VRO41" s="17"/>
      <c r="VRP41" s="17"/>
      <c r="VRQ41" s="17"/>
      <c r="VRR41" s="17"/>
      <c r="VRS41" s="17"/>
      <c r="VRT41" s="17"/>
      <c r="VRU41" s="17"/>
      <c r="VRV41" s="17"/>
      <c r="VRW41" s="17"/>
      <c r="VRX41" s="17"/>
      <c r="VRY41" s="17"/>
      <c r="VRZ41" s="17"/>
      <c r="VSA41" s="17"/>
      <c r="VSB41" s="17"/>
      <c r="VSC41" s="17"/>
      <c r="VSD41" s="17"/>
      <c r="VSE41" s="17"/>
      <c r="VSF41" s="17"/>
      <c r="VSG41" s="17"/>
      <c r="VSH41" s="17"/>
      <c r="VSI41" s="17"/>
      <c r="VSJ41" s="17"/>
      <c r="VSK41" s="17"/>
      <c r="VSL41" s="17"/>
      <c r="VSM41" s="17"/>
      <c r="VSN41" s="17"/>
      <c r="VSO41" s="17"/>
      <c r="VSP41" s="17"/>
      <c r="VSQ41" s="17"/>
      <c r="VSR41" s="17"/>
      <c r="VSS41" s="17"/>
      <c r="VST41" s="17"/>
      <c r="VSU41" s="17"/>
      <c r="VSV41" s="17"/>
      <c r="VSW41" s="17"/>
      <c r="VSX41" s="17"/>
      <c r="VSY41" s="17"/>
      <c r="VSZ41" s="17"/>
      <c r="VTA41" s="17"/>
      <c r="VTB41" s="17"/>
      <c r="VTC41" s="17"/>
      <c r="VTD41" s="17"/>
      <c r="VTE41" s="17"/>
      <c r="VTF41" s="17"/>
      <c r="VTG41" s="17"/>
      <c r="VTH41" s="17"/>
      <c r="VTI41" s="17"/>
      <c r="VTJ41" s="17"/>
      <c r="VTK41" s="17"/>
      <c r="VTL41" s="17"/>
      <c r="VTM41" s="17"/>
      <c r="VTN41" s="17"/>
      <c r="VTO41" s="17"/>
      <c r="VTP41" s="17"/>
      <c r="VTQ41" s="17"/>
      <c r="VTR41" s="17"/>
      <c r="VTS41" s="17"/>
      <c r="VTT41" s="17"/>
      <c r="VTU41" s="17"/>
      <c r="VTV41" s="17"/>
      <c r="VTW41" s="17"/>
      <c r="VTX41" s="17"/>
      <c r="VTY41" s="17"/>
      <c r="VTZ41" s="17"/>
      <c r="VUA41" s="17"/>
      <c r="VUB41" s="17"/>
      <c r="VUC41" s="17"/>
      <c r="VUD41" s="17"/>
      <c r="VUE41" s="17"/>
      <c r="VUF41" s="17"/>
      <c r="VUG41" s="17"/>
      <c r="VUH41" s="17"/>
      <c r="VUI41" s="17"/>
      <c r="VUJ41" s="17"/>
      <c r="VUK41" s="17"/>
      <c r="VUL41" s="17"/>
      <c r="VUM41" s="17"/>
      <c r="VUN41" s="17"/>
      <c r="VUO41" s="17"/>
      <c r="VUP41" s="17"/>
      <c r="VUQ41" s="17"/>
      <c r="VUR41" s="17"/>
      <c r="VUS41" s="17"/>
      <c r="VUT41" s="17"/>
      <c r="VUU41" s="17"/>
      <c r="VUV41" s="17"/>
      <c r="VUW41" s="17"/>
      <c r="VUX41" s="17"/>
      <c r="VUY41" s="17"/>
      <c r="VUZ41" s="17"/>
      <c r="VVA41" s="17"/>
      <c r="VVB41" s="17"/>
      <c r="VVC41" s="17"/>
      <c r="VVD41" s="17"/>
      <c r="VVE41" s="17"/>
      <c r="VVF41" s="17"/>
      <c r="VVG41" s="17"/>
      <c r="VVH41" s="17"/>
      <c r="VVI41" s="17"/>
      <c r="VVJ41" s="17"/>
      <c r="VVK41" s="17"/>
      <c r="VVL41" s="17"/>
      <c r="VVM41" s="17"/>
      <c r="VVN41" s="17"/>
      <c r="VVO41" s="17"/>
      <c r="VVP41" s="17"/>
      <c r="VVQ41" s="17"/>
      <c r="VVR41" s="17"/>
      <c r="VVS41" s="17"/>
      <c r="VVT41" s="17"/>
      <c r="VVU41" s="17"/>
      <c r="VVV41" s="17"/>
      <c r="VVW41" s="17"/>
      <c r="VVX41" s="17"/>
      <c r="VVY41" s="17"/>
      <c r="VVZ41" s="17"/>
      <c r="VWA41" s="17"/>
      <c r="VWB41" s="17"/>
      <c r="VWC41" s="17"/>
      <c r="VWD41" s="17"/>
      <c r="VWE41" s="17"/>
      <c r="VWF41" s="17"/>
      <c r="VWG41" s="17"/>
      <c r="VWH41" s="17"/>
      <c r="VWI41" s="17"/>
      <c r="VWJ41" s="17"/>
      <c r="VWK41" s="17"/>
      <c r="VWL41" s="17"/>
      <c r="VWM41" s="17"/>
      <c r="VWN41" s="17"/>
      <c r="VWO41" s="17"/>
      <c r="VWP41" s="17"/>
      <c r="VWQ41" s="17"/>
      <c r="VWR41" s="17"/>
      <c r="VWS41" s="17"/>
      <c r="VWT41" s="17"/>
      <c r="VWU41" s="17"/>
      <c r="VWV41" s="17"/>
      <c r="VWW41" s="17"/>
      <c r="VWX41" s="17"/>
      <c r="VWY41" s="17"/>
      <c r="VWZ41" s="17"/>
      <c r="VXA41" s="17"/>
      <c r="VXB41" s="17"/>
      <c r="VXC41" s="17"/>
      <c r="VXD41" s="17"/>
      <c r="VXE41" s="17"/>
      <c r="VXF41" s="17"/>
      <c r="VXG41" s="17"/>
      <c r="VXH41" s="17"/>
      <c r="VXI41" s="17"/>
      <c r="VXJ41" s="17"/>
      <c r="VXK41" s="17"/>
      <c r="VXL41" s="17"/>
      <c r="VXM41" s="17"/>
      <c r="VXN41" s="17"/>
      <c r="VXO41" s="17"/>
      <c r="VXP41" s="17"/>
      <c r="VXQ41" s="17"/>
      <c r="VXR41" s="17"/>
      <c r="VXS41" s="17"/>
      <c r="VXT41" s="17"/>
      <c r="VXU41" s="17"/>
      <c r="VXV41" s="17"/>
      <c r="VXW41" s="17"/>
      <c r="VXX41" s="17"/>
      <c r="VXY41" s="17"/>
      <c r="VXZ41" s="17"/>
      <c r="VYA41" s="17"/>
      <c r="VYB41" s="17"/>
      <c r="VYC41" s="17"/>
      <c r="VYD41" s="17"/>
      <c r="VYE41" s="17"/>
      <c r="VYF41" s="17"/>
      <c r="VYG41" s="17"/>
      <c r="VYH41" s="17"/>
      <c r="VYI41" s="17"/>
      <c r="VYJ41" s="17"/>
      <c r="VYK41" s="17"/>
      <c r="VYL41" s="17"/>
      <c r="VYM41" s="17"/>
      <c r="VYN41" s="17"/>
      <c r="VYO41" s="17"/>
      <c r="VYP41" s="17"/>
      <c r="VYQ41" s="17"/>
      <c r="VYR41" s="17"/>
      <c r="VYS41" s="17"/>
      <c r="VYT41" s="17"/>
      <c r="VYU41" s="17"/>
      <c r="VYV41" s="17"/>
      <c r="VYW41" s="17"/>
      <c r="VYX41" s="17"/>
      <c r="VYY41" s="17"/>
      <c r="VYZ41" s="17"/>
      <c r="VZA41" s="17"/>
      <c r="VZB41" s="17"/>
      <c r="VZC41" s="17"/>
      <c r="VZD41" s="17"/>
      <c r="VZE41" s="17"/>
      <c r="VZF41" s="17"/>
      <c r="VZG41" s="17"/>
      <c r="VZH41" s="17"/>
      <c r="VZI41" s="17"/>
      <c r="VZJ41" s="17"/>
      <c r="VZK41" s="17"/>
      <c r="VZL41" s="17"/>
      <c r="VZM41" s="17"/>
      <c r="VZN41" s="17"/>
      <c r="VZO41" s="17"/>
      <c r="VZP41" s="17"/>
      <c r="VZQ41" s="17"/>
      <c r="VZR41" s="17"/>
      <c r="VZS41" s="17"/>
      <c r="VZT41" s="17"/>
      <c r="VZU41" s="17"/>
      <c r="VZV41" s="17"/>
      <c r="VZW41" s="17"/>
      <c r="VZX41" s="17"/>
      <c r="VZY41" s="17"/>
      <c r="VZZ41" s="17"/>
      <c r="WAA41" s="17"/>
      <c r="WAB41" s="17"/>
      <c r="WAC41" s="17"/>
      <c r="WAD41" s="17"/>
      <c r="WAE41" s="17"/>
      <c r="WAF41" s="17"/>
      <c r="WAG41" s="17"/>
      <c r="WAH41" s="17"/>
      <c r="WAI41" s="17"/>
      <c r="WAJ41" s="17"/>
      <c r="WAK41" s="17"/>
      <c r="WAL41" s="17"/>
      <c r="WAM41" s="17"/>
      <c r="WAN41" s="17"/>
      <c r="WAO41" s="17"/>
      <c r="WAP41" s="17"/>
      <c r="WAQ41" s="17"/>
      <c r="WAR41" s="17"/>
      <c r="WAS41" s="17"/>
      <c r="WAT41" s="17"/>
      <c r="WAU41" s="17"/>
      <c r="WAV41" s="17"/>
      <c r="WAW41" s="17"/>
      <c r="WAX41" s="17"/>
      <c r="WAY41" s="17"/>
      <c r="WAZ41" s="17"/>
      <c r="WBA41" s="17"/>
      <c r="WBB41" s="17"/>
      <c r="WBC41" s="17"/>
      <c r="WBD41" s="17"/>
      <c r="WBE41" s="17"/>
      <c r="WBF41" s="17"/>
      <c r="WBG41" s="17"/>
      <c r="WBH41" s="17"/>
      <c r="WBI41" s="17"/>
      <c r="WBJ41" s="17"/>
      <c r="WBK41" s="17"/>
      <c r="WBL41" s="17"/>
      <c r="WBM41" s="17"/>
      <c r="WBN41" s="17"/>
      <c r="WBO41" s="17"/>
      <c r="WBP41" s="17"/>
      <c r="WBQ41" s="17"/>
      <c r="WBR41" s="17"/>
      <c r="WBS41" s="17"/>
      <c r="WBT41" s="17"/>
      <c r="WBU41" s="17"/>
      <c r="WBV41" s="17"/>
      <c r="WBW41" s="17"/>
      <c r="WBX41" s="17"/>
      <c r="WBY41" s="17"/>
      <c r="WBZ41" s="17"/>
      <c r="WCA41" s="17"/>
      <c r="WCB41" s="17"/>
      <c r="WCC41" s="17"/>
      <c r="WCD41" s="17"/>
      <c r="WCE41" s="17"/>
      <c r="WCF41" s="17"/>
      <c r="WCG41" s="17"/>
      <c r="WCH41" s="17"/>
      <c r="WCI41" s="17"/>
      <c r="WCJ41" s="17"/>
      <c r="WCK41" s="17"/>
      <c r="WCL41" s="17"/>
      <c r="WCM41" s="17"/>
      <c r="WCN41" s="17"/>
      <c r="WCO41" s="17"/>
      <c r="WCP41" s="17"/>
      <c r="WCQ41" s="17"/>
      <c r="WCR41" s="17"/>
      <c r="WCS41" s="17"/>
      <c r="WCT41" s="17"/>
      <c r="WCU41" s="17"/>
      <c r="WCV41" s="17"/>
      <c r="WCW41" s="17"/>
      <c r="WCX41" s="17"/>
      <c r="WCY41" s="17"/>
      <c r="WCZ41" s="17"/>
      <c r="WDA41" s="17"/>
      <c r="WDB41" s="17"/>
      <c r="WDC41" s="17"/>
      <c r="WDD41" s="17"/>
      <c r="WDE41" s="17"/>
      <c r="WDF41" s="17"/>
      <c r="WDG41" s="17"/>
      <c r="WDH41" s="17"/>
      <c r="WDI41" s="17"/>
      <c r="WDJ41" s="17"/>
      <c r="WDK41" s="17"/>
      <c r="WDL41" s="17"/>
      <c r="WDM41" s="17"/>
      <c r="WDN41" s="17"/>
      <c r="WDO41" s="17"/>
      <c r="WDP41" s="17"/>
      <c r="WDQ41" s="17"/>
      <c r="WDR41" s="17"/>
      <c r="WDS41" s="17"/>
      <c r="WDT41" s="17"/>
      <c r="WDU41" s="17"/>
      <c r="WDV41" s="17"/>
      <c r="WDW41" s="17"/>
      <c r="WDX41" s="17"/>
      <c r="WDY41" s="17"/>
      <c r="WDZ41" s="17"/>
      <c r="WEA41" s="17"/>
      <c r="WEB41" s="17"/>
      <c r="WEC41" s="17"/>
      <c r="WED41" s="17"/>
      <c r="WEE41" s="17"/>
      <c r="WEF41" s="17"/>
      <c r="WEG41" s="17"/>
      <c r="WEH41" s="17"/>
      <c r="WEI41" s="17"/>
      <c r="WEJ41" s="17"/>
      <c r="WEK41" s="17"/>
      <c r="WEL41" s="17"/>
      <c r="WEM41" s="17"/>
      <c r="WEN41" s="17"/>
      <c r="WEO41" s="17"/>
      <c r="WEP41" s="17"/>
      <c r="WEQ41" s="17"/>
      <c r="WER41" s="17"/>
      <c r="WES41" s="17"/>
      <c r="WET41" s="17"/>
      <c r="WEU41" s="17"/>
      <c r="WEV41" s="17"/>
      <c r="WEW41" s="17"/>
      <c r="WEX41" s="17"/>
      <c r="WEY41" s="17"/>
      <c r="WEZ41" s="17"/>
      <c r="WFA41" s="17"/>
      <c r="WFB41" s="17"/>
      <c r="WFC41" s="17"/>
      <c r="WFD41" s="17"/>
      <c r="WFE41" s="17"/>
      <c r="WFF41" s="17"/>
      <c r="WFG41" s="17"/>
      <c r="WFH41" s="17"/>
      <c r="WFI41" s="17"/>
      <c r="WFJ41" s="17"/>
      <c r="WFK41" s="17"/>
      <c r="WFL41" s="17"/>
      <c r="WFM41" s="17"/>
      <c r="WFN41" s="17"/>
      <c r="WFO41" s="17"/>
      <c r="WFP41" s="17"/>
      <c r="WFQ41" s="17"/>
      <c r="WFR41" s="17"/>
      <c r="WFS41" s="17"/>
      <c r="WFT41" s="17"/>
      <c r="WFU41" s="17"/>
      <c r="WFV41" s="17"/>
      <c r="WFW41" s="17"/>
      <c r="WFX41" s="17"/>
      <c r="WFY41" s="17"/>
      <c r="WFZ41" s="17"/>
      <c r="WGA41" s="17"/>
      <c r="WGB41" s="17"/>
      <c r="WGC41" s="17"/>
      <c r="WGD41" s="17"/>
      <c r="WGE41" s="17"/>
      <c r="WGF41" s="17"/>
      <c r="WGG41" s="17"/>
      <c r="WGH41" s="17"/>
      <c r="WGI41" s="17"/>
      <c r="WGJ41" s="17"/>
      <c r="WGK41" s="17"/>
      <c r="WGL41" s="17"/>
      <c r="WGM41" s="17"/>
      <c r="WGN41" s="17"/>
      <c r="WGO41" s="17"/>
      <c r="WGP41" s="17"/>
      <c r="WGQ41" s="17"/>
      <c r="WGR41" s="17"/>
      <c r="WGS41" s="17"/>
      <c r="WGT41" s="17"/>
      <c r="WGU41" s="17"/>
      <c r="WGV41" s="17"/>
      <c r="WGW41" s="17"/>
      <c r="WGX41" s="17"/>
      <c r="WGY41" s="17"/>
      <c r="WGZ41" s="17"/>
      <c r="WHA41" s="17"/>
      <c r="WHB41" s="17"/>
      <c r="WHC41" s="17"/>
      <c r="WHD41" s="17"/>
      <c r="WHE41" s="17"/>
      <c r="WHF41" s="17"/>
      <c r="WHG41" s="17"/>
      <c r="WHH41" s="17"/>
      <c r="WHI41" s="17"/>
      <c r="WHJ41" s="17"/>
      <c r="WHK41" s="17"/>
      <c r="WHL41" s="17"/>
      <c r="WHM41" s="17"/>
      <c r="WHN41" s="17"/>
      <c r="WHO41" s="17"/>
      <c r="WHP41" s="17"/>
      <c r="WHQ41" s="17"/>
      <c r="WHR41" s="17"/>
      <c r="WHS41" s="17"/>
      <c r="WHT41" s="17"/>
      <c r="WHU41" s="17"/>
      <c r="WHV41" s="17"/>
      <c r="WHW41" s="17"/>
      <c r="WHX41" s="17"/>
      <c r="WHY41" s="17"/>
      <c r="WHZ41" s="17"/>
      <c r="WIA41" s="17"/>
      <c r="WIB41" s="17"/>
      <c r="WIC41" s="17"/>
      <c r="WID41" s="17"/>
      <c r="WIE41" s="17"/>
      <c r="WIF41" s="17"/>
      <c r="WIG41" s="17"/>
      <c r="WIH41" s="17"/>
      <c r="WII41" s="17"/>
      <c r="WIJ41" s="17"/>
      <c r="WIK41" s="17"/>
      <c r="WIL41" s="17"/>
      <c r="WIM41" s="17"/>
      <c r="WIN41" s="17"/>
      <c r="WIO41" s="17"/>
      <c r="WIP41" s="17"/>
      <c r="WIQ41" s="17"/>
      <c r="WIR41" s="17"/>
      <c r="WIS41" s="17"/>
      <c r="WIT41" s="17"/>
      <c r="WIU41" s="17"/>
      <c r="WIV41" s="17"/>
      <c r="WIW41" s="17"/>
      <c r="WIX41" s="17"/>
      <c r="WIY41" s="17"/>
      <c r="WIZ41" s="17"/>
      <c r="WJA41" s="17"/>
      <c r="WJB41" s="17"/>
      <c r="WJC41" s="17"/>
      <c r="WJD41" s="17"/>
      <c r="WJE41" s="17"/>
      <c r="WJF41" s="17"/>
      <c r="WJG41" s="17"/>
      <c r="WJH41" s="17"/>
      <c r="WJI41" s="17"/>
      <c r="WJJ41" s="17"/>
      <c r="WJK41" s="17"/>
      <c r="WJL41" s="17"/>
      <c r="WJM41" s="17"/>
      <c r="WJN41" s="17"/>
      <c r="WJO41" s="17"/>
      <c r="WJP41" s="17"/>
      <c r="WJQ41" s="17"/>
      <c r="WJR41" s="17"/>
      <c r="WJS41" s="17"/>
      <c r="WJT41" s="17"/>
      <c r="WJU41" s="17"/>
      <c r="WJV41" s="17"/>
      <c r="WJW41" s="17"/>
      <c r="WJX41" s="17"/>
      <c r="WJY41" s="17"/>
      <c r="WJZ41" s="17"/>
      <c r="WKA41" s="17"/>
      <c r="WKB41" s="17"/>
      <c r="WKC41" s="17"/>
      <c r="WKD41" s="17"/>
      <c r="WKE41" s="17"/>
      <c r="WKF41" s="17"/>
      <c r="WKG41" s="17"/>
      <c r="WKH41" s="17"/>
      <c r="WKI41" s="17"/>
      <c r="WKJ41" s="17"/>
      <c r="WKK41" s="17"/>
      <c r="WKL41" s="17"/>
      <c r="WKM41" s="17"/>
      <c r="WKN41" s="17"/>
      <c r="WKO41" s="17"/>
      <c r="WKP41" s="17"/>
      <c r="WKQ41" s="17"/>
      <c r="WKR41" s="17"/>
      <c r="WKS41" s="17"/>
      <c r="WKT41" s="17"/>
      <c r="WKU41" s="17"/>
      <c r="WKV41" s="17"/>
      <c r="WKW41" s="17"/>
      <c r="WKX41" s="17"/>
      <c r="WKY41" s="17"/>
      <c r="WKZ41" s="17"/>
      <c r="WLA41" s="17"/>
      <c r="WLB41" s="17"/>
      <c r="WLC41" s="17"/>
      <c r="WLD41" s="17"/>
      <c r="WLE41" s="17"/>
      <c r="WLF41" s="17"/>
      <c r="WLG41" s="17"/>
      <c r="WLH41" s="17"/>
      <c r="WLI41" s="17"/>
      <c r="WLJ41" s="17"/>
      <c r="WLK41" s="17"/>
      <c r="WLL41" s="17"/>
      <c r="WLM41" s="17"/>
      <c r="WLN41" s="17"/>
      <c r="WLO41" s="17"/>
      <c r="WLP41" s="17"/>
      <c r="WLQ41" s="17"/>
      <c r="WLR41" s="17"/>
      <c r="WLS41" s="17"/>
      <c r="WLT41" s="17"/>
      <c r="WLU41" s="17"/>
      <c r="WLV41" s="17"/>
      <c r="WLW41" s="17"/>
      <c r="WLX41" s="17"/>
      <c r="WLY41" s="17"/>
      <c r="WLZ41" s="17"/>
      <c r="WMA41" s="17"/>
      <c r="WMB41" s="17"/>
      <c r="WMC41" s="17"/>
      <c r="WMD41" s="17"/>
      <c r="WME41" s="17"/>
      <c r="WMF41" s="17"/>
      <c r="WMG41" s="17"/>
      <c r="WMH41" s="17"/>
      <c r="WMI41" s="17"/>
      <c r="WMJ41" s="17"/>
      <c r="WMK41" s="17"/>
      <c r="WML41" s="17"/>
      <c r="WMM41" s="17"/>
      <c r="WMN41" s="17"/>
      <c r="WMO41" s="17"/>
      <c r="WMP41" s="17"/>
      <c r="WMQ41" s="17"/>
      <c r="WMR41" s="17"/>
      <c r="WMS41" s="17"/>
      <c r="WMT41" s="17"/>
      <c r="WMU41" s="17"/>
      <c r="WMV41" s="17"/>
      <c r="WMW41" s="17"/>
      <c r="WMX41" s="17"/>
      <c r="WMY41" s="17"/>
      <c r="WMZ41" s="17"/>
      <c r="WNA41" s="17"/>
      <c r="WNB41" s="17"/>
      <c r="WNC41" s="17"/>
      <c r="WND41" s="17"/>
      <c r="WNE41" s="17"/>
      <c r="WNF41" s="17"/>
      <c r="WNG41" s="17"/>
      <c r="WNH41" s="17"/>
      <c r="WNI41" s="17"/>
      <c r="WNJ41" s="17"/>
      <c r="WNK41" s="17"/>
      <c r="WNL41" s="17"/>
      <c r="WNM41" s="17"/>
      <c r="WNN41" s="17"/>
      <c r="WNO41" s="17"/>
      <c r="WNP41" s="17"/>
      <c r="WNQ41" s="17"/>
      <c r="WNR41" s="17"/>
      <c r="WNS41" s="17"/>
      <c r="WNT41" s="17"/>
      <c r="WNU41" s="17"/>
      <c r="WNV41" s="17"/>
      <c r="WNW41" s="17"/>
      <c r="WNX41" s="17"/>
      <c r="WNY41" s="17"/>
      <c r="WNZ41" s="17"/>
      <c r="WOA41" s="17"/>
      <c r="WOB41" s="17"/>
      <c r="WOC41" s="17"/>
      <c r="WOD41" s="17"/>
      <c r="WOE41" s="17"/>
      <c r="WOF41" s="17"/>
      <c r="WOG41" s="17"/>
      <c r="WOH41" s="17"/>
      <c r="WOI41" s="17"/>
      <c r="WOJ41" s="17"/>
      <c r="WOK41" s="17"/>
      <c r="WOL41" s="17"/>
      <c r="WOM41" s="17"/>
      <c r="WON41" s="17"/>
      <c r="WOO41" s="17"/>
      <c r="WOP41" s="17"/>
      <c r="WOQ41" s="17"/>
      <c r="WOR41" s="17"/>
      <c r="WOS41" s="17"/>
      <c r="WOT41" s="17"/>
      <c r="WOU41" s="17"/>
      <c r="WOV41" s="17"/>
      <c r="WOW41" s="17"/>
      <c r="WOX41" s="17"/>
      <c r="WOY41" s="17"/>
      <c r="WOZ41" s="17"/>
      <c r="WPA41" s="17"/>
      <c r="WPB41" s="17"/>
      <c r="WPC41" s="17"/>
      <c r="WPD41" s="17"/>
      <c r="WPE41" s="17"/>
      <c r="WPF41" s="17"/>
      <c r="WPG41" s="17"/>
      <c r="WPH41" s="17"/>
      <c r="WPI41" s="17"/>
      <c r="WPJ41" s="17"/>
      <c r="WPK41" s="17"/>
      <c r="WPL41" s="17"/>
      <c r="WPM41" s="17"/>
      <c r="WPN41" s="17"/>
      <c r="WPO41" s="17"/>
      <c r="WPP41" s="17"/>
      <c r="WPQ41" s="17"/>
      <c r="WPR41" s="17"/>
      <c r="WPS41" s="17"/>
      <c r="WPT41" s="17"/>
      <c r="WPU41" s="17"/>
      <c r="WPV41" s="17"/>
      <c r="WPW41" s="17"/>
      <c r="WPX41" s="17"/>
      <c r="WPY41" s="17"/>
      <c r="WPZ41" s="17"/>
      <c r="WQA41" s="17"/>
      <c r="WQB41" s="17"/>
      <c r="WQC41" s="17"/>
      <c r="WQD41" s="17"/>
      <c r="WQE41" s="17"/>
      <c r="WQF41" s="17"/>
      <c r="WQG41" s="17"/>
      <c r="WQH41" s="17"/>
      <c r="WQI41" s="17"/>
      <c r="WQJ41" s="17"/>
      <c r="WQK41" s="17"/>
      <c r="WQL41" s="17"/>
      <c r="WQM41" s="17"/>
      <c r="WQN41" s="17"/>
      <c r="WQO41" s="17"/>
      <c r="WQP41" s="17"/>
      <c r="WQQ41" s="17"/>
      <c r="WQR41" s="17"/>
      <c r="WQS41" s="17"/>
      <c r="WQT41" s="17"/>
      <c r="WQU41" s="17"/>
      <c r="WQV41" s="17"/>
      <c r="WQW41" s="17"/>
      <c r="WQX41" s="17"/>
      <c r="WQY41" s="17"/>
      <c r="WQZ41" s="17"/>
      <c r="WRA41" s="17"/>
      <c r="WRB41" s="17"/>
      <c r="WRC41" s="17"/>
      <c r="WRD41" s="17"/>
      <c r="WRE41" s="17"/>
      <c r="WRF41" s="17"/>
      <c r="WRG41" s="17"/>
      <c r="WRH41" s="17"/>
      <c r="WRI41" s="17"/>
      <c r="WRJ41" s="17"/>
      <c r="WRK41" s="17"/>
      <c r="WRL41" s="17"/>
      <c r="WRM41" s="17"/>
      <c r="WRN41" s="17"/>
      <c r="WRO41" s="17"/>
      <c r="WRP41" s="17"/>
      <c r="WRQ41" s="17"/>
      <c r="WRR41" s="17"/>
      <c r="WRS41" s="17"/>
      <c r="WRT41" s="17"/>
      <c r="WRU41" s="17"/>
      <c r="WRV41" s="17"/>
      <c r="WRW41" s="17"/>
      <c r="WRX41" s="17"/>
      <c r="WRY41" s="17"/>
      <c r="WRZ41" s="17"/>
      <c r="WSA41" s="17"/>
      <c r="WSB41" s="17"/>
      <c r="WSC41" s="17"/>
      <c r="WSD41" s="17"/>
      <c r="WSE41" s="17"/>
      <c r="WSF41" s="17"/>
      <c r="WSG41" s="17"/>
      <c r="WSH41" s="17"/>
      <c r="WSI41" s="17"/>
      <c r="WSJ41" s="17"/>
      <c r="WSK41" s="17"/>
      <c r="WSL41" s="17"/>
      <c r="WSM41" s="17"/>
      <c r="WSN41" s="17"/>
      <c r="WSO41" s="17"/>
      <c r="WSP41" s="17"/>
      <c r="WSQ41" s="17"/>
      <c r="WSR41" s="17"/>
      <c r="WSS41" s="17"/>
      <c r="WST41" s="17"/>
      <c r="WSU41" s="17"/>
      <c r="WSV41" s="17"/>
      <c r="WSW41" s="17"/>
      <c r="WSX41" s="17"/>
      <c r="WSY41" s="17"/>
      <c r="WSZ41" s="17"/>
      <c r="WTA41" s="17"/>
      <c r="WTB41" s="17"/>
      <c r="WTC41" s="17"/>
      <c r="WTD41" s="17"/>
      <c r="WTE41" s="17"/>
      <c r="WTF41" s="17"/>
      <c r="WTG41" s="17"/>
      <c r="WTH41" s="17"/>
      <c r="WTI41" s="17"/>
      <c r="WTJ41" s="17"/>
      <c r="WTK41" s="17"/>
      <c r="WTL41" s="17"/>
      <c r="WTM41" s="17"/>
      <c r="WTN41" s="17"/>
      <c r="WTO41" s="17"/>
      <c r="WTP41" s="17"/>
      <c r="WTQ41" s="17"/>
      <c r="WTR41" s="17"/>
      <c r="WTS41" s="17"/>
      <c r="WTT41" s="17"/>
      <c r="WTU41" s="17"/>
      <c r="WTV41" s="17"/>
      <c r="WTW41" s="17"/>
      <c r="WTX41" s="17"/>
      <c r="WTY41" s="17"/>
      <c r="WTZ41" s="17"/>
      <c r="WUA41" s="17"/>
      <c r="WUB41" s="17"/>
      <c r="WUC41" s="17"/>
      <c r="WUD41" s="17"/>
      <c r="WUE41" s="17"/>
      <c r="WUF41" s="17"/>
      <c r="WUG41" s="17"/>
      <c r="WUH41" s="17"/>
      <c r="WUI41" s="17"/>
      <c r="WUJ41" s="17"/>
      <c r="WUK41" s="17"/>
      <c r="WUL41" s="17"/>
      <c r="WUM41" s="17"/>
      <c r="WUN41" s="17"/>
      <c r="WUO41" s="17"/>
      <c r="WUP41" s="17"/>
      <c r="WUQ41" s="17"/>
      <c r="WUR41" s="17"/>
      <c r="WUS41" s="17"/>
      <c r="WUT41" s="17"/>
      <c r="WUU41" s="17"/>
      <c r="WUV41" s="17"/>
      <c r="WUW41" s="17"/>
      <c r="WUX41" s="17"/>
      <c r="WUY41" s="17"/>
      <c r="WUZ41" s="17"/>
      <c r="WVA41" s="17"/>
      <c r="WVB41" s="17"/>
      <c r="WVC41" s="17"/>
      <c r="WVD41" s="17"/>
      <c r="WVE41" s="17"/>
      <c r="WVF41" s="17"/>
      <c r="WVG41" s="17"/>
      <c r="WVH41" s="17"/>
      <c r="WVI41" s="17"/>
      <c r="WVJ41" s="17"/>
      <c r="WVK41" s="17"/>
      <c r="WVL41" s="17"/>
      <c r="WVM41" s="17"/>
      <c r="WVN41" s="17"/>
      <c r="WVO41" s="17"/>
      <c r="WVP41" s="17"/>
      <c r="WVQ41" s="17"/>
      <c r="WVR41" s="17"/>
      <c r="WVS41" s="17"/>
      <c r="WVT41" s="17"/>
      <c r="WVU41" s="17"/>
      <c r="WVV41" s="17"/>
      <c r="WVW41" s="17"/>
      <c r="WVX41" s="17"/>
      <c r="WVY41" s="17"/>
      <c r="WVZ41" s="17"/>
      <c r="WWA41" s="17"/>
      <c r="WWB41" s="17"/>
      <c r="WWC41" s="17"/>
      <c r="WWD41" s="17"/>
      <c r="WWE41" s="17"/>
      <c r="WWF41" s="17"/>
      <c r="WWG41" s="17"/>
      <c r="WWH41" s="17"/>
      <c r="WWI41" s="17"/>
      <c r="WWJ41" s="17"/>
      <c r="WWK41" s="17"/>
      <c r="WWL41" s="17"/>
      <c r="WWM41" s="17"/>
      <c r="WWN41" s="17"/>
      <c r="WWO41" s="17"/>
      <c r="WWP41" s="17"/>
      <c r="WWQ41" s="17"/>
      <c r="WWR41" s="17"/>
      <c r="WWS41" s="17"/>
      <c r="WWT41" s="17"/>
      <c r="WWU41" s="17"/>
      <c r="WWV41" s="17"/>
      <c r="WWW41" s="17"/>
      <c r="WWX41" s="17"/>
      <c r="WWY41" s="17"/>
      <c r="WWZ41" s="17"/>
      <c r="WXA41" s="17"/>
      <c r="WXB41" s="17"/>
      <c r="WXC41" s="17"/>
      <c r="WXD41" s="17"/>
      <c r="WXE41" s="17"/>
      <c r="WXF41" s="17"/>
      <c r="WXG41" s="17"/>
      <c r="WXH41" s="17"/>
      <c r="WXI41" s="17"/>
      <c r="WXJ41" s="17"/>
      <c r="WXK41" s="17"/>
      <c r="WXL41" s="17"/>
      <c r="WXM41" s="17"/>
      <c r="WXN41" s="17"/>
      <c r="WXO41" s="17"/>
      <c r="WXP41" s="17"/>
      <c r="WXQ41" s="17"/>
      <c r="WXR41" s="17"/>
      <c r="WXS41" s="17"/>
      <c r="WXT41" s="17"/>
      <c r="WXU41" s="17"/>
      <c r="WXV41" s="17"/>
      <c r="WXW41" s="17"/>
      <c r="WXX41" s="17"/>
      <c r="WXY41" s="17"/>
      <c r="WXZ41" s="17"/>
      <c r="WYA41" s="17"/>
      <c r="WYB41" s="17"/>
      <c r="WYC41" s="17"/>
      <c r="WYD41" s="17"/>
      <c r="WYE41" s="17"/>
      <c r="WYF41" s="17"/>
      <c r="WYG41" s="17"/>
      <c r="WYH41" s="17"/>
      <c r="WYI41" s="17"/>
      <c r="WYJ41" s="17"/>
      <c r="WYK41" s="17"/>
      <c r="WYL41" s="17"/>
      <c r="WYM41" s="17"/>
      <c r="WYN41" s="17"/>
      <c r="WYO41" s="17"/>
      <c r="WYP41" s="17"/>
      <c r="WYQ41" s="17"/>
      <c r="WYR41" s="17"/>
      <c r="WYS41" s="17"/>
      <c r="WYT41" s="17"/>
      <c r="WYU41" s="17"/>
      <c r="WYV41" s="17"/>
      <c r="WYW41" s="17"/>
      <c r="WYX41" s="17"/>
      <c r="WYY41" s="17"/>
      <c r="WYZ41" s="17"/>
      <c r="WZA41" s="17"/>
      <c r="WZB41" s="17"/>
      <c r="WZC41" s="17"/>
      <c r="WZD41" s="17"/>
      <c r="WZE41" s="17"/>
      <c r="WZF41" s="17"/>
      <c r="WZG41" s="17"/>
      <c r="WZH41" s="17"/>
      <c r="WZI41" s="17"/>
      <c r="WZJ41" s="17"/>
      <c r="WZK41" s="17"/>
      <c r="WZL41" s="17"/>
      <c r="WZM41" s="17"/>
      <c r="WZN41" s="17"/>
      <c r="WZO41" s="17"/>
      <c r="WZP41" s="17"/>
      <c r="WZQ41" s="17"/>
      <c r="WZR41" s="17"/>
      <c r="WZS41" s="17"/>
      <c r="WZT41" s="17"/>
      <c r="WZU41" s="17"/>
      <c r="WZV41" s="17"/>
      <c r="WZW41" s="17"/>
      <c r="WZX41" s="17"/>
      <c r="WZY41" s="17"/>
      <c r="WZZ41" s="17"/>
      <c r="XAA41" s="17"/>
      <c r="XAB41" s="17"/>
      <c r="XAC41" s="17"/>
      <c r="XAD41" s="17"/>
      <c r="XAE41" s="17"/>
      <c r="XAF41" s="17"/>
      <c r="XAG41" s="17"/>
      <c r="XAH41" s="17"/>
      <c r="XAI41" s="17"/>
      <c r="XAJ41" s="17"/>
      <c r="XAK41" s="17"/>
      <c r="XAL41" s="17"/>
      <c r="XAM41" s="17"/>
      <c r="XAN41" s="17"/>
      <c r="XAO41" s="17"/>
      <c r="XAP41" s="17"/>
      <c r="XAQ41" s="17"/>
      <c r="XAR41" s="17"/>
      <c r="XAS41" s="17"/>
      <c r="XAT41" s="17"/>
      <c r="XAU41" s="17"/>
      <c r="XAV41" s="17"/>
      <c r="XAW41" s="17"/>
      <c r="XAX41" s="17"/>
      <c r="XAY41" s="17"/>
      <c r="XAZ41" s="17"/>
      <c r="XBA41" s="17"/>
      <c r="XBB41" s="17"/>
      <c r="XBC41" s="17"/>
      <c r="XBD41" s="17"/>
      <c r="XBE41" s="17"/>
      <c r="XBF41" s="17"/>
      <c r="XBG41" s="17"/>
      <c r="XBH41" s="17"/>
      <c r="XBI41" s="17"/>
      <c r="XBJ41" s="17"/>
      <c r="XBK41" s="17"/>
      <c r="XBL41" s="17"/>
      <c r="XBM41" s="17"/>
      <c r="XBN41" s="17"/>
      <c r="XBO41" s="17"/>
      <c r="XBP41" s="17"/>
      <c r="XBQ41" s="17"/>
      <c r="XBR41" s="17"/>
      <c r="XBS41" s="17"/>
      <c r="XBT41" s="17"/>
      <c r="XBU41" s="17"/>
      <c r="XBV41" s="17"/>
      <c r="XBW41" s="17"/>
      <c r="XBX41" s="17"/>
      <c r="XBY41" s="17"/>
      <c r="XBZ41" s="17"/>
      <c r="XCA41" s="17"/>
      <c r="XCB41" s="17"/>
      <c r="XCC41" s="17"/>
      <c r="XCD41" s="17"/>
      <c r="XCE41" s="17"/>
      <c r="XCF41" s="17"/>
      <c r="XCG41" s="17"/>
      <c r="XCH41" s="17"/>
      <c r="XCI41" s="17"/>
      <c r="XCJ41" s="17"/>
      <c r="XCK41" s="17"/>
      <c r="XCL41" s="17"/>
      <c r="XCM41" s="17"/>
      <c r="XCN41" s="17"/>
      <c r="XCO41" s="17"/>
      <c r="XCP41" s="17"/>
      <c r="XCQ41" s="17"/>
      <c r="XCR41" s="17"/>
      <c r="XCS41" s="17"/>
      <c r="XCT41" s="17"/>
      <c r="XCU41" s="17"/>
      <c r="XCV41" s="17"/>
      <c r="XCW41" s="17"/>
      <c r="XCX41" s="17"/>
      <c r="XCY41" s="17"/>
      <c r="XCZ41" s="17"/>
      <c r="XDA41" s="17"/>
      <c r="XDB41" s="17"/>
      <c r="XDC41" s="17"/>
      <c r="XDD41" s="17"/>
      <c r="XDE41" s="17"/>
      <c r="XDF41" s="17"/>
      <c r="XDG41" s="17"/>
      <c r="XDH41" s="17"/>
      <c r="XDI41" s="17"/>
      <c r="XDJ41" s="17"/>
      <c r="XDK41" s="17"/>
      <c r="XDL41" s="17"/>
      <c r="XDM41" s="17"/>
      <c r="XDN41" s="17"/>
      <c r="XDO41" s="17"/>
      <c r="XDP41" s="17"/>
      <c r="XDQ41" s="17"/>
      <c r="XDR41" s="17"/>
      <c r="XDS41" s="17"/>
      <c r="XDT41" s="17"/>
      <c r="XDU41" s="17"/>
      <c r="XDV41" s="17"/>
      <c r="XDW41" s="17"/>
      <c r="XDX41" s="17"/>
      <c r="XDY41" s="17"/>
      <c r="XDZ41" s="17"/>
      <c r="XEA41" s="17"/>
      <c r="XEB41" s="17"/>
      <c r="XEC41" s="17"/>
      <c r="XED41" s="17"/>
      <c r="XEE41" s="17"/>
      <c r="XEF41" s="17"/>
      <c r="XEG41" s="17"/>
      <c r="XEH41" s="17"/>
      <c r="XEI41" s="17"/>
      <c r="XEJ41" s="17"/>
      <c r="XEK41" s="17"/>
      <c r="XEL41" s="17"/>
      <c r="XEM41" s="17"/>
      <c r="XEN41" s="17"/>
      <c r="XEO41" s="17"/>
      <c r="XEP41" s="17"/>
      <c r="XEQ41" s="17"/>
      <c r="XER41" s="17"/>
      <c r="XES41" s="17"/>
      <c r="XET41" s="17"/>
      <c r="XEU41" s="17"/>
      <c r="XEV41" s="17"/>
      <c r="XEW41" s="17"/>
      <c r="XEX41" s="17"/>
      <c r="XEY41" s="17"/>
      <c r="XEZ41" s="17"/>
      <c r="XFA41" s="17"/>
      <c r="XFB41" s="17"/>
      <c r="XFC41" s="17"/>
      <c r="XFD41" s="17"/>
    </row>
    <row r="42" spans="1:16384" s="137" customFormat="1" x14ac:dyDescent="0.45">
      <c r="A42" s="16"/>
      <c r="B42"/>
      <c r="C42" s="130" t="s">
        <v>262</v>
      </c>
      <c r="D42" s="135" t="s">
        <v>261</v>
      </c>
      <c r="E42" s="136" t="s">
        <v>259</v>
      </c>
      <c r="F42" s="137" t="str">
        <f>IF(COUNTA(F11:F41)=31,"Complete",IF(COUNTA(F11:F41)&gt;=1,"Missing Data",""))</f>
        <v>Complete</v>
      </c>
      <c r="G42" s="137" t="str">
        <f t="shared" ref="G42:BR42" si="0">IF(COUNTA(G11:G41)=31,"Complete",IF(COUNTA(G11:G41)&gt;=1,"Missing Data",""))</f>
        <v>Complete</v>
      </c>
      <c r="H42" s="137" t="str">
        <f t="shared" si="0"/>
        <v>Complete</v>
      </c>
      <c r="I42" s="137" t="str">
        <f t="shared" si="0"/>
        <v>Complete</v>
      </c>
      <c r="J42" s="137" t="str">
        <f t="shared" si="0"/>
        <v>Complete</v>
      </c>
      <c r="K42" s="137" t="str">
        <f t="shared" si="0"/>
        <v>Missing Data</v>
      </c>
      <c r="L42" s="137" t="str">
        <f t="shared" si="0"/>
        <v/>
      </c>
      <c r="M42" s="137" t="str">
        <f t="shared" si="0"/>
        <v/>
      </c>
      <c r="N42" s="137" t="str">
        <f t="shared" si="0"/>
        <v/>
      </c>
      <c r="O42" s="137" t="str">
        <f t="shared" si="0"/>
        <v/>
      </c>
      <c r="P42" s="137" t="str">
        <f t="shared" si="0"/>
        <v/>
      </c>
      <c r="Q42" s="137" t="str">
        <f t="shared" si="0"/>
        <v/>
      </c>
      <c r="R42" s="137" t="str">
        <f t="shared" si="0"/>
        <v/>
      </c>
      <c r="S42" s="137" t="str">
        <f t="shared" si="0"/>
        <v/>
      </c>
      <c r="T42" s="137" t="str">
        <f t="shared" si="0"/>
        <v/>
      </c>
      <c r="U42" s="137" t="str">
        <f t="shared" si="0"/>
        <v/>
      </c>
      <c r="V42" s="137" t="str">
        <f t="shared" si="0"/>
        <v/>
      </c>
      <c r="W42" s="137" t="str">
        <f t="shared" si="0"/>
        <v/>
      </c>
      <c r="X42" s="137" t="str">
        <f t="shared" si="0"/>
        <v/>
      </c>
      <c r="Y42" s="137" t="str">
        <f t="shared" si="0"/>
        <v/>
      </c>
      <c r="Z42" s="137" t="str">
        <f t="shared" si="0"/>
        <v/>
      </c>
      <c r="AA42" s="137" t="str">
        <f t="shared" si="0"/>
        <v/>
      </c>
      <c r="AB42" s="137" t="str">
        <f t="shared" si="0"/>
        <v/>
      </c>
      <c r="AC42" s="137" t="str">
        <f t="shared" si="0"/>
        <v/>
      </c>
      <c r="AD42" s="137" t="str">
        <f t="shared" si="0"/>
        <v/>
      </c>
      <c r="AE42" s="137" t="str">
        <f t="shared" si="0"/>
        <v/>
      </c>
      <c r="AF42" s="137" t="str">
        <f t="shared" si="0"/>
        <v/>
      </c>
      <c r="AG42" s="137" t="str">
        <f t="shared" si="0"/>
        <v/>
      </c>
      <c r="AH42" s="137" t="str">
        <f t="shared" si="0"/>
        <v/>
      </c>
      <c r="AI42" s="137" t="str">
        <f t="shared" si="0"/>
        <v/>
      </c>
      <c r="AJ42" s="137" t="str">
        <f t="shared" si="0"/>
        <v/>
      </c>
      <c r="AK42" s="137" t="str">
        <f t="shared" si="0"/>
        <v/>
      </c>
      <c r="AL42" s="137" t="str">
        <f t="shared" si="0"/>
        <v/>
      </c>
      <c r="AM42" s="137" t="str">
        <f t="shared" si="0"/>
        <v/>
      </c>
      <c r="AN42" s="137" t="str">
        <f t="shared" si="0"/>
        <v/>
      </c>
      <c r="AO42" s="137" t="str">
        <f t="shared" si="0"/>
        <v/>
      </c>
      <c r="AP42" s="137" t="str">
        <f t="shared" si="0"/>
        <v/>
      </c>
      <c r="AQ42" s="137" t="str">
        <f t="shared" si="0"/>
        <v/>
      </c>
      <c r="AR42" s="137" t="str">
        <f t="shared" si="0"/>
        <v/>
      </c>
      <c r="AS42" s="137" t="str">
        <f t="shared" si="0"/>
        <v/>
      </c>
      <c r="AT42" s="137" t="str">
        <f t="shared" si="0"/>
        <v/>
      </c>
      <c r="AU42" s="137" t="str">
        <f t="shared" si="0"/>
        <v/>
      </c>
      <c r="AV42" s="137" t="str">
        <f t="shared" si="0"/>
        <v/>
      </c>
      <c r="AW42" s="137" t="str">
        <f t="shared" si="0"/>
        <v/>
      </c>
      <c r="AX42" s="137" t="str">
        <f t="shared" si="0"/>
        <v/>
      </c>
      <c r="AY42" s="137" t="str">
        <f t="shared" si="0"/>
        <v/>
      </c>
      <c r="AZ42" s="137" t="str">
        <f t="shared" si="0"/>
        <v/>
      </c>
      <c r="BA42" s="137" t="str">
        <f t="shared" si="0"/>
        <v/>
      </c>
      <c r="BB42" s="137" t="str">
        <f t="shared" si="0"/>
        <v/>
      </c>
      <c r="BC42" s="137" t="str">
        <f t="shared" si="0"/>
        <v/>
      </c>
      <c r="BD42" s="137" t="str">
        <f t="shared" si="0"/>
        <v/>
      </c>
      <c r="BE42" s="137" t="str">
        <f t="shared" si="0"/>
        <v/>
      </c>
      <c r="BF42" s="137" t="str">
        <f t="shared" si="0"/>
        <v/>
      </c>
      <c r="BG42" s="137" t="str">
        <f t="shared" si="0"/>
        <v/>
      </c>
      <c r="BH42" s="137" t="str">
        <f t="shared" si="0"/>
        <v/>
      </c>
      <c r="BI42" s="137" t="str">
        <f t="shared" si="0"/>
        <v/>
      </c>
      <c r="BJ42" s="137" t="str">
        <f t="shared" si="0"/>
        <v/>
      </c>
      <c r="BK42" s="137" t="str">
        <f t="shared" si="0"/>
        <v/>
      </c>
      <c r="BL42" s="137" t="str">
        <f t="shared" si="0"/>
        <v/>
      </c>
      <c r="BM42" s="137" t="str">
        <f t="shared" si="0"/>
        <v/>
      </c>
      <c r="BN42" s="137" t="str">
        <f t="shared" si="0"/>
        <v/>
      </c>
      <c r="BO42" s="137" t="str">
        <f t="shared" si="0"/>
        <v/>
      </c>
      <c r="BP42" s="137" t="str">
        <f t="shared" si="0"/>
        <v/>
      </c>
      <c r="BQ42" s="137" t="str">
        <f t="shared" si="0"/>
        <v/>
      </c>
      <c r="BR42" s="137" t="str">
        <f t="shared" si="0"/>
        <v/>
      </c>
      <c r="BS42" s="137" t="str">
        <f t="shared" ref="BS42:ED42" si="1">IF(COUNTA(BS11:BS41)=31,"Complete",IF(COUNTA(BS11:BS41)&gt;=1,"Missing Data",""))</f>
        <v/>
      </c>
      <c r="BT42" s="137" t="str">
        <f t="shared" si="1"/>
        <v/>
      </c>
      <c r="BU42" s="137" t="str">
        <f t="shared" si="1"/>
        <v/>
      </c>
      <c r="BV42" s="137" t="str">
        <f t="shared" si="1"/>
        <v/>
      </c>
      <c r="BW42" s="137" t="str">
        <f t="shared" si="1"/>
        <v/>
      </c>
      <c r="BX42" s="137" t="str">
        <f t="shared" si="1"/>
        <v/>
      </c>
      <c r="BY42" s="137" t="str">
        <f t="shared" si="1"/>
        <v/>
      </c>
      <c r="BZ42" s="137" t="str">
        <f t="shared" si="1"/>
        <v/>
      </c>
      <c r="CA42" s="137" t="str">
        <f t="shared" si="1"/>
        <v/>
      </c>
      <c r="CB42" s="137" t="str">
        <f t="shared" si="1"/>
        <v/>
      </c>
      <c r="CC42" s="137" t="str">
        <f t="shared" si="1"/>
        <v/>
      </c>
      <c r="CD42" s="137" t="str">
        <f t="shared" si="1"/>
        <v/>
      </c>
      <c r="CE42" s="137" t="str">
        <f t="shared" si="1"/>
        <v/>
      </c>
      <c r="CF42" s="137" t="str">
        <f t="shared" si="1"/>
        <v/>
      </c>
      <c r="CG42" s="137" t="str">
        <f t="shared" si="1"/>
        <v/>
      </c>
      <c r="CH42" s="137" t="str">
        <f t="shared" si="1"/>
        <v/>
      </c>
      <c r="CI42" s="137" t="str">
        <f t="shared" si="1"/>
        <v/>
      </c>
      <c r="CJ42" s="137" t="str">
        <f t="shared" si="1"/>
        <v/>
      </c>
      <c r="CK42" s="137" t="str">
        <f t="shared" si="1"/>
        <v/>
      </c>
      <c r="CL42" s="137" t="str">
        <f t="shared" si="1"/>
        <v/>
      </c>
      <c r="CM42" s="137" t="str">
        <f t="shared" si="1"/>
        <v/>
      </c>
      <c r="CN42" s="137" t="str">
        <f t="shared" si="1"/>
        <v/>
      </c>
      <c r="CO42" s="137" t="str">
        <f t="shared" si="1"/>
        <v/>
      </c>
      <c r="CP42" s="137" t="str">
        <f t="shared" si="1"/>
        <v/>
      </c>
      <c r="CQ42" s="137" t="str">
        <f t="shared" si="1"/>
        <v/>
      </c>
      <c r="CR42" s="137" t="str">
        <f t="shared" si="1"/>
        <v/>
      </c>
      <c r="CS42" s="137" t="str">
        <f t="shared" si="1"/>
        <v/>
      </c>
      <c r="CT42" s="137" t="str">
        <f t="shared" si="1"/>
        <v/>
      </c>
      <c r="CU42" s="137" t="str">
        <f t="shared" si="1"/>
        <v/>
      </c>
      <c r="CV42" s="137" t="str">
        <f t="shared" si="1"/>
        <v/>
      </c>
      <c r="CW42" s="137" t="str">
        <f t="shared" si="1"/>
        <v/>
      </c>
      <c r="CX42" s="137" t="str">
        <f t="shared" si="1"/>
        <v/>
      </c>
      <c r="CY42" s="137" t="str">
        <f t="shared" si="1"/>
        <v/>
      </c>
      <c r="CZ42" s="137" t="str">
        <f t="shared" si="1"/>
        <v/>
      </c>
      <c r="DA42" s="137" t="str">
        <f t="shared" si="1"/>
        <v/>
      </c>
      <c r="DB42" s="137" t="str">
        <f t="shared" si="1"/>
        <v/>
      </c>
      <c r="DC42" s="137" t="str">
        <f t="shared" si="1"/>
        <v/>
      </c>
      <c r="DD42" s="137" t="str">
        <f t="shared" si="1"/>
        <v/>
      </c>
      <c r="DE42" s="137" t="str">
        <f t="shared" si="1"/>
        <v/>
      </c>
      <c r="DF42" s="137" t="str">
        <f t="shared" si="1"/>
        <v/>
      </c>
      <c r="DG42" s="137" t="str">
        <f t="shared" si="1"/>
        <v/>
      </c>
      <c r="DH42" s="137" t="str">
        <f t="shared" si="1"/>
        <v/>
      </c>
      <c r="DI42" s="137" t="str">
        <f t="shared" si="1"/>
        <v/>
      </c>
      <c r="DJ42" s="137" t="str">
        <f t="shared" si="1"/>
        <v/>
      </c>
      <c r="DK42" s="137" t="str">
        <f t="shared" si="1"/>
        <v/>
      </c>
      <c r="DL42" s="137" t="str">
        <f t="shared" si="1"/>
        <v/>
      </c>
      <c r="DM42" s="137" t="str">
        <f t="shared" si="1"/>
        <v/>
      </c>
      <c r="DN42" s="137" t="str">
        <f t="shared" si="1"/>
        <v/>
      </c>
      <c r="DO42" s="137" t="str">
        <f t="shared" si="1"/>
        <v/>
      </c>
      <c r="DP42" s="137" t="str">
        <f t="shared" si="1"/>
        <v/>
      </c>
      <c r="DQ42" s="137" t="str">
        <f t="shared" si="1"/>
        <v/>
      </c>
      <c r="DR42" s="137" t="str">
        <f t="shared" si="1"/>
        <v/>
      </c>
      <c r="DS42" s="137" t="str">
        <f t="shared" si="1"/>
        <v/>
      </c>
      <c r="DT42" s="137" t="str">
        <f t="shared" si="1"/>
        <v/>
      </c>
      <c r="DU42" s="137" t="str">
        <f t="shared" si="1"/>
        <v/>
      </c>
      <c r="DV42" s="137" t="str">
        <f t="shared" si="1"/>
        <v/>
      </c>
      <c r="DW42" s="137" t="str">
        <f t="shared" si="1"/>
        <v/>
      </c>
      <c r="DX42" s="137" t="str">
        <f t="shared" si="1"/>
        <v/>
      </c>
      <c r="DY42" s="137" t="str">
        <f t="shared" si="1"/>
        <v/>
      </c>
      <c r="DZ42" s="137" t="str">
        <f t="shared" si="1"/>
        <v/>
      </c>
      <c r="EA42" s="137" t="str">
        <f t="shared" si="1"/>
        <v/>
      </c>
      <c r="EB42" s="137" t="str">
        <f t="shared" si="1"/>
        <v/>
      </c>
      <c r="EC42" s="137" t="str">
        <f t="shared" si="1"/>
        <v/>
      </c>
      <c r="ED42" s="137" t="str">
        <f t="shared" si="1"/>
        <v/>
      </c>
      <c r="EE42" s="137" t="str">
        <f t="shared" ref="EE42:GP42" si="2">IF(COUNTA(EE11:EE41)=31,"Complete",IF(COUNTA(EE11:EE41)&gt;=1,"Missing Data",""))</f>
        <v/>
      </c>
      <c r="EF42" s="137" t="str">
        <f t="shared" si="2"/>
        <v/>
      </c>
      <c r="EG42" s="137" t="str">
        <f t="shared" si="2"/>
        <v/>
      </c>
      <c r="EH42" s="137" t="str">
        <f t="shared" si="2"/>
        <v/>
      </c>
      <c r="EI42" s="137" t="str">
        <f t="shared" si="2"/>
        <v/>
      </c>
      <c r="EJ42" s="137" t="str">
        <f t="shared" si="2"/>
        <v/>
      </c>
      <c r="EK42" s="137" t="str">
        <f t="shared" si="2"/>
        <v/>
      </c>
      <c r="EL42" s="137" t="str">
        <f t="shared" si="2"/>
        <v/>
      </c>
      <c r="EM42" s="137" t="str">
        <f t="shared" si="2"/>
        <v/>
      </c>
      <c r="EN42" s="137" t="str">
        <f t="shared" si="2"/>
        <v/>
      </c>
      <c r="EO42" s="137" t="str">
        <f t="shared" si="2"/>
        <v/>
      </c>
      <c r="EP42" s="137" t="str">
        <f t="shared" si="2"/>
        <v/>
      </c>
      <c r="EQ42" s="137" t="str">
        <f t="shared" si="2"/>
        <v/>
      </c>
      <c r="ER42" s="137" t="str">
        <f t="shared" si="2"/>
        <v/>
      </c>
      <c r="ES42" s="137" t="str">
        <f t="shared" si="2"/>
        <v/>
      </c>
      <c r="ET42" s="137" t="str">
        <f t="shared" si="2"/>
        <v/>
      </c>
      <c r="EU42" s="137" t="str">
        <f t="shared" si="2"/>
        <v/>
      </c>
      <c r="EV42" s="137" t="str">
        <f t="shared" si="2"/>
        <v/>
      </c>
      <c r="EW42" s="137" t="str">
        <f t="shared" si="2"/>
        <v/>
      </c>
      <c r="EX42" s="137" t="str">
        <f t="shared" si="2"/>
        <v/>
      </c>
      <c r="EY42" s="137" t="str">
        <f t="shared" si="2"/>
        <v/>
      </c>
      <c r="EZ42" s="137" t="str">
        <f t="shared" si="2"/>
        <v/>
      </c>
      <c r="FA42" s="137" t="str">
        <f t="shared" si="2"/>
        <v/>
      </c>
      <c r="FB42" s="137" t="str">
        <f t="shared" si="2"/>
        <v/>
      </c>
      <c r="FC42" s="137" t="str">
        <f t="shared" si="2"/>
        <v/>
      </c>
      <c r="FD42" s="137" t="str">
        <f t="shared" si="2"/>
        <v/>
      </c>
      <c r="FE42" s="137" t="str">
        <f t="shared" si="2"/>
        <v/>
      </c>
      <c r="FF42" s="137" t="str">
        <f t="shared" si="2"/>
        <v/>
      </c>
      <c r="FG42" s="137" t="str">
        <f t="shared" si="2"/>
        <v/>
      </c>
      <c r="FH42" s="137" t="str">
        <f t="shared" si="2"/>
        <v/>
      </c>
      <c r="FI42" s="137" t="str">
        <f t="shared" si="2"/>
        <v/>
      </c>
      <c r="FJ42" s="137" t="str">
        <f t="shared" si="2"/>
        <v/>
      </c>
      <c r="FK42" s="137" t="str">
        <f t="shared" si="2"/>
        <v/>
      </c>
      <c r="FL42" s="137" t="str">
        <f t="shared" si="2"/>
        <v/>
      </c>
      <c r="FM42" s="137" t="str">
        <f t="shared" si="2"/>
        <v/>
      </c>
      <c r="FN42" s="137" t="str">
        <f t="shared" si="2"/>
        <v/>
      </c>
      <c r="FO42" s="137" t="str">
        <f t="shared" si="2"/>
        <v/>
      </c>
      <c r="FP42" s="137" t="str">
        <f t="shared" si="2"/>
        <v/>
      </c>
      <c r="FQ42" s="137" t="str">
        <f t="shared" si="2"/>
        <v/>
      </c>
      <c r="FR42" s="137" t="str">
        <f t="shared" si="2"/>
        <v/>
      </c>
      <c r="FS42" s="137" t="str">
        <f t="shared" si="2"/>
        <v/>
      </c>
      <c r="FT42" s="137" t="str">
        <f t="shared" si="2"/>
        <v/>
      </c>
      <c r="FU42" s="137" t="str">
        <f t="shared" si="2"/>
        <v/>
      </c>
      <c r="FV42" s="137" t="str">
        <f t="shared" si="2"/>
        <v/>
      </c>
      <c r="FW42" s="137" t="str">
        <f t="shared" si="2"/>
        <v/>
      </c>
      <c r="FX42" s="137" t="str">
        <f t="shared" si="2"/>
        <v/>
      </c>
      <c r="FY42" s="137" t="str">
        <f t="shared" si="2"/>
        <v/>
      </c>
      <c r="FZ42" s="137" t="str">
        <f t="shared" si="2"/>
        <v/>
      </c>
      <c r="GA42" s="137" t="str">
        <f t="shared" si="2"/>
        <v/>
      </c>
      <c r="GB42" s="137" t="str">
        <f t="shared" si="2"/>
        <v/>
      </c>
      <c r="GC42" s="137" t="str">
        <f t="shared" si="2"/>
        <v/>
      </c>
      <c r="GD42" s="137" t="str">
        <f t="shared" si="2"/>
        <v/>
      </c>
      <c r="GE42" s="137" t="str">
        <f t="shared" si="2"/>
        <v/>
      </c>
      <c r="GF42" s="137" t="str">
        <f t="shared" si="2"/>
        <v/>
      </c>
      <c r="GG42" s="137" t="str">
        <f t="shared" si="2"/>
        <v/>
      </c>
      <c r="GH42" s="137" t="str">
        <f t="shared" si="2"/>
        <v/>
      </c>
      <c r="GI42" s="137" t="str">
        <f t="shared" si="2"/>
        <v/>
      </c>
      <c r="GJ42" s="137" t="str">
        <f t="shared" si="2"/>
        <v/>
      </c>
      <c r="GK42" s="137" t="str">
        <f t="shared" si="2"/>
        <v/>
      </c>
      <c r="GL42" s="137" t="str">
        <f t="shared" si="2"/>
        <v/>
      </c>
      <c r="GM42" s="137" t="str">
        <f t="shared" si="2"/>
        <v/>
      </c>
      <c r="GN42" s="137" t="str">
        <f t="shared" si="2"/>
        <v/>
      </c>
      <c r="GO42" s="137" t="str">
        <f t="shared" si="2"/>
        <v/>
      </c>
      <c r="GP42" s="137" t="str">
        <f t="shared" si="2"/>
        <v/>
      </c>
      <c r="GQ42" s="137" t="str">
        <f t="shared" ref="GQ42:HZ42" si="3">IF(COUNTA(GQ11:GQ41)=31,"Complete",IF(COUNTA(GQ11:GQ41)&gt;=1,"Missing Data",""))</f>
        <v/>
      </c>
      <c r="GR42" s="137" t="str">
        <f t="shared" si="3"/>
        <v/>
      </c>
      <c r="GS42" s="137" t="str">
        <f t="shared" si="3"/>
        <v/>
      </c>
      <c r="GT42" s="137" t="str">
        <f t="shared" si="3"/>
        <v/>
      </c>
      <c r="GU42" s="137" t="str">
        <f t="shared" si="3"/>
        <v/>
      </c>
      <c r="GV42" s="137" t="str">
        <f t="shared" si="3"/>
        <v/>
      </c>
      <c r="GW42" s="137" t="str">
        <f t="shared" si="3"/>
        <v/>
      </c>
      <c r="GX42" s="137" t="str">
        <f t="shared" si="3"/>
        <v/>
      </c>
      <c r="GY42" s="137" t="str">
        <f t="shared" si="3"/>
        <v/>
      </c>
      <c r="GZ42" s="137" t="str">
        <f t="shared" si="3"/>
        <v/>
      </c>
      <c r="HA42" s="137" t="str">
        <f t="shared" si="3"/>
        <v/>
      </c>
      <c r="HB42" s="137" t="str">
        <f t="shared" si="3"/>
        <v/>
      </c>
      <c r="HC42" s="137" t="str">
        <f t="shared" si="3"/>
        <v/>
      </c>
      <c r="HD42" s="137" t="str">
        <f t="shared" si="3"/>
        <v/>
      </c>
      <c r="HE42" s="137" t="str">
        <f t="shared" si="3"/>
        <v/>
      </c>
      <c r="HF42" s="137" t="str">
        <f t="shared" si="3"/>
        <v/>
      </c>
      <c r="HG42" s="137" t="str">
        <f t="shared" si="3"/>
        <v/>
      </c>
      <c r="HH42" s="137" t="str">
        <f t="shared" si="3"/>
        <v/>
      </c>
      <c r="HI42" s="137" t="str">
        <f t="shared" si="3"/>
        <v/>
      </c>
      <c r="HJ42" s="137" t="str">
        <f t="shared" si="3"/>
        <v/>
      </c>
      <c r="HK42" s="137" t="str">
        <f t="shared" si="3"/>
        <v/>
      </c>
      <c r="HL42" s="137" t="str">
        <f t="shared" si="3"/>
        <v/>
      </c>
      <c r="HM42" s="137" t="str">
        <f t="shared" si="3"/>
        <v/>
      </c>
      <c r="HN42" s="137" t="str">
        <f t="shared" si="3"/>
        <v/>
      </c>
      <c r="HO42" s="137" t="str">
        <f t="shared" si="3"/>
        <v/>
      </c>
      <c r="HP42" s="137" t="str">
        <f t="shared" si="3"/>
        <v/>
      </c>
      <c r="HQ42" s="137" t="str">
        <f t="shared" si="3"/>
        <v/>
      </c>
      <c r="HR42" s="137" t="str">
        <f t="shared" si="3"/>
        <v/>
      </c>
      <c r="HS42" s="137" t="str">
        <f t="shared" si="3"/>
        <v/>
      </c>
      <c r="HT42" s="137" t="str">
        <f t="shared" si="3"/>
        <v/>
      </c>
      <c r="HU42" s="137" t="str">
        <f t="shared" si="3"/>
        <v/>
      </c>
      <c r="HV42" s="137" t="str">
        <f t="shared" si="3"/>
        <v/>
      </c>
      <c r="HW42" s="137" t="str">
        <f t="shared" si="3"/>
        <v/>
      </c>
      <c r="HX42" s="137" t="str">
        <f t="shared" si="3"/>
        <v/>
      </c>
      <c r="HY42" s="137" t="str">
        <f t="shared" si="3"/>
        <v/>
      </c>
      <c r="HZ42" s="137" t="str">
        <f t="shared" si="3"/>
        <v/>
      </c>
    </row>
    <row r="43" spans="1:16384" s="142" customFormat="1" x14ac:dyDescent="0.45">
      <c r="A43" s="16"/>
      <c r="B43"/>
      <c r="C43" s="138"/>
      <c r="D43" s="139" t="s">
        <v>251</v>
      </c>
      <c r="E43" s="140" t="s">
        <v>318</v>
      </c>
      <c r="F43" s="141" t="str">
        <f>IF(UPR="","",IF(OR(RIGHT(Schools,1)="s",AND(OA&lt;&gt;Validation!$X$8, OR(Coasting="Coasting",Ofsted="Requires Improvement"))),"Higher Rate", "Standard Rate"))</f>
        <v>Higher Rate</v>
      </c>
      <c r="G43" s="141" t="str">
        <f>IF(UPR="","",IF(OR(RIGHT(Schools,1)="s",AND(OA&lt;&gt;Validation!$X$8, OR(Coasting="Coasting",Ofsted="Requires Improvement"))),"Higher Rate", "Standard Rate"))</f>
        <v>Higher Rate</v>
      </c>
      <c r="H43" s="141" t="str">
        <f>IF(UPR="","",IF(OR(RIGHT(Schools,1)="s",AND(OA&lt;&gt;Validation!$X$8, OR(Coasting="Coasting",Ofsted="Requires Improvement"))),"Higher Rate", "Standard Rate"))</f>
        <v>Higher Rate</v>
      </c>
      <c r="I43" s="141" t="str">
        <f>IF(UPR="","",IF(OR(RIGHT(Schools,1)="s",AND(OA&lt;&gt;Validation!$X$8, OR(Coasting="Coasting",Ofsted="Requires Improvement"))),"Higher Rate", "Standard Rate"))</f>
        <v>Standard Rate</v>
      </c>
      <c r="J43" s="141" t="str">
        <f>IF(UPR="","",IF(OR(RIGHT(Schools,1)="s",AND(OA&lt;&gt;Validation!$X$8, OR(Coasting="Coasting",Ofsted="Requires Improvement"))),"Higher Rate", "Standard Rate"))</f>
        <v>Higher Rate</v>
      </c>
      <c r="K43" s="141" t="str">
        <f>IF(UPR="","",IF(OR(RIGHT(Schools,1)="s",AND(OA&lt;&gt;Validation!$X$8, OR(Coasting="Coasting",Ofsted="Requires Improvement"))),"Higher Rate", "Standard Rate"))</f>
        <v/>
      </c>
      <c r="L43" s="141" t="str">
        <f>IF(UPR="","",IF(OR(RIGHT(Schools,1)="s",AND(OA&lt;&gt;Validation!$X$8, OR(Coasting="Coasting",Ofsted="Requires Improvement"))),"Higher Rate", "Standard Rate"))</f>
        <v/>
      </c>
      <c r="M43" s="141" t="str">
        <f>IF(UPR="","",IF(OR(RIGHT(Schools,1)="s",AND(OA&lt;&gt;Validation!$X$8, OR(Coasting="Coasting",Ofsted="Requires Improvement"))),"Higher Rate", "Standard Rate"))</f>
        <v/>
      </c>
      <c r="N43" s="141" t="str">
        <f>IF(UPR="","",IF(OR(RIGHT(Schools,1)="s",AND(OA&lt;&gt;Validation!$X$8, OR(Coasting="Coasting",Ofsted="Requires Improvement"))),"Higher Rate", "Standard Rate"))</f>
        <v/>
      </c>
      <c r="O43" s="141" t="str">
        <f>IF(UPR="","",IF(OR(RIGHT(Schools,1)="s",AND(OA&lt;&gt;Validation!$X$8, OR(Coasting="Coasting",Ofsted="Requires Improvement"))),"Higher Rate", "Standard Rate"))</f>
        <v/>
      </c>
      <c r="P43" s="141" t="str">
        <f>IF(UPR="","",IF(OR(RIGHT(Schools,1)="s",AND(OA&lt;&gt;Validation!$X$8, OR(Coasting="Coasting",Ofsted="Requires Improvement"))),"Higher Rate", "Standard Rate"))</f>
        <v/>
      </c>
      <c r="Q43" s="141" t="str">
        <f>IF(UPR="","",IF(OR(RIGHT(Schools,1)="s",AND(OA&lt;&gt;Validation!$X$8, OR(Coasting="Coasting",Ofsted="Requires Improvement"))),"Higher Rate", "Standard Rate"))</f>
        <v/>
      </c>
      <c r="R43" s="141" t="str">
        <f>IF(UPR="","",IF(OR(RIGHT(Schools,1)="s",AND(OA&lt;&gt;Validation!$X$8, OR(Coasting="Coasting",Ofsted="Requires Improvement"))),"Higher Rate", "Standard Rate"))</f>
        <v/>
      </c>
      <c r="S43" s="141" t="str">
        <f>IF(UPR="","",IF(OR(RIGHT(Schools,1)="s",AND(OA&lt;&gt;Validation!$X$8, OR(Coasting="Coasting",Ofsted="Requires Improvement"))),"Higher Rate", "Standard Rate"))</f>
        <v/>
      </c>
      <c r="T43" s="141" t="str">
        <f>IF(UPR="","",IF(OR(RIGHT(Schools,1)="s",AND(OA&lt;&gt;Validation!$X$8, OR(Coasting="Coasting",Ofsted="Requires Improvement"))),"Higher Rate", "Standard Rate"))</f>
        <v/>
      </c>
      <c r="U43" s="141" t="str">
        <f>IF(UPR="","",IF(OR(RIGHT(Schools,1)="s",AND(OA&lt;&gt;Validation!$X$8, OR(Coasting="Coasting",Ofsted="Requires Improvement"))),"Higher Rate", "Standard Rate"))</f>
        <v/>
      </c>
      <c r="V43" s="141" t="str">
        <f>IF(UPR="","",IF(OR(RIGHT(Schools,1)="s",AND(OA&lt;&gt;Validation!$X$8, OR(Coasting="Coasting",Ofsted="Requires Improvement"))),"Higher Rate", "Standard Rate"))</f>
        <v/>
      </c>
      <c r="W43" s="141" t="str">
        <f>IF(UPR="","",IF(OR(RIGHT(Schools,1)="s",AND(OA&lt;&gt;Validation!$X$8, OR(Coasting="Coasting",Ofsted="Requires Improvement"))),"Higher Rate", "Standard Rate"))</f>
        <v/>
      </c>
      <c r="X43" s="141" t="str">
        <f>IF(UPR="","",IF(OR(RIGHT(Schools,1)="s",AND(OA&lt;&gt;Validation!$X$8, OR(Coasting="Coasting",Ofsted="Requires Improvement"))),"Higher Rate", "Standard Rate"))</f>
        <v/>
      </c>
      <c r="Y43" s="141" t="str">
        <f>IF(UPR="","",IF(OR(RIGHT(Schools,1)="s",AND(OA&lt;&gt;Validation!$X$8, OR(Coasting="Coasting",Ofsted="Requires Improvement"))),"Higher Rate", "Standard Rate"))</f>
        <v/>
      </c>
      <c r="Z43" s="141" t="str">
        <f>IF(UPR="","",IF(OR(RIGHT(Schools,1)="s",AND(OA&lt;&gt;Validation!$X$8, OR(Coasting="Coasting",Ofsted="Requires Improvement"))),"Higher Rate", "Standard Rate"))</f>
        <v/>
      </c>
      <c r="AA43" s="141" t="str">
        <f>IF(UPR="","",IF(OR(RIGHT(Schools,1)="s",AND(OA&lt;&gt;Validation!$X$8, OR(Coasting="Coasting",Ofsted="Requires Improvement"))),"Higher Rate", "Standard Rate"))</f>
        <v/>
      </c>
      <c r="AB43" s="141" t="str">
        <f>IF(UPR="","",IF(OR(RIGHT(Schools,1)="s",AND(OA&lt;&gt;Validation!$X$8, OR(Coasting="Coasting",Ofsted="Requires Improvement"))),"Higher Rate", "Standard Rate"))</f>
        <v/>
      </c>
      <c r="AC43" s="141" t="str">
        <f>IF(UPR="","",IF(OR(RIGHT(Schools,1)="s",AND(OA&lt;&gt;Validation!$X$8, OR(Coasting="Coasting",Ofsted="Requires Improvement"))),"Higher Rate", "Standard Rate"))</f>
        <v/>
      </c>
      <c r="AD43" s="141" t="str">
        <f>IF(UPR="","",IF(OR(RIGHT(Schools,1)="s",AND(OA&lt;&gt;Validation!$X$8, OR(Coasting="Coasting",Ofsted="Requires Improvement"))),"Higher Rate", "Standard Rate"))</f>
        <v/>
      </c>
      <c r="AE43" s="141" t="str">
        <f>IF(UPR="","",IF(OR(RIGHT(Schools,1)="s",AND(OA&lt;&gt;Validation!$X$8, OR(Coasting="Coasting",Ofsted="Requires Improvement"))),"Higher Rate", "Standard Rate"))</f>
        <v/>
      </c>
      <c r="AF43" s="141" t="str">
        <f>IF(UPR="","",IF(OR(RIGHT(Schools,1)="s",AND(OA&lt;&gt;Validation!$X$8, OR(Coasting="Coasting",Ofsted="Requires Improvement"))),"Higher Rate", "Standard Rate"))</f>
        <v/>
      </c>
      <c r="AG43" s="141" t="str">
        <f>IF(UPR="","",IF(OR(RIGHT(Schools,1)="s",AND(OA&lt;&gt;Validation!$X$8, OR(Coasting="Coasting",Ofsted="Requires Improvement"))),"Higher Rate", "Standard Rate"))</f>
        <v/>
      </c>
      <c r="AH43" s="141" t="str">
        <f>IF(UPR="","",IF(OR(RIGHT(Schools,1)="s",AND(OA&lt;&gt;Validation!$X$8, OR(Coasting="Coasting",Ofsted="Requires Improvement"))),"Higher Rate", "Standard Rate"))</f>
        <v/>
      </c>
      <c r="AI43" s="141" t="str">
        <f>IF(UPR="","",IF(OR(RIGHT(Schools,1)="s",AND(OA&lt;&gt;Validation!$X$8, OR(Coasting="Coasting",Ofsted="Requires Improvement"))),"Higher Rate", "Standard Rate"))</f>
        <v/>
      </c>
      <c r="AJ43" s="141" t="str">
        <f>IF(UPR="","",IF(OR(RIGHT(Schools,1)="s",AND(OA&lt;&gt;Validation!$X$8, OR(Coasting="Coasting",Ofsted="Requires Improvement"))),"Higher Rate", "Standard Rate"))</f>
        <v/>
      </c>
      <c r="AK43" s="141" t="str">
        <f>IF(UPR="","",IF(OR(RIGHT(Schools,1)="s",AND(OA&lt;&gt;Validation!$X$8, OR(Coasting="Coasting",Ofsted="Requires Improvement"))),"Higher Rate", "Standard Rate"))</f>
        <v/>
      </c>
      <c r="AL43" s="141" t="str">
        <f>IF(UPR="","",IF(OR(RIGHT(Schools,1)="s",AND(OA&lt;&gt;Validation!$X$8, OR(Coasting="Coasting",Ofsted="Requires Improvement"))),"Higher Rate", "Standard Rate"))</f>
        <v/>
      </c>
      <c r="AM43" s="141" t="str">
        <f>IF(UPR="","",IF(OR(RIGHT(Schools,1)="s",AND(OA&lt;&gt;Validation!$X$8, OR(Coasting="Coasting",Ofsted="Requires Improvement"))),"Higher Rate", "Standard Rate"))</f>
        <v/>
      </c>
      <c r="AN43" s="141" t="str">
        <f>IF(UPR="","",IF(OR(RIGHT(Schools,1)="s",AND(OA&lt;&gt;Validation!$X$8, OR(Coasting="Coasting",Ofsted="Requires Improvement"))),"Higher Rate", "Standard Rate"))</f>
        <v/>
      </c>
      <c r="AO43" s="141" t="str">
        <f>IF(UPR="","",IF(OR(RIGHT(Schools,1)="s",AND(OA&lt;&gt;Validation!$X$8, OR(Coasting="Coasting",Ofsted="Requires Improvement"))),"Higher Rate", "Standard Rate"))</f>
        <v/>
      </c>
      <c r="AP43" s="141" t="str">
        <f>IF(UPR="","",IF(OR(RIGHT(Schools,1)="s",AND(OA&lt;&gt;Validation!$X$8, OR(Coasting="Coasting",Ofsted="Requires Improvement"))),"Higher Rate", "Standard Rate"))</f>
        <v/>
      </c>
      <c r="AQ43" s="141" t="str">
        <f>IF(UPR="","",IF(OR(RIGHT(Schools,1)="s",AND(OA&lt;&gt;Validation!$X$8, OR(Coasting="Coasting",Ofsted="Requires Improvement"))),"Higher Rate", "Standard Rate"))</f>
        <v/>
      </c>
      <c r="AR43" s="141" t="str">
        <f>IF(UPR="","",IF(OR(RIGHT(Schools,1)="s",AND(OA&lt;&gt;Validation!$X$8, OR(Coasting="Coasting",Ofsted="Requires Improvement"))),"Higher Rate", "Standard Rate"))</f>
        <v/>
      </c>
      <c r="AS43" s="141" t="str">
        <f>IF(UPR="","",IF(OR(RIGHT(Schools,1)="s",AND(OA&lt;&gt;Validation!$X$8, OR(Coasting="Coasting",Ofsted="Requires Improvement"))),"Higher Rate", "Standard Rate"))</f>
        <v/>
      </c>
      <c r="AT43" s="141" t="str">
        <f>IF(UPR="","",IF(OR(RIGHT(Schools,1)="s",AND(OA&lt;&gt;Validation!$X$8, OR(Coasting="Coasting",Ofsted="Requires Improvement"))),"Higher Rate", "Standard Rate"))</f>
        <v/>
      </c>
      <c r="AU43" s="141" t="str">
        <f>IF(UPR="","",IF(OR(RIGHT(Schools,1)="s",AND(OA&lt;&gt;Validation!$X$8, OR(Coasting="Coasting",Ofsted="Requires Improvement"))),"Higher Rate", "Standard Rate"))</f>
        <v/>
      </c>
      <c r="AV43" s="141" t="str">
        <f>IF(UPR="","",IF(OR(RIGHT(Schools,1)="s",AND(OA&lt;&gt;Validation!$X$8, OR(Coasting="Coasting",Ofsted="Requires Improvement"))),"Higher Rate", "Standard Rate"))</f>
        <v/>
      </c>
      <c r="AW43" s="141" t="str">
        <f>IF(UPR="","",IF(OR(RIGHT(Schools,1)="s",AND(OA&lt;&gt;Validation!$X$8, OR(Coasting="Coasting",Ofsted="Requires Improvement"))),"Higher Rate", "Standard Rate"))</f>
        <v/>
      </c>
      <c r="AX43" s="141" t="str">
        <f>IF(UPR="","",IF(OR(RIGHT(Schools,1)="s",AND(OA&lt;&gt;Validation!$X$8, OR(Coasting="Coasting",Ofsted="Requires Improvement"))),"Higher Rate", "Standard Rate"))</f>
        <v/>
      </c>
      <c r="AY43" s="141" t="str">
        <f>IF(UPR="","",IF(OR(RIGHT(Schools,1)="s",AND(OA&lt;&gt;Validation!$X$8, OR(Coasting="Coasting",Ofsted="Requires Improvement"))),"Higher Rate", "Standard Rate"))</f>
        <v/>
      </c>
      <c r="AZ43" s="141" t="str">
        <f>IF(UPR="","",IF(OR(RIGHT(Schools,1)="s",AND(OA&lt;&gt;Validation!$X$8, OR(Coasting="Coasting",Ofsted="Requires Improvement"))),"Higher Rate", "Standard Rate"))</f>
        <v/>
      </c>
      <c r="BA43" s="141" t="str">
        <f>IF(UPR="","",IF(OR(RIGHT(Schools,1)="s",AND(OA&lt;&gt;Validation!$X$8, OR(Coasting="Coasting",Ofsted="Requires Improvement"))),"Higher Rate", "Standard Rate"))</f>
        <v/>
      </c>
      <c r="BB43" s="141" t="str">
        <f>IF(UPR="","",IF(OR(RIGHT(Schools,1)="s",AND(OA&lt;&gt;Validation!$X$8, OR(Coasting="Coasting",Ofsted="Requires Improvement"))),"Higher Rate", "Standard Rate"))</f>
        <v/>
      </c>
      <c r="BC43" s="141" t="str">
        <f>IF(UPR="","",IF(OR(RIGHT(Schools,1)="s",AND(OA&lt;&gt;Validation!$X$8, OR(Coasting="Coasting",Ofsted="Requires Improvement"))),"Higher Rate", "Standard Rate"))</f>
        <v/>
      </c>
      <c r="BD43" s="141" t="str">
        <f>IF(UPR="","",IF(OR(RIGHT(Schools,1)="s",AND(OA&lt;&gt;Validation!$X$8, OR(Coasting="Coasting",Ofsted="Requires Improvement"))),"Higher Rate", "Standard Rate"))</f>
        <v/>
      </c>
      <c r="BE43" s="141" t="str">
        <f>IF(UPR="","",IF(OR(RIGHT(Schools,1)="s",AND(OA&lt;&gt;Validation!$X$8, OR(Coasting="Coasting",Ofsted="Requires Improvement"))),"Higher Rate", "Standard Rate"))</f>
        <v/>
      </c>
      <c r="BF43" s="141" t="str">
        <f>IF(UPR="","",IF(OR(RIGHT(Schools,1)="s",AND(OA&lt;&gt;Validation!$X$8, OR(Coasting="Coasting",Ofsted="Requires Improvement"))),"Higher Rate", "Standard Rate"))</f>
        <v/>
      </c>
      <c r="BG43" s="141" t="str">
        <f>IF(UPR="","",IF(OR(RIGHT(Schools,1)="s",AND(OA&lt;&gt;Validation!$X$8, OR(Coasting="Coasting",Ofsted="Requires Improvement"))),"Higher Rate", "Standard Rate"))</f>
        <v/>
      </c>
      <c r="BH43" s="141" t="str">
        <f>IF(UPR="","",IF(OR(RIGHT(Schools,1)="s",AND(OA&lt;&gt;Validation!$X$8, OR(Coasting="Coasting",Ofsted="Requires Improvement"))),"Higher Rate", "Standard Rate"))</f>
        <v/>
      </c>
      <c r="BI43" s="141" t="str">
        <f>IF(UPR="","",IF(OR(RIGHT(Schools,1)="s",AND(OA&lt;&gt;Validation!$X$8, OR(Coasting="Coasting",Ofsted="Requires Improvement"))),"Higher Rate", "Standard Rate"))</f>
        <v/>
      </c>
      <c r="BJ43" s="141" t="str">
        <f>IF(UPR="","",IF(OR(RIGHT(Schools,1)="s",AND(OA&lt;&gt;Validation!$X$8, OR(Coasting="Coasting",Ofsted="Requires Improvement"))),"Higher Rate", "Standard Rate"))</f>
        <v/>
      </c>
      <c r="BK43" s="141" t="str">
        <f>IF(UPR="","",IF(OR(RIGHT(Schools,1)="s",AND(OA&lt;&gt;Validation!$X$8, OR(Coasting="Coasting",Ofsted="Requires Improvement"))),"Higher Rate", "Standard Rate"))</f>
        <v/>
      </c>
      <c r="BL43" s="141" t="str">
        <f>IF(UPR="","",IF(OR(RIGHT(Schools,1)="s",AND(OA&lt;&gt;Validation!$X$8, OR(Coasting="Coasting",Ofsted="Requires Improvement"))),"Higher Rate", "Standard Rate"))</f>
        <v/>
      </c>
      <c r="BM43" s="141" t="str">
        <f>IF(UPR="","",IF(OR(RIGHT(Schools,1)="s",AND(OA&lt;&gt;Validation!$X$8, OR(Coasting="Coasting",Ofsted="Requires Improvement"))),"Higher Rate", "Standard Rate"))</f>
        <v/>
      </c>
      <c r="BN43" s="141" t="str">
        <f>IF(UPR="","",IF(OR(RIGHT(Schools,1)="s",AND(OA&lt;&gt;Validation!$X$8, OR(Coasting="Coasting",Ofsted="Requires Improvement"))),"Higher Rate", "Standard Rate"))</f>
        <v/>
      </c>
      <c r="BO43" s="141" t="str">
        <f>IF(UPR="","",IF(OR(RIGHT(Schools,1)="s",AND(OA&lt;&gt;Validation!$X$8, OR(Coasting="Coasting",Ofsted="Requires Improvement"))),"Higher Rate", "Standard Rate"))</f>
        <v/>
      </c>
      <c r="BP43" s="141" t="str">
        <f>IF(UPR="","",IF(OR(RIGHT(Schools,1)="s",AND(OA&lt;&gt;Validation!$X$8, OR(Coasting="Coasting",Ofsted="Requires Improvement"))),"Higher Rate", "Standard Rate"))</f>
        <v/>
      </c>
      <c r="BQ43" s="141" t="str">
        <f>IF(UPR="","",IF(OR(RIGHT(Schools,1)="s",AND(OA&lt;&gt;Validation!$X$8, OR(Coasting="Coasting",Ofsted="Requires Improvement"))),"Higher Rate", "Standard Rate"))</f>
        <v/>
      </c>
      <c r="BR43" s="141" t="str">
        <f>IF(UPR="","",IF(OR(RIGHT(Schools,1)="s",AND(OA&lt;&gt;Validation!$X$8, OR(Coasting="Coasting",Ofsted="Requires Improvement"))),"Higher Rate", "Standard Rate"))</f>
        <v/>
      </c>
      <c r="BS43" s="141" t="str">
        <f>IF(UPR="","",IF(OR(RIGHT(Schools,1)="s",AND(OA&lt;&gt;Validation!$X$8, OR(Coasting="Coasting",Ofsted="Requires Improvement"))),"Higher Rate", "Standard Rate"))</f>
        <v/>
      </c>
      <c r="BT43" s="141" t="str">
        <f>IF(UPR="","",IF(OR(RIGHT(Schools,1)="s",AND(OA&lt;&gt;Validation!$X$8, OR(Coasting="Coasting",Ofsted="Requires Improvement"))),"Higher Rate", "Standard Rate"))</f>
        <v/>
      </c>
      <c r="BU43" s="141" t="str">
        <f>IF(UPR="","",IF(OR(RIGHT(Schools,1)="s",AND(OA&lt;&gt;Validation!$X$8, OR(Coasting="Coasting",Ofsted="Requires Improvement"))),"Higher Rate", "Standard Rate"))</f>
        <v/>
      </c>
      <c r="BV43" s="141" t="str">
        <f>IF(UPR="","",IF(OR(RIGHT(Schools,1)="s",AND(OA&lt;&gt;Validation!$X$8, OR(Coasting="Coasting",Ofsted="Requires Improvement"))),"Higher Rate", "Standard Rate"))</f>
        <v/>
      </c>
      <c r="BW43" s="141" t="str">
        <f>IF(UPR="","",IF(OR(RIGHT(Schools,1)="s",AND(OA&lt;&gt;Validation!$X$8, OR(Coasting="Coasting",Ofsted="Requires Improvement"))),"Higher Rate", "Standard Rate"))</f>
        <v/>
      </c>
      <c r="BX43" s="141" t="str">
        <f>IF(UPR="","",IF(OR(RIGHT(Schools,1)="s",AND(OA&lt;&gt;Validation!$X$8, OR(Coasting="Coasting",Ofsted="Requires Improvement"))),"Higher Rate", "Standard Rate"))</f>
        <v/>
      </c>
      <c r="BY43" s="141" t="str">
        <f>IF(UPR="","",IF(OR(RIGHT(Schools,1)="s",AND(OA&lt;&gt;Validation!$X$8, OR(Coasting="Coasting",Ofsted="Requires Improvement"))),"Higher Rate", "Standard Rate"))</f>
        <v/>
      </c>
      <c r="BZ43" s="141" t="str">
        <f>IF(UPR="","",IF(OR(RIGHT(Schools,1)="s",AND(OA&lt;&gt;Validation!$X$8, OR(Coasting="Coasting",Ofsted="Requires Improvement"))),"Higher Rate", "Standard Rate"))</f>
        <v/>
      </c>
      <c r="CA43" s="141" t="str">
        <f>IF(UPR="","",IF(OR(RIGHT(Schools,1)="s",AND(OA&lt;&gt;Validation!$X$8, OR(Coasting="Coasting",Ofsted="Requires Improvement"))),"Higher Rate", "Standard Rate"))</f>
        <v/>
      </c>
      <c r="CB43" s="141" t="str">
        <f>IF(UPR="","",IF(OR(RIGHT(Schools,1)="s",AND(OA&lt;&gt;Validation!$X$8, OR(Coasting="Coasting",Ofsted="Requires Improvement"))),"Higher Rate", "Standard Rate"))</f>
        <v/>
      </c>
      <c r="CC43" s="141" t="str">
        <f>IF(UPR="","",IF(OR(RIGHT(Schools,1)="s",AND(OA&lt;&gt;Validation!$X$8, OR(Coasting="Coasting",Ofsted="Requires Improvement"))),"Higher Rate", "Standard Rate"))</f>
        <v/>
      </c>
      <c r="CD43" s="141" t="str">
        <f>IF(UPR="","",IF(OR(RIGHT(Schools,1)="s",AND(OA&lt;&gt;Validation!$X$8, OR(Coasting="Coasting",Ofsted="Requires Improvement"))),"Higher Rate", "Standard Rate"))</f>
        <v/>
      </c>
      <c r="CE43" s="141" t="str">
        <f>IF(UPR="","",IF(OR(RIGHT(Schools,1)="s",AND(OA&lt;&gt;Validation!$X$8, OR(Coasting="Coasting",Ofsted="Requires Improvement"))),"Higher Rate", "Standard Rate"))</f>
        <v/>
      </c>
      <c r="CF43" s="141" t="str">
        <f>IF(UPR="","",IF(OR(RIGHT(Schools,1)="s",AND(OA&lt;&gt;Validation!$X$8, OR(Coasting="Coasting",Ofsted="Requires Improvement"))),"Higher Rate", "Standard Rate"))</f>
        <v/>
      </c>
      <c r="CG43" s="141" t="str">
        <f>IF(UPR="","",IF(OR(RIGHT(Schools,1)="s",AND(OA&lt;&gt;Validation!$X$8, OR(Coasting="Coasting",Ofsted="Requires Improvement"))),"Higher Rate", "Standard Rate"))</f>
        <v/>
      </c>
      <c r="CH43" s="141" t="str">
        <f>IF(UPR="","",IF(OR(RIGHT(Schools,1)="s",AND(OA&lt;&gt;Validation!$X$8, OR(Coasting="Coasting",Ofsted="Requires Improvement"))),"Higher Rate", "Standard Rate"))</f>
        <v/>
      </c>
      <c r="CI43" s="141" t="str">
        <f>IF(UPR="","",IF(OR(RIGHT(Schools,1)="s",AND(OA&lt;&gt;Validation!$X$8, OR(Coasting="Coasting",Ofsted="Requires Improvement"))),"Higher Rate", "Standard Rate"))</f>
        <v/>
      </c>
      <c r="CJ43" s="141" t="str">
        <f>IF(UPR="","",IF(OR(RIGHT(Schools,1)="s",AND(OA&lt;&gt;Validation!$X$8, OR(Coasting="Coasting",Ofsted="Requires Improvement"))),"Higher Rate", "Standard Rate"))</f>
        <v/>
      </c>
      <c r="CK43" s="141" t="str">
        <f>IF(UPR="","",IF(OR(RIGHT(Schools,1)="s",AND(OA&lt;&gt;Validation!$X$8, OR(Coasting="Coasting",Ofsted="Requires Improvement"))),"Higher Rate", "Standard Rate"))</f>
        <v/>
      </c>
      <c r="CL43" s="141" t="str">
        <f>IF(UPR="","",IF(OR(RIGHT(Schools,1)="s",AND(OA&lt;&gt;Validation!$X$8, OR(Coasting="Coasting",Ofsted="Requires Improvement"))),"Higher Rate", "Standard Rate"))</f>
        <v/>
      </c>
      <c r="CM43" s="141" t="str">
        <f>IF(UPR="","",IF(OR(RIGHT(Schools,1)="s",AND(OA&lt;&gt;Validation!$X$8, OR(Coasting="Coasting",Ofsted="Requires Improvement"))),"Higher Rate", "Standard Rate"))</f>
        <v/>
      </c>
      <c r="CN43" s="141" t="str">
        <f>IF(UPR="","",IF(OR(RIGHT(Schools,1)="s",AND(OA&lt;&gt;Validation!$X$8, OR(Coasting="Coasting",Ofsted="Requires Improvement"))),"Higher Rate", "Standard Rate"))</f>
        <v/>
      </c>
      <c r="CO43" s="141" t="str">
        <f>IF(UPR="","",IF(OR(RIGHT(Schools,1)="s",AND(OA&lt;&gt;Validation!$X$8, OR(Coasting="Coasting",Ofsted="Requires Improvement"))),"Higher Rate", "Standard Rate"))</f>
        <v/>
      </c>
      <c r="CP43" s="141" t="str">
        <f>IF(UPR="","",IF(OR(RIGHT(Schools,1)="s",AND(OA&lt;&gt;Validation!$X$8, OR(Coasting="Coasting",Ofsted="Requires Improvement"))),"Higher Rate", "Standard Rate"))</f>
        <v/>
      </c>
      <c r="CQ43" s="141" t="str">
        <f>IF(UPR="","",IF(OR(RIGHT(Schools,1)="s",AND(OA&lt;&gt;Validation!$X$8, OR(Coasting="Coasting",Ofsted="Requires Improvement"))),"Higher Rate", "Standard Rate"))</f>
        <v/>
      </c>
      <c r="CR43" s="141" t="str">
        <f>IF(UPR="","",IF(OR(RIGHT(Schools,1)="s",AND(OA&lt;&gt;Validation!$X$8, OR(Coasting="Coasting",Ofsted="Requires Improvement"))),"Higher Rate", "Standard Rate"))</f>
        <v/>
      </c>
      <c r="CS43" s="141" t="str">
        <f>IF(UPR="","",IF(OR(RIGHT(Schools,1)="s",AND(OA&lt;&gt;Validation!$X$8, OR(Coasting="Coasting",Ofsted="Requires Improvement"))),"Higher Rate", "Standard Rate"))</f>
        <v/>
      </c>
      <c r="CT43" s="141" t="str">
        <f>IF(UPR="","",IF(OR(RIGHT(Schools,1)="s",AND(OA&lt;&gt;Validation!$X$8, OR(Coasting="Coasting",Ofsted="Requires Improvement"))),"Higher Rate", "Standard Rate"))</f>
        <v/>
      </c>
      <c r="CU43" s="141" t="str">
        <f>IF(UPR="","",IF(OR(RIGHT(Schools,1)="s",AND(OA&lt;&gt;Validation!$X$8, OR(Coasting="Coasting",Ofsted="Requires Improvement"))),"Higher Rate", "Standard Rate"))</f>
        <v/>
      </c>
      <c r="CV43" s="141" t="str">
        <f>IF(UPR="","",IF(OR(RIGHT(Schools,1)="s",AND(OA&lt;&gt;Validation!$X$8, OR(Coasting="Coasting",Ofsted="Requires Improvement"))),"Higher Rate", "Standard Rate"))</f>
        <v/>
      </c>
      <c r="CW43" s="141" t="str">
        <f>IF(UPR="","",IF(OR(RIGHT(Schools,1)="s",AND(OA&lt;&gt;Validation!$X$8, OR(Coasting="Coasting",Ofsted="Requires Improvement"))),"Higher Rate", "Standard Rate"))</f>
        <v/>
      </c>
      <c r="CX43" s="141" t="str">
        <f>IF(UPR="","",IF(OR(RIGHT(Schools,1)="s",AND(OA&lt;&gt;Validation!$X$8, OR(Coasting="Coasting",Ofsted="Requires Improvement"))),"Higher Rate", "Standard Rate"))</f>
        <v/>
      </c>
      <c r="CY43" s="141" t="str">
        <f>IF(UPR="","",IF(OR(RIGHT(Schools,1)="s",AND(OA&lt;&gt;Validation!$X$8, OR(Coasting="Coasting",Ofsted="Requires Improvement"))),"Higher Rate", "Standard Rate"))</f>
        <v/>
      </c>
      <c r="CZ43" s="141" t="str">
        <f>IF(UPR="","",IF(OR(RIGHT(Schools,1)="s",AND(OA&lt;&gt;Validation!$X$8, OR(Coasting="Coasting",Ofsted="Requires Improvement"))),"Higher Rate", "Standard Rate"))</f>
        <v/>
      </c>
      <c r="DA43" s="141" t="str">
        <f>IF(UPR="","",IF(OR(RIGHT(Schools,1)="s",AND(OA&lt;&gt;Validation!$X$8, OR(Coasting="Coasting",Ofsted="Requires Improvement"))),"Higher Rate", "Standard Rate"))</f>
        <v/>
      </c>
      <c r="DB43" s="141" t="str">
        <f>IF(UPR="","",IF(OR(RIGHT(Schools,1)="s",AND(OA&lt;&gt;Validation!$X$8, OR(Coasting="Coasting",Ofsted="Requires Improvement"))),"Higher Rate", "Standard Rate"))</f>
        <v/>
      </c>
      <c r="DC43" s="141" t="str">
        <f>IF(UPR="","",IF(OR(RIGHT(Schools,1)="s",AND(OA&lt;&gt;Validation!$X$8, OR(Coasting="Coasting",Ofsted="Requires Improvement"))),"Higher Rate", "Standard Rate"))</f>
        <v/>
      </c>
      <c r="DD43" s="141" t="str">
        <f>IF(UPR="","",IF(OR(RIGHT(Schools,1)="s",AND(OA&lt;&gt;Validation!$X$8, OR(Coasting="Coasting",Ofsted="Requires Improvement"))),"Higher Rate", "Standard Rate"))</f>
        <v/>
      </c>
      <c r="DE43" s="141" t="str">
        <f>IF(UPR="","",IF(OR(RIGHT(Schools,1)="s",AND(OA&lt;&gt;Validation!$X$8, OR(Coasting="Coasting",Ofsted="Requires Improvement"))),"Higher Rate", "Standard Rate"))</f>
        <v/>
      </c>
      <c r="DF43" s="141" t="str">
        <f>IF(UPR="","",IF(OR(RIGHT(Schools,1)="s",AND(OA&lt;&gt;Validation!$X$8, OR(Coasting="Coasting",Ofsted="Requires Improvement"))),"Higher Rate", "Standard Rate"))</f>
        <v/>
      </c>
      <c r="DG43" s="141" t="str">
        <f>IF(UPR="","",IF(OR(RIGHT(Schools,1)="s",AND(OA&lt;&gt;Validation!$X$8, OR(Coasting="Coasting",Ofsted="Requires Improvement"))),"Higher Rate", "Standard Rate"))</f>
        <v/>
      </c>
      <c r="DH43" s="141" t="str">
        <f>IF(UPR="","",IF(OR(RIGHT(Schools,1)="s",AND(OA&lt;&gt;Validation!$X$8, OR(Coasting="Coasting",Ofsted="Requires Improvement"))),"Higher Rate", "Standard Rate"))</f>
        <v/>
      </c>
      <c r="DI43" s="141" t="str">
        <f>IF(UPR="","",IF(OR(RIGHT(Schools,1)="s",AND(OA&lt;&gt;Validation!$X$8, OR(Coasting="Coasting",Ofsted="Requires Improvement"))),"Higher Rate", "Standard Rate"))</f>
        <v/>
      </c>
      <c r="DJ43" s="141" t="str">
        <f>IF(UPR="","",IF(OR(RIGHT(Schools,1)="s",AND(OA&lt;&gt;Validation!$X$8, OR(Coasting="Coasting",Ofsted="Requires Improvement"))),"Higher Rate", "Standard Rate"))</f>
        <v/>
      </c>
      <c r="DK43" s="141" t="str">
        <f>IF(UPR="","",IF(OR(RIGHT(Schools,1)="s",AND(OA&lt;&gt;Validation!$X$8, OR(Coasting="Coasting",Ofsted="Requires Improvement"))),"Higher Rate", "Standard Rate"))</f>
        <v/>
      </c>
      <c r="DL43" s="141" t="str">
        <f>IF(UPR="","",IF(OR(RIGHT(Schools,1)="s",AND(OA&lt;&gt;Validation!$X$8, OR(Coasting="Coasting",Ofsted="Requires Improvement"))),"Higher Rate", "Standard Rate"))</f>
        <v/>
      </c>
      <c r="DM43" s="141" t="str">
        <f>IF(UPR="","",IF(OR(RIGHT(Schools,1)="s",AND(OA&lt;&gt;Validation!$X$8, OR(Coasting="Coasting",Ofsted="Requires Improvement"))),"Higher Rate", "Standard Rate"))</f>
        <v/>
      </c>
      <c r="DN43" s="141" t="str">
        <f>IF(UPR="","",IF(OR(RIGHT(Schools,1)="s",AND(OA&lt;&gt;Validation!$X$8, OR(Coasting="Coasting",Ofsted="Requires Improvement"))),"Higher Rate", "Standard Rate"))</f>
        <v/>
      </c>
      <c r="DO43" s="141" t="str">
        <f>IF(UPR="","",IF(OR(RIGHT(Schools,1)="s",AND(OA&lt;&gt;Validation!$X$8, OR(Coasting="Coasting",Ofsted="Requires Improvement"))),"Higher Rate", "Standard Rate"))</f>
        <v/>
      </c>
      <c r="DP43" s="141" t="str">
        <f>IF(UPR="","",IF(OR(RIGHT(Schools,1)="s",AND(OA&lt;&gt;Validation!$X$8, OR(Coasting="Coasting",Ofsted="Requires Improvement"))),"Higher Rate", "Standard Rate"))</f>
        <v/>
      </c>
      <c r="DQ43" s="141" t="str">
        <f>IF(UPR="","",IF(OR(RIGHT(Schools,1)="s",AND(OA&lt;&gt;Validation!$X$8, OR(Coasting="Coasting",Ofsted="Requires Improvement"))),"Higher Rate", "Standard Rate"))</f>
        <v/>
      </c>
      <c r="DR43" s="141" t="str">
        <f>IF(UPR="","",IF(OR(RIGHT(Schools,1)="s",AND(OA&lt;&gt;Validation!$X$8, OR(Coasting="Coasting",Ofsted="Requires Improvement"))),"Higher Rate", "Standard Rate"))</f>
        <v/>
      </c>
      <c r="DS43" s="141" t="str">
        <f>IF(UPR="","",IF(OR(RIGHT(Schools,1)="s",AND(OA&lt;&gt;Validation!$X$8, OR(Coasting="Coasting",Ofsted="Requires Improvement"))),"Higher Rate", "Standard Rate"))</f>
        <v/>
      </c>
      <c r="DT43" s="141" t="str">
        <f>IF(UPR="","",IF(OR(RIGHT(Schools,1)="s",AND(OA&lt;&gt;Validation!$X$8, OR(Coasting="Coasting",Ofsted="Requires Improvement"))),"Higher Rate", "Standard Rate"))</f>
        <v/>
      </c>
      <c r="DU43" s="141" t="str">
        <f>IF(UPR="","",IF(OR(RIGHT(Schools,1)="s",AND(OA&lt;&gt;Validation!$X$8, OR(Coasting="Coasting",Ofsted="Requires Improvement"))),"Higher Rate", "Standard Rate"))</f>
        <v/>
      </c>
      <c r="DV43" s="141" t="str">
        <f>IF(UPR="","",IF(OR(RIGHT(Schools,1)="s",AND(OA&lt;&gt;Validation!$X$8, OR(Coasting="Coasting",Ofsted="Requires Improvement"))),"Higher Rate", "Standard Rate"))</f>
        <v/>
      </c>
      <c r="DW43" s="141" t="str">
        <f>IF(UPR="","",IF(OR(RIGHT(Schools,1)="s",AND(OA&lt;&gt;Validation!$X$8, OR(Coasting="Coasting",Ofsted="Requires Improvement"))),"Higher Rate", "Standard Rate"))</f>
        <v/>
      </c>
      <c r="DX43" s="141" t="str">
        <f>IF(UPR="","",IF(OR(RIGHT(Schools,1)="s",AND(OA&lt;&gt;Validation!$X$8, OR(Coasting="Coasting",Ofsted="Requires Improvement"))),"Higher Rate", "Standard Rate"))</f>
        <v/>
      </c>
      <c r="DY43" s="141" t="str">
        <f>IF(UPR="","",IF(OR(RIGHT(Schools,1)="s",AND(OA&lt;&gt;Validation!$X$8, OR(Coasting="Coasting",Ofsted="Requires Improvement"))),"Higher Rate", "Standard Rate"))</f>
        <v/>
      </c>
      <c r="DZ43" s="141" t="str">
        <f>IF(UPR="","",IF(OR(RIGHT(Schools,1)="s",AND(OA&lt;&gt;Validation!$X$8, OR(Coasting="Coasting",Ofsted="Requires Improvement"))),"Higher Rate", "Standard Rate"))</f>
        <v/>
      </c>
      <c r="EA43" s="141" t="str">
        <f>IF(UPR="","",IF(OR(RIGHT(Schools,1)="s",AND(OA&lt;&gt;Validation!$X$8, OR(Coasting="Coasting",Ofsted="Requires Improvement"))),"Higher Rate", "Standard Rate"))</f>
        <v/>
      </c>
      <c r="EB43" s="141" t="str">
        <f>IF(UPR="","",IF(OR(RIGHT(Schools,1)="s",AND(OA&lt;&gt;Validation!$X$8, OR(Coasting="Coasting",Ofsted="Requires Improvement"))),"Higher Rate", "Standard Rate"))</f>
        <v/>
      </c>
      <c r="EC43" s="141" t="str">
        <f>IF(UPR="","",IF(OR(RIGHT(Schools,1)="s",AND(OA&lt;&gt;Validation!$X$8, OR(Coasting="Coasting",Ofsted="Requires Improvement"))),"Higher Rate", "Standard Rate"))</f>
        <v/>
      </c>
      <c r="ED43" s="141" t="str">
        <f>IF(UPR="","",IF(OR(RIGHT(Schools,1)="s",AND(OA&lt;&gt;Validation!$X$8, OR(Coasting="Coasting",Ofsted="Requires Improvement"))),"Higher Rate", "Standard Rate"))</f>
        <v/>
      </c>
      <c r="EE43" s="141" t="str">
        <f>IF(UPR="","",IF(OR(RIGHT(Schools,1)="s",AND(OA&lt;&gt;Validation!$X$8, OR(Coasting="Coasting",Ofsted="Requires Improvement"))),"Higher Rate", "Standard Rate"))</f>
        <v/>
      </c>
      <c r="EF43" s="141" t="str">
        <f>IF(UPR="","",IF(OR(RIGHT(Schools,1)="s",AND(OA&lt;&gt;Validation!$X$8, OR(Coasting="Coasting",Ofsted="Requires Improvement"))),"Higher Rate", "Standard Rate"))</f>
        <v/>
      </c>
      <c r="EG43" s="141" t="str">
        <f>IF(UPR="","",IF(OR(RIGHT(Schools,1)="s",AND(OA&lt;&gt;Validation!$X$8, OR(Coasting="Coasting",Ofsted="Requires Improvement"))),"Higher Rate", "Standard Rate"))</f>
        <v/>
      </c>
      <c r="EH43" s="141" t="str">
        <f>IF(UPR="","",IF(OR(RIGHT(Schools,1)="s",AND(OA&lt;&gt;Validation!$X$8, OR(Coasting="Coasting",Ofsted="Requires Improvement"))),"Higher Rate", "Standard Rate"))</f>
        <v/>
      </c>
      <c r="EI43" s="141" t="str">
        <f>IF(UPR="","",IF(OR(RIGHT(Schools,1)="s",AND(OA&lt;&gt;Validation!$X$8, OR(Coasting="Coasting",Ofsted="Requires Improvement"))),"Higher Rate", "Standard Rate"))</f>
        <v/>
      </c>
      <c r="EJ43" s="141" t="str">
        <f>IF(UPR="","",IF(OR(RIGHT(Schools,1)="s",AND(OA&lt;&gt;Validation!$X$8, OR(Coasting="Coasting",Ofsted="Requires Improvement"))),"Higher Rate", "Standard Rate"))</f>
        <v/>
      </c>
      <c r="EK43" s="141" t="str">
        <f>IF(UPR="","",IF(OR(RIGHT(Schools,1)="s",AND(OA&lt;&gt;Validation!$X$8, OR(Coasting="Coasting",Ofsted="Requires Improvement"))),"Higher Rate", "Standard Rate"))</f>
        <v/>
      </c>
      <c r="EL43" s="141" t="str">
        <f>IF(UPR="","",IF(OR(RIGHT(Schools,1)="s",AND(OA&lt;&gt;Validation!$X$8, OR(Coasting="Coasting",Ofsted="Requires Improvement"))),"Higher Rate", "Standard Rate"))</f>
        <v/>
      </c>
      <c r="EM43" s="141" t="str">
        <f>IF(UPR="","",IF(OR(RIGHT(Schools,1)="s",AND(OA&lt;&gt;Validation!$X$8, OR(Coasting="Coasting",Ofsted="Requires Improvement"))),"Higher Rate", "Standard Rate"))</f>
        <v/>
      </c>
      <c r="EN43" s="141" t="str">
        <f>IF(UPR="","",IF(OR(RIGHT(Schools,1)="s",AND(OA&lt;&gt;Validation!$X$8, OR(Coasting="Coasting",Ofsted="Requires Improvement"))),"Higher Rate", "Standard Rate"))</f>
        <v/>
      </c>
      <c r="EO43" s="141" t="str">
        <f>IF(UPR="","",IF(OR(RIGHT(Schools,1)="s",AND(OA&lt;&gt;Validation!$X$8, OR(Coasting="Coasting",Ofsted="Requires Improvement"))),"Higher Rate", "Standard Rate"))</f>
        <v/>
      </c>
      <c r="EP43" s="141" t="str">
        <f>IF(UPR="","",IF(OR(RIGHT(Schools,1)="s",AND(OA&lt;&gt;Validation!$X$8, OR(Coasting="Coasting",Ofsted="Requires Improvement"))),"Higher Rate", "Standard Rate"))</f>
        <v/>
      </c>
      <c r="EQ43" s="141" t="str">
        <f>IF(UPR="","",IF(OR(RIGHT(Schools,1)="s",AND(OA&lt;&gt;Validation!$X$8, OR(Coasting="Coasting",Ofsted="Requires Improvement"))),"Higher Rate", "Standard Rate"))</f>
        <v/>
      </c>
      <c r="ER43" s="141" t="str">
        <f>IF(UPR="","",IF(OR(RIGHT(Schools,1)="s",AND(OA&lt;&gt;Validation!$X$8, OR(Coasting="Coasting",Ofsted="Requires Improvement"))),"Higher Rate", "Standard Rate"))</f>
        <v/>
      </c>
      <c r="ES43" s="141" t="str">
        <f>IF(UPR="","",IF(OR(RIGHT(Schools,1)="s",AND(OA&lt;&gt;Validation!$X$8, OR(Coasting="Coasting",Ofsted="Requires Improvement"))),"Higher Rate", "Standard Rate"))</f>
        <v/>
      </c>
      <c r="ET43" s="141" t="str">
        <f>IF(UPR="","",IF(OR(RIGHT(Schools,1)="s",AND(OA&lt;&gt;Validation!$X$8, OR(Coasting="Coasting",Ofsted="Requires Improvement"))),"Higher Rate", "Standard Rate"))</f>
        <v/>
      </c>
      <c r="EU43" s="141" t="str">
        <f>IF(UPR="","",IF(OR(RIGHT(Schools,1)="s",AND(OA&lt;&gt;Validation!$X$8, OR(Coasting="Coasting",Ofsted="Requires Improvement"))),"Higher Rate", "Standard Rate"))</f>
        <v/>
      </c>
      <c r="EV43" s="141" t="str">
        <f>IF(UPR="","",IF(OR(RIGHT(Schools,1)="s",AND(OA&lt;&gt;Validation!$X$8, OR(Coasting="Coasting",Ofsted="Requires Improvement"))),"Higher Rate", "Standard Rate"))</f>
        <v/>
      </c>
      <c r="EW43" s="141" t="str">
        <f>IF(UPR="","",IF(OR(RIGHT(Schools,1)="s",AND(OA&lt;&gt;Validation!$X$8, OR(Coasting="Coasting",Ofsted="Requires Improvement"))),"Higher Rate", "Standard Rate"))</f>
        <v/>
      </c>
      <c r="EX43" s="141" t="str">
        <f>IF(UPR="","",IF(OR(RIGHT(Schools,1)="s",AND(OA&lt;&gt;Validation!$X$8, OR(Coasting="Coasting",Ofsted="Requires Improvement"))),"Higher Rate", "Standard Rate"))</f>
        <v/>
      </c>
      <c r="EY43" s="141" t="str">
        <f>IF(UPR="","",IF(OR(RIGHT(Schools,1)="s",AND(OA&lt;&gt;Validation!$X$8, OR(Coasting="Coasting",Ofsted="Requires Improvement"))),"Higher Rate", "Standard Rate"))</f>
        <v/>
      </c>
      <c r="EZ43" s="141" t="str">
        <f>IF(UPR="","",IF(OR(RIGHT(Schools,1)="s",AND(OA&lt;&gt;Validation!$X$8, OR(Coasting="Coasting",Ofsted="Requires Improvement"))),"Higher Rate", "Standard Rate"))</f>
        <v/>
      </c>
      <c r="FA43" s="141" t="str">
        <f>IF(UPR="","",IF(OR(RIGHT(Schools,1)="s",AND(OA&lt;&gt;Validation!$X$8, OR(Coasting="Coasting",Ofsted="Requires Improvement"))),"Higher Rate", "Standard Rate"))</f>
        <v/>
      </c>
      <c r="FB43" s="141" t="str">
        <f>IF(UPR="","",IF(OR(RIGHT(Schools,1)="s",AND(OA&lt;&gt;Validation!$X$8, OR(Coasting="Coasting",Ofsted="Requires Improvement"))),"Higher Rate", "Standard Rate"))</f>
        <v/>
      </c>
      <c r="FC43" s="141" t="str">
        <f>IF(UPR="","",IF(OR(RIGHT(Schools,1)="s",AND(OA&lt;&gt;Validation!$X$8, OR(Coasting="Coasting",Ofsted="Requires Improvement"))),"Higher Rate", "Standard Rate"))</f>
        <v/>
      </c>
      <c r="FD43" s="141" t="str">
        <f>IF(UPR="","",IF(OR(RIGHT(Schools,1)="s",AND(OA&lt;&gt;Validation!$X$8, OR(Coasting="Coasting",Ofsted="Requires Improvement"))),"Higher Rate", "Standard Rate"))</f>
        <v/>
      </c>
      <c r="FE43" s="141" t="str">
        <f>IF(UPR="","",IF(OR(RIGHT(Schools,1)="s",AND(OA&lt;&gt;Validation!$X$8, OR(Coasting="Coasting",Ofsted="Requires Improvement"))),"Higher Rate", "Standard Rate"))</f>
        <v/>
      </c>
      <c r="FF43" s="141" t="str">
        <f>IF(UPR="","",IF(OR(RIGHT(Schools,1)="s",AND(OA&lt;&gt;Validation!$X$8, OR(Coasting="Coasting",Ofsted="Requires Improvement"))),"Higher Rate", "Standard Rate"))</f>
        <v/>
      </c>
      <c r="FG43" s="141" t="str">
        <f>IF(UPR="","",IF(OR(RIGHT(Schools,1)="s",AND(OA&lt;&gt;Validation!$X$8, OR(Coasting="Coasting",Ofsted="Requires Improvement"))),"Higher Rate", "Standard Rate"))</f>
        <v/>
      </c>
      <c r="FH43" s="141" t="str">
        <f>IF(UPR="","",IF(OR(RIGHT(Schools,1)="s",AND(OA&lt;&gt;Validation!$X$8, OR(Coasting="Coasting",Ofsted="Requires Improvement"))),"Higher Rate", "Standard Rate"))</f>
        <v/>
      </c>
      <c r="FI43" s="141" t="str">
        <f>IF(UPR="","",IF(OR(RIGHT(Schools,1)="s",AND(OA&lt;&gt;Validation!$X$8, OR(Coasting="Coasting",Ofsted="Requires Improvement"))),"Higher Rate", "Standard Rate"))</f>
        <v/>
      </c>
      <c r="FJ43" s="141" t="str">
        <f>IF(UPR="","",IF(OR(RIGHT(Schools,1)="s",AND(OA&lt;&gt;Validation!$X$8, OR(Coasting="Coasting",Ofsted="Requires Improvement"))),"Higher Rate", "Standard Rate"))</f>
        <v/>
      </c>
      <c r="FK43" s="141" t="str">
        <f>IF(UPR="","",IF(OR(RIGHT(Schools,1)="s",AND(OA&lt;&gt;Validation!$X$8, OR(Coasting="Coasting",Ofsted="Requires Improvement"))),"Higher Rate", "Standard Rate"))</f>
        <v/>
      </c>
      <c r="FL43" s="141" t="str">
        <f>IF(UPR="","",IF(OR(RIGHT(Schools,1)="s",AND(OA&lt;&gt;Validation!$X$8, OR(Coasting="Coasting",Ofsted="Requires Improvement"))),"Higher Rate", "Standard Rate"))</f>
        <v/>
      </c>
      <c r="FM43" s="141" t="str">
        <f>IF(UPR="","",IF(OR(RIGHT(Schools,1)="s",AND(OA&lt;&gt;Validation!$X$8, OR(Coasting="Coasting",Ofsted="Requires Improvement"))),"Higher Rate", "Standard Rate"))</f>
        <v/>
      </c>
      <c r="FN43" s="141" t="str">
        <f>IF(UPR="","",IF(OR(RIGHT(Schools,1)="s",AND(OA&lt;&gt;Validation!$X$8, OR(Coasting="Coasting",Ofsted="Requires Improvement"))),"Higher Rate", "Standard Rate"))</f>
        <v/>
      </c>
      <c r="FO43" s="141" t="str">
        <f>IF(UPR="","",IF(OR(RIGHT(Schools,1)="s",AND(OA&lt;&gt;Validation!$X$8, OR(Coasting="Coasting",Ofsted="Requires Improvement"))),"Higher Rate", "Standard Rate"))</f>
        <v/>
      </c>
      <c r="FP43" s="141" t="str">
        <f>IF(UPR="","",IF(OR(RIGHT(Schools,1)="s",AND(OA&lt;&gt;Validation!$X$8, OR(Coasting="Coasting",Ofsted="Requires Improvement"))),"Higher Rate", "Standard Rate"))</f>
        <v/>
      </c>
      <c r="FQ43" s="141" t="str">
        <f>IF(UPR="","",IF(OR(RIGHT(Schools,1)="s",AND(OA&lt;&gt;Validation!$X$8, OR(Coasting="Coasting",Ofsted="Requires Improvement"))),"Higher Rate", "Standard Rate"))</f>
        <v/>
      </c>
      <c r="FR43" s="141" t="str">
        <f>IF(UPR="","",IF(OR(RIGHT(Schools,1)="s",AND(OA&lt;&gt;Validation!$X$8, OR(Coasting="Coasting",Ofsted="Requires Improvement"))),"Higher Rate", "Standard Rate"))</f>
        <v/>
      </c>
      <c r="FS43" s="141" t="str">
        <f>IF(UPR="","",IF(OR(RIGHT(Schools,1)="s",AND(OA&lt;&gt;Validation!$X$8, OR(Coasting="Coasting",Ofsted="Requires Improvement"))),"Higher Rate", "Standard Rate"))</f>
        <v/>
      </c>
      <c r="FT43" s="141" t="str">
        <f>IF(UPR="","",IF(OR(RIGHT(Schools,1)="s",AND(OA&lt;&gt;Validation!$X$8, OR(Coasting="Coasting",Ofsted="Requires Improvement"))),"Higher Rate", "Standard Rate"))</f>
        <v/>
      </c>
      <c r="FU43" s="141" t="str">
        <f>IF(UPR="","",IF(OR(RIGHT(Schools,1)="s",AND(OA&lt;&gt;Validation!$X$8, OR(Coasting="Coasting",Ofsted="Requires Improvement"))),"Higher Rate", "Standard Rate"))</f>
        <v/>
      </c>
      <c r="FV43" s="141" t="str">
        <f>IF(UPR="","",IF(OR(RIGHT(Schools,1)="s",AND(OA&lt;&gt;Validation!$X$8, OR(Coasting="Coasting",Ofsted="Requires Improvement"))),"Higher Rate", "Standard Rate"))</f>
        <v/>
      </c>
      <c r="FW43" s="141" t="str">
        <f>IF(UPR="","",IF(OR(RIGHT(Schools,1)="s",AND(OA&lt;&gt;Validation!$X$8, OR(Coasting="Coasting",Ofsted="Requires Improvement"))),"Higher Rate", "Standard Rate"))</f>
        <v/>
      </c>
      <c r="FX43" s="141" t="str">
        <f>IF(UPR="","",IF(OR(RIGHT(Schools,1)="s",AND(OA&lt;&gt;Validation!$X$8, OR(Coasting="Coasting",Ofsted="Requires Improvement"))),"Higher Rate", "Standard Rate"))</f>
        <v/>
      </c>
      <c r="FY43" s="141" t="str">
        <f>IF(UPR="","",IF(OR(RIGHT(Schools,1)="s",AND(OA&lt;&gt;Validation!$X$8, OR(Coasting="Coasting",Ofsted="Requires Improvement"))),"Higher Rate", "Standard Rate"))</f>
        <v/>
      </c>
      <c r="FZ43" s="141" t="str">
        <f>IF(UPR="","",IF(OR(RIGHT(Schools,1)="s",AND(OA&lt;&gt;Validation!$X$8, OR(Coasting="Coasting",Ofsted="Requires Improvement"))),"Higher Rate", "Standard Rate"))</f>
        <v/>
      </c>
      <c r="GA43" s="141" t="str">
        <f>IF(UPR="","",IF(OR(RIGHT(Schools,1)="s",AND(OA&lt;&gt;Validation!$X$8, OR(Coasting="Coasting",Ofsted="Requires Improvement"))),"Higher Rate", "Standard Rate"))</f>
        <v/>
      </c>
      <c r="GB43" s="141" t="str">
        <f>IF(UPR="","",IF(OR(RIGHT(Schools,1)="s",AND(OA&lt;&gt;Validation!$X$8, OR(Coasting="Coasting",Ofsted="Requires Improvement"))),"Higher Rate", "Standard Rate"))</f>
        <v/>
      </c>
      <c r="GC43" s="141" t="str">
        <f>IF(UPR="","",IF(OR(RIGHT(Schools,1)="s",AND(OA&lt;&gt;Validation!$X$8, OR(Coasting="Coasting",Ofsted="Requires Improvement"))),"Higher Rate", "Standard Rate"))</f>
        <v/>
      </c>
      <c r="GD43" s="141" t="str">
        <f>IF(UPR="","",IF(OR(RIGHT(Schools,1)="s",AND(OA&lt;&gt;Validation!$X$8, OR(Coasting="Coasting",Ofsted="Requires Improvement"))),"Higher Rate", "Standard Rate"))</f>
        <v/>
      </c>
      <c r="GE43" s="141" t="str">
        <f>IF(UPR="","",IF(OR(RIGHT(Schools,1)="s",AND(OA&lt;&gt;Validation!$X$8, OR(Coasting="Coasting",Ofsted="Requires Improvement"))),"Higher Rate", "Standard Rate"))</f>
        <v/>
      </c>
      <c r="GF43" s="141" t="str">
        <f>IF(UPR="","",IF(OR(RIGHT(Schools,1)="s",AND(OA&lt;&gt;Validation!$X$8, OR(Coasting="Coasting",Ofsted="Requires Improvement"))),"Higher Rate", "Standard Rate"))</f>
        <v/>
      </c>
      <c r="GG43" s="141" t="str">
        <f>IF(UPR="","",IF(OR(RIGHT(Schools,1)="s",AND(OA&lt;&gt;Validation!$X$8, OR(Coasting="Coasting",Ofsted="Requires Improvement"))),"Higher Rate", "Standard Rate"))</f>
        <v/>
      </c>
      <c r="GH43" s="141" t="str">
        <f>IF(UPR="","",IF(OR(RIGHT(Schools,1)="s",AND(OA&lt;&gt;Validation!$X$8, OR(Coasting="Coasting",Ofsted="Requires Improvement"))),"Higher Rate", "Standard Rate"))</f>
        <v/>
      </c>
      <c r="GI43" s="141" t="str">
        <f>IF(UPR="","",IF(OR(RIGHT(Schools,1)="s",AND(OA&lt;&gt;Validation!$X$8, OR(Coasting="Coasting",Ofsted="Requires Improvement"))),"Higher Rate", "Standard Rate"))</f>
        <v/>
      </c>
      <c r="GJ43" s="141" t="str">
        <f>IF(UPR="","",IF(OR(RIGHT(Schools,1)="s",AND(OA&lt;&gt;Validation!$X$8, OR(Coasting="Coasting",Ofsted="Requires Improvement"))),"Higher Rate", "Standard Rate"))</f>
        <v/>
      </c>
      <c r="GK43" s="141" t="str">
        <f>IF(UPR="","",IF(OR(RIGHT(Schools,1)="s",AND(OA&lt;&gt;Validation!$X$8, OR(Coasting="Coasting",Ofsted="Requires Improvement"))),"Higher Rate", "Standard Rate"))</f>
        <v/>
      </c>
      <c r="GL43" s="141" t="str">
        <f>IF(UPR="","",IF(OR(RIGHT(Schools,1)="s",AND(OA&lt;&gt;Validation!$X$8, OR(Coasting="Coasting",Ofsted="Requires Improvement"))),"Higher Rate", "Standard Rate"))</f>
        <v/>
      </c>
      <c r="GM43" s="141" t="str">
        <f>IF(UPR="","",IF(OR(RIGHT(Schools,1)="s",AND(OA&lt;&gt;Validation!$X$8, OR(Coasting="Coasting",Ofsted="Requires Improvement"))),"Higher Rate", "Standard Rate"))</f>
        <v/>
      </c>
      <c r="GN43" s="141" t="str">
        <f>IF(UPR="","",IF(OR(RIGHT(Schools,1)="s",AND(OA&lt;&gt;Validation!$X$8, OR(Coasting="Coasting",Ofsted="Requires Improvement"))),"Higher Rate", "Standard Rate"))</f>
        <v/>
      </c>
      <c r="GO43" s="141" t="str">
        <f>IF(UPR="","",IF(OR(RIGHT(Schools,1)="s",AND(OA&lt;&gt;Validation!$X$8, OR(Coasting="Coasting",Ofsted="Requires Improvement"))),"Higher Rate", "Standard Rate"))</f>
        <v/>
      </c>
      <c r="GP43" s="141" t="str">
        <f>IF(UPR="","",IF(OR(RIGHT(Schools,1)="s",AND(OA&lt;&gt;Validation!$X$8, OR(Coasting="Coasting",Ofsted="Requires Improvement"))),"Higher Rate", "Standard Rate"))</f>
        <v/>
      </c>
      <c r="GQ43" s="141" t="str">
        <f>IF(UPR="","",IF(OR(RIGHT(Schools,1)="s",AND(OA&lt;&gt;Validation!$X$8, OR(Coasting="Coasting",Ofsted="Requires Improvement"))),"Higher Rate", "Standard Rate"))</f>
        <v/>
      </c>
      <c r="GR43" s="141" t="str">
        <f>IF(UPR="","",IF(OR(RIGHT(Schools,1)="s",AND(OA&lt;&gt;Validation!$X$8, OR(Coasting="Coasting",Ofsted="Requires Improvement"))),"Higher Rate", "Standard Rate"))</f>
        <v/>
      </c>
      <c r="GS43" s="141" t="str">
        <f>IF(UPR="","",IF(OR(RIGHT(Schools,1)="s",AND(OA&lt;&gt;Validation!$X$8, OR(Coasting="Coasting",Ofsted="Requires Improvement"))),"Higher Rate", "Standard Rate"))</f>
        <v/>
      </c>
      <c r="GT43" s="141" t="str">
        <f>IF(UPR="","",IF(OR(RIGHT(Schools,1)="s",AND(OA&lt;&gt;Validation!$X$8, OR(Coasting="Coasting",Ofsted="Requires Improvement"))),"Higher Rate", "Standard Rate"))</f>
        <v/>
      </c>
      <c r="GU43" s="141" t="str">
        <f>IF(UPR="","",IF(OR(RIGHT(Schools,1)="s",AND(OA&lt;&gt;Validation!$X$8, OR(Coasting="Coasting",Ofsted="Requires Improvement"))),"Higher Rate", "Standard Rate"))</f>
        <v/>
      </c>
      <c r="GV43" s="141" t="str">
        <f>IF(UPR="","",IF(OR(RIGHT(Schools,1)="s",AND(OA&lt;&gt;Validation!$X$8, OR(Coasting="Coasting",Ofsted="Requires Improvement"))),"Higher Rate", "Standard Rate"))</f>
        <v/>
      </c>
      <c r="GW43" s="141" t="str">
        <f>IF(UPR="","",IF(OR(RIGHT(Schools,1)="s",AND(OA&lt;&gt;Validation!$X$8, OR(Coasting="Coasting",Ofsted="Requires Improvement"))),"Higher Rate", "Standard Rate"))</f>
        <v/>
      </c>
      <c r="GX43" s="141" t="str">
        <f>IF(UPR="","",IF(OR(RIGHT(Schools,1)="s",AND(OA&lt;&gt;Validation!$X$8, OR(Coasting="Coasting",Ofsted="Requires Improvement"))),"Higher Rate", "Standard Rate"))</f>
        <v/>
      </c>
      <c r="GY43" s="141" t="str">
        <f>IF(UPR="","",IF(OR(RIGHT(Schools,1)="s",AND(OA&lt;&gt;Validation!$X$8, OR(Coasting="Coasting",Ofsted="Requires Improvement"))),"Higher Rate", "Standard Rate"))</f>
        <v/>
      </c>
      <c r="GZ43" s="141" t="str">
        <f>IF(UPR="","",IF(OR(RIGHT(Schools,1)="s",AND(OA&lt;&gt;Validation!$X$8, OR(Coasting="Coasting",Ofsted="Requires Improvement"))),"Higher Rate", "Standard Rate"))</f>
        <v/>
      </c>
      <c r="HA43" s="141" t="str">
        <f>IF(UPR="","",IF(OR(RIGHT(Schools,1)="s",AND(OA&lt;&gt;Validation!$X$8, OR(Coasting="Coasting",Ofsted="Requires Improvement"))),"Higher Rate", "Standard Rate"))</f>
        <v/>
      </c>
      <c r="HB43" s="141" t="str">
        <f>IF(UPR="","",IF(OR(RIGHT(Schools,1)="s",AND(OA&lt;&gt;Validation!$X$8, OR(Coasting="Coasting",Ofsted="Requires Improvement"))),"Higher Rate", "Standard Rate"))</f>
        <v/>
      </c>
      <c r="HC43" s="141" t="str">
        <f>IF(UPR="","",IF(OR(RIGHT(Schools,1)="s",AND(OA&lt;&gt;Validation!$X$8, OR(Coasting="Coasting",Ofsted="Requires Improvement"))),"Higher Rate", "Standard Rate"))</f>
        <v/>
      </c>
      <c r="HD43" s="141" t="str">
        <f>IF(UPR="","",IF(OR(RIGHT(Schools,1)="s",AND(OA&lt;&gt;Validation!$X$8, OR(Coasting="Coasting",Ofsted="Requires Improvement"))),"Higher Rate", "Standard Rate"))</f>
        <v/>
      </c>
      <c r="HE43" s="141" t="str">
        <f>IF(UPR="","",IF(OR(RIGHT(Schools,1)="s",AND(OA&lt;&gt;Validation!$X$8, OR(Coasting="Coasting",Ofsted="Requires Improvement"))),"Higher Rate", "Standard Rate"))</f>
        <v/>
      </c>
      <c r="HF43" s="141" t="str">
        <f>IF(UPR="","",IF(OR(RIGHT(Schools,1)="s",AND(OA&lt;&gt;Validation!$X$8, OR(Coasting="Coasting",Ofsted="Requires Improvement"))),"Higher Rate", "Standard Rate"))</f>
        <v/>
      </c>
      <c r="HG43" s="141" t="str">
        <f>IF(UPR="","",IF(OR(RIGHT(Schools,1)="s",AND(OA&lt;&gt;Validation!$X$8, OR(Coasting="Coasting",Ofsted="Requires Improvement"))),"Higher Rate", "Standard Rate"))</f>
        <v/>
      </c>
      <c r="HH43" s="141" t="str">
        <f>IF(UPR="","",IF(OR(RIGHT(Schools,1)="s",AND(OA&lt;&gt;Validation!$X$8, OR(Coasting="Coasting",Ofsted="Requires Improvement"))),"Higher Rate", "Standard Rate"))</f>
        <v/>
      </c>
      <c r="HI43" s="141" t="str">
        <f>IF(UPR="","",IF(OR(RIGHT(Schools,1)="s",AND(OA&lt;&gt;Validation!$X$8, OR(Coasting="Coasting",Ofsted="Requires Improvement"))),"Higher Rate", "Standard Rate"))</f>
        <v/>
      </c>
      <c r="HJ43" s="141" t="str">
        <f>IF(UPR="","",IF(OR(RIGHT(Schools,1)="s",AND(OA&lt;&gt;Validation!$X$8, OR(Coasting="Coasting",Ofsted="Requires Improvement"))),"Higher Rate", "Standard Rate"))</f>
        <v/>
      </c>
      <c r="HK43" s="141" t="str">
        <f>IF(UPR="","",IF(OR(RIGHT(Schools,1)="s",AND(OA&lt;&gt;Validation!$X$8, OR(Coasting="Coasting",Ofsted="Requires Improvement"))),"Higher Rate", "Standard Rate"))</f>
        <v/>
      </c>
      <c r="HL43" s="141" t="str">
        <f>IF(UPR="","",IF(OR(RIGHT(Schools,1)="s",AND(OA&lt;&gt;Validation!$X$8, OR(Coasting="Coasting",Ofsted="Requires Improvement"))),"Higher Rate", "Standard Rate"))</f>
        <v/>
      </c>
      <c r="HM43" s="141" t="str">
        <f>IF(UPR="","",IF(OR(RIGHT(Schools,1)="s",AND(OA&lt;&gt;Validation!$X$8, OR(Coasting="Coasting",Ofsted="Requires Improvement"))),"Higher Rate", "Standard Rate"))</f>
        <v/>
      </c>
      <c r="HN43" s="141" t="str">
        <f>IF(UPR="","",IF(OR(RIGHT(Schools,1)="s",AND(OA&lt;&gt;Validation!$X$8, OR(Coasting="Coasting",Ofsted="Requires Improvement"))),"Higher Rate", "Standard Rate"))</f>
        <v/>
      </c>
      <c r="HO43" s="141" t="str">
        <f>IF(UPR="","",IF(OR(RIGHT(Schools,1)="s",AND(OA&lt;&gt;Validation!$X$8, OR(Coasting="Coasting",Ofsted="Requires Improvement"))),"Higher Rate", "Standard Rate"))</f>
        <v/>
      </c>
      <c r="HP43" s="141" t="str">
        <f>IF(UPR="","",IF(OR(RIGHT(Schools,1)="s",AND(OA&lt;&gt;Validation!$X$8, OR(Coasting="Coasting",Ofsted="Requires Improvement"))),"Higher Rate", "Standard Rate"))</f>
        <v/>
      </c>
      <c r="HQ43" s="141" t="str">
        <f>IF(UPR="","",IF(OR(RIGHT(Schools,1)="s",AND(OA&lt;&gt;Validation!$X$8, OR(Coasting="Coasting",Ofsted="Requires Improvement"))),"Higher Rate", "Standard Rate"))</f>
        <v/>
      </c>
      <c r="HR43" s="141" t="str">
        <f>IF(UPR="","",IF(OR(RIGHT(Schools,1)="s",AND(OA&lt;&gt;Validation!$X$8, OR(Coasting="Coasting",Ofsted="Requires Improvement"))),"Higher Rate", "Standard Rate"))</f>
        <v/>
      </c>
      <c r="HS43" s="141" t="str">
        <f>IF(UPR="","",IF(OR(RIGHT(Schools,1)="s",AND(OA&lt;&gt;Validation!$X$8, OR(Coasting="Coasting",Ofsted="Requires Improvement"))),"Higher Rate", "Standard Rate"))</f>
        <v/>
      </c>
      <c r="HT43" s="141" t="str">
        <f>IF(UPR="","",IF(OR(RIGHT(Schools,1)="s",AND(OA&lt;&gt;Validation!$X$8, OR(Coasting="Coasting",Ofsted="Requires Improvement"))),"Higher Rate", "Standard Rate"))</f>
        <v/>
      </c>
      <c r="HU43" s="141" t="str">
        <f>IF(UPR="","",IF(OR(RIGHT(Schools,1)="s",AND(OA&lt;&gt;Validation!$X$8, OR(Coasting="Coasting",Ofsted="Requires Improvement"))),"Higher Rate", "Standard Rate"))</f>
        <v/>
      </c>
      <c r="HV43" s="141" t="str">
        <f>IF(UPR="","",IF(OR(RIGHT(Schools,1)="s",AND(OA&lt;&gt;Validation!$X$8, OR(Coasting="Coasting",Ofsted="Requires Improvement"))),"Higher Rate", "Standard Rate"))</f>
        <v/>
      </c>
      <c r="HW43" s="141" t="str">
        <f>IF(UPR="","",IF(OR(RIGHT(Schools,1)="s",AND(OA&lt;&gt;Validation!$X$8, OR(Coasting="Coasting",Ofsted="Requires Improvement"))),"Higher Rate", "Standard Rate"))</f>
        <v/>
      </c>
      <c r="HX43" s="141" t="str">
        <f>IF(UPR="","",IF(OR(RIGHT(Schools,1)="s",AND(OA&lt;&gt;Validation!$X$8, OR(Coasting="Coasting",Ofsted="Requires Improvement"))),"Higher Rate", "Standard Rate"))</f>
        <v/>
      </c>
      <c r="HY43" s="141" t="str">
        <f>IF(UPR="","",IF(OR(RIGHT(Schools,1)="s",AND(OA&lt;&gt;Validation!$X$8, OR(Coasting="Coasting",Ofsted="Requires Improvement"))),"Higher Rate", "Standard Rate"))</f>
        <v/>
      </c>
      <c r="HZ43" s="141" t="str">
        <f>IF(UPR="","",IF(OR(RIGHT(Schools,1)="s",AND(OA&lt;&gt;Validation!$X$8, OR(Coasting="Coasting",Ofsted="Requires Improvement"))),"Higher Rate", "Standard Rate"))</f>
        <v/>
      </c>
    </row>
    <row r="44" spans="1:16384" s="153" customFormat="1" x14ac:dyDescent="0.45">
      <c r="A44" s="16"/>
      <c r="B44"/>
      <c r="C44" s="147" t="s">
        <v>118</v>
      </c>
      <c r="D44" s="151" t="s">
        <v>113</v>
      </c>
      <c r="E44" s="152" t="s">
        <v>212</v>
      </c>
      <c r="F44" s="153" t="s">
        <v>71</v>
      </c>
      <c r="G44" s="153" t="s">
        <v>71</v>
      </c>
      <c r="H44" s="153" t="s">
        <v>71</v>
      </c>
      <c r="I44" s="153" t="s">
        <v>337</v>
      </c>
      <c r="J44" s="153" t="s">
        <v>337</v>
      </c>
    </row>
    <row r="45" spans="1:16384" s="153" customFormat="1" x14ac:dyDescent="0.45">
      <c r="A45" s="16"/>
      <c r="B45"/>
      <c r="C45" s="147"/>
      <c r="D45" s="154" t="s">
        <v>114</v>
      </c>
      <c r="E45" s="155" t="s">
        <v>213</v>
      </c>
      <c r="F45" s="156">
        <v>42922</v>
      </c>
      <c r="G45" s="156">
        <v>43467</v>
      </c>
      <c r="H45" s="156">
        <v>43160</v>
      </c>
      <c r="I45" s="156">
        <v>43101</v>
      </c>
      <c r="J45" s="156">
        <v>43081</v>
      </c>
      <c r="K45" s="156"/>
    </row>
    <row r="46" spans="1:16384" s="146" customFormat="1" x14ac:dyDescent="0.45">
      <c r="A46" s="16"/>
      <c r="B46"/>
      <c r="C46" s="147"/>
      <c r="D46" s="143" t="s">
        <v>247</v>
      </c>
      <c r="E46" s="144" t="s">
        <v>248</v>
      </c>
      <c r="F46" s="145" t="str">
        <f t="shared" ref="F46:BQ46" si="4">IF(ISBLANK(DateAuthorised),"",TEXT(DateAuthorised,"mmm-yyyy"))</f>
        <v>Jul-2017</v>
      </c>
      <c r="G46" s="145" t="str">
        <f t="shared" si="4"/>
        <v>Jan-2019</v>
      </c>
      <c r="H46" s="145" t="str">
        <f t="shared" si="4"/>
        <v>Mar-2018</v>
      </c>
      <c r="I46" s="145" t="str">
        <f t="shared" si="4"/>
        <v>Jan-2018</v>
      </c>
      <c r="J46" s="145" t="str">
        <f t="shared" si="4"/>
        <v>Dec-2017</v>
      </c>
      <c r="K46" s="145" t="str">
        <f t="shared" si="4"/>
        <v/>
      </c>
      <c r="L46" s="145" t="str">
        <f t="shared" si="4"/>
        <v/>
      </c>
      <c r="M46" s="145" t="str">
        <f t="shared" si="4"/>
        <v/>
      </c>
      <c r="N46" s="145" t="str">
        <f t="shared" si="4"/>
        <v/>
      </c>
      <c r="O46" s="145" t="str">
        <f t="shared" si="4"/>
        <v/>
      </c>
      <c r="P46" s="145" t="str">
        <f t="shared" si="4"/>
        <v/>
      </c>
      <c r="Q46" s="145" t="str">
        <f t="shared" si="4"/>
        <v/>
      </c>
      <c r="R46" s="145" t="str">
        <f t="shared" si="4"/>
        <v/>
      </c>
      <c r="S46" s="145" t="str">
        <f t="shared" si="4"/>
        <v/>
      </c>
      <c r="T46" s="145" t="str">
        <f t="shared" si="4"/>
        <v/>
      </c>
      <c r="U46" s="145" t="str">
        <f t="shared" si="4"/>
        <v/>
      </c>
      <c r="V46" s="145" t="str">
        <f t="shared" si="4"/>
        <v/>
      </c>
      <c r="W46" s="145" t="str">
        <f t="shared" si="4"/>
        <v/>
      </c>
      <c r="X46" s="145" t="str">
        <f t="shared" si="4"/>
        <v/>
      </c>
      <c r="Y46" s="145" t="str">
        <f t="shared" si="4"/>
        <v/>
      </c>
      <c r="Z46" s="145" t="str">
        <f t="shared" si="4"/>
        <v/>
      </c>
      <c r="AA46" s="145" t="str">
        <f t="shared" si="4"/>
        <v/>
      </c>
      <c r="AB46" s="145" t="str">
        <f t="shared" si="4"/>
        <v/>
      </c>
      <c r="AC46" s="145" t="str">
        <f t="shared" si="4"/>
        <v/>
      </c>
      <c r="AD46" s="145" t="str">
        <f t="shared" si="4"/>
        <v/>
      </c>
      <c r="AE46" s="145" t="str">
        <f t="shared" si="4"/>
        <v/>
      </c>
      <c r="AF46" s="145" t="str">
        <f t="shared" si="4"/>
        <v/>
      </c>
      <c r="AG46" s="145" t="str">
        <f t="shared" si="4"/>
        <v/>
      </c>
      <c r="AH46" s="145" t="str">
        <f t="shared" si="4"/>
        <v/>
      </c>
      <c r="AI46" s="145" t="str">
        <f t="shared" si="4"/>
        <v/>
      </c>
      <c r="AJ46" s="145" t="str">
        <f t="shared" si="4"/>
        <v/>
      </c>
      <c r="AK46" s="145" t="str">
        <f t="shared" si="4"/>
        <v/>
      </c>
      <c r="AL46" s="145" t="str">
        <f t="shared" si="4"/>
        <v/>
      </c>
      <c r="AM46" s="145" t="str">
        <f t="shared" si="4"/>
        <v/>
      </c>
      <c r="AN46" s="145" t="str">
        <f t="shared" si="4"/>
        <v/>
      </c>
      <c r="AO46" s="145" t="str">
        <f t="shared" si="4"/>
        <v/>
      </c>
      <c r="AP46" s="145" t="str">
        <f t="shared" si="4"/>
        <v/>
      </c>
      <c r="AQ46" s="145" t="str">
        <f t="shared" si="4"/>
        <v/>
      </c>
      <c r="AR46" s="145" t="str">
        <f t="shared" si="4"/>
        <v/>
      </c>
      <c r="AS46" s="145" t="str">
        <f t="shared" si="4"/>
        <v/>
      </c>
      <c r="AT46" s="145" t="str">
        <f t="shared" si="4"/>
        <v/>
      </c>
      <c r="AU46" s="145" t="str">
        <f t="shared" si="4"/>
        <v/>
      </c>
      <c r="AV46" s="145" t="str">
        <f t="shared" si="4"/>
        <v/>
      </c>
      <c r="AW46" s="145" t="str">
        <f t="shared" si="4"/>
        <v/>
      </c>
      <c r="AX46" s="145" t="str">
        <f t="shared" si="4"/>
        <v/>
      </c>
      <c r="AY46" s="145" t="str">
        <f t="shared" si="4"/>
        <v/>
      </c>
      <c r="AZ46" s="145" t="str">
        <f t="shared" si="4"/>
        <v/>
      </c>
      <c r="BA46" s="145" t="str">
        <f t="shared" si="4"/>
        <v/>
      </c>
      <c r="BB46" s="145" t="str">
        <f t="shared" si="4"/>
        <v/>
      </c>
      <c r="BC46" s="145" t="str">
        <f t="shared" si="4"/>
        <v/>
      </c>
      <c r="BD46" s="145" t="str">
        <f t="shared" si="4"/>
        <v/>
      </c>
      <c r="BE46" s="145" t="str">
        <f t="shared" si="4"/>
        <v/>
      </c>
      <c r="BF46" s="145" t="str">
        <f t="shared" si="4"/>
        <v/>
      </c>
      <c r="BG46" s="145" t="str">
        <f t="shared" si="4"/>
        <v/>
      </c>
      <c r="BH46" s="145" t="str">
        <f t="shared" si="4"/>
        <v/>
      </c>
      <c r="BI46" s="145" t="str">
        <f t="shared" si="4"/>
        <v/>
      </c>
      <c r="BJ46" s="145" t="str">
        <f t="shared" si="4"/>
        <v/>
      </c>
      <c r="BK46" s="145" t="str">
        <f t="shared" si="4"/>
        <v/>
      </c>
      <c r="BL46" s="145" t="str">
        <f t="shared" si="4"/>
        <v/>
      </c>
      <c r="BM46" s="145" t="str">
        <f t="shared" si="4"/>
        <v/>
      </c>
      <c r="BN46" s="145" t="str">
        <f t="shared" si="4"/>
        <v/>
      </c>
      <c r="BO46" s="145" t="str">
        <f t="shared" si="4"/>
        <v/>
      </c>
      <c r="BP46" s="145" t="str">
        <f t="shared" si="4"/>
        <v/>
      </c>
      <c r="BQ46" s="145" t="str">
        <f t="shared" si="4"/>
        <v/>
      </c>
      <c r="BR46" s="145" t="str">
        <f t="shared" ref="BR46:EC46" si="5">IF(ISBLANK(DateAuthorised),"",TEXT(DateAuthorised,"mmm-yyyy"))</f>
        <v/>
      </c>
      <c r="BS46" s="145" t="str">
        <f t="shared" si="5"/>
        <v/>
      </c>
      <c r="BT46" s="145" t="str">
        <f t="shared" si="5"/>
        <v/>
      </c>
      <c r="BU46" s="145" t="str">
        <f t="shared" si="5"/>
        <v/>
      </c>
      <c r="BV46" s="145" t="str">
        <f t="shared" si="5"/>
        <v/>
      </c>
      <c r="BW46" s="145" t="str">
        <f t="shared" si="5"/>
        <v/>
      </c>
      <c r="BX46" s="145" t="str">
        <f t="shared" si="5"/>
        <v/>
      </c>
      <c r="BY46" s="145" t="str">
        <f t="shared" si="5"/>
        <v/>
      </c>
      <c r="BZ46" s="145" t="str">
        <f t="shared" si="5"/>
        <v/>
      </c>
      <c r="CA46" s="145" t="str">
        <f t="shared" si="5"/>
        <v/>
      </c>
      <c r="CB46" s="145" t="str">
        <f t="shared" si="5"/>
        <v/>
      </c>
      <c r="CC46" s="145" t="str">
        <f t="shared" si="5"/>
        <v/>
      </c>
      <c r="CD46" s="145" t="str">
        <f t="shared" si="5"/>
        <v/>
      </c>
      <c r="CE46" s="145" t="str">
        <f t="shared" si="5"/>
        <v/>
      </c>
      <c r="CF46" s="145" t="str">
        <f t="shared" si="5"/>
        <v/>
      </c>
      <c r="CG46" s="145" t="str">
        <f t="shared" si="5"/>
        <v/>
      </c>
      <c r="CH46" s="145" t="str">
        <f t="shared" si="5"/>
        <v/>
      </c>
      <c r="CI46" s="145" t="str">
        <f t="shared" si="5"/>
        <v/>
      </c>
      <c r="CJ46" s="145" t="str">
        <f t="shared" si="5"/>
        <v/>
      </c>
      <c r="CK46" s="145" t="str">
        <f t="shared" si="5"/>
        <v/>
      </c>
      <c r="CL46" s="145" t="str">
        <f t="shared" si="5"/>
        <v/>
      </c>
      <c r="CM46" s="145" t="str">
        <f t="shared" si="5"/>
        <v/>
      </c>
      <c r="CN46" s="145" t="str">
        <f t="shared" si="5"/>
        <v/>
      </c>
      <c r="CO46" s="145" t="str">
        <f t="shared" si="5"/>
        <v/>
      </c>
      <c r="CP46" s="145" t="str">
        <f t="shared" si="5"/>
        <v/>
      </c>
      <c r="CQ46" s="145" t="str">
        <f t="shared" si="5"/>
        <v/>
      </c>
      <c r="CR46" s="145" t="str">
        <f t="shared" si="5"/>
        <v/>
      </c>
      <c r="CS46" s="145" t="str">
        <f t="shared" si="5"/>
        <v/>
      </c>
      <c r="CT46" s="145" t="str">
        <f t="shared" si="5"/>
        <v/>
      </c>
      <c r="CU46" s="145" t="str">
        <f t="shared" si="5"/>
        <v/>
      </c>
      <c r="CV46" s="145" t="str">
        <f t="shared" si="5"/>
        <v/>
      </c>
      <c r="CW46" s="145" t="str">
        <f t="shared" si="5"/>
        <v/>
      </c>
      <c r="CX46" s="145" t="str">
        <f t="shared" si="5"/>
        <v/>
      </c>
      <c r="CY46" s="145" t="str">
        <f t="shared" si="5"/>
        <v/>
      </c>
      <c r="CZ46" s="145" t="str">
        <f t="shared" si="5"/>
        <v/>
      </c>
      <c r="DA46" s="145" t="str">
        <f t="shared" si="5"/>
        <v/>
      </c>
      <c r="DB46" s="145" t="str">
        <f t="shared" si="5"/>
        <v/>
      </c>
      <c r="DC46" s="145" t="str">
        <f t="shared" si="5"/>
        <v/>
      </c>
      <c r="DD46" s="145" t="str">
        <f t="shared" si="5"/>
        <v/>
      </c>
      <c r="DE46" s="145" t="str">
        <f t="shared" si="5"/>
        <v/>
      </c>
      <c r="DF46" s="145" t="str">
        <f t="shared" si="5"/>
        <v/>
      </c>
      <c r="DG46" s="145" t="str">
        <f t="shared" si="5"/>
        <v/>
      </c>
      <c r="DH46" s="145" t="str">
        <f t="shared" si="5"/>
        <v/>
      </c>
      <c r="DI46" s="145" t="str">
        <f t="shared" si="5"/>
        <v/>
      </c>
      <c r="DJ46" s="145" t="str">
        <f t="shared" si="5"/>
        <v/>
      </c>
      <c r="DK46" s="145" t="str">
        <f t="shared" si="5"/>
        <v/>
      </c>
      <c r="DL46" s="145" t="str">
        <f t="shared" si="5"/>
        <v/>
      </c>
      <c r="DM46" s="145" t="str">
        <f t="shared" si="5"/>
        <v/>
      </c>
      <c r="DN46" s="145" t="str">
        <f t="shared" si="5"/>
        <v/>
      </c>
      <c r="DO46" s="145" t="str">
        <f t="shared" si="5"/>
        <v/>
      </c>
      <c r="DP46" s="145" t="str">
        <f t="shared" si="5"/>
        <v/>
      </c>
      <c r="DQ46" s="145" t="str">
        <f t="shared" si="5"/>
        <v/>
      </c>
      <c r="DR46" s="145" t="str">
        <f t="shared" si="5"/>
        <v/>
      </c>
      <c r="DS46" s="145" t="str">
        <f t="shared" si="5"/>
        <v/>
      </c>
      <c r="DT46" s="145" t="str">
        <f t="shared" si="5"/>
        <v/>
      </c>
      <c r="DU46" s="145" t="str">
        <f t="shared" si="5"/>
        <v/>
      </c>
      <c r="DV46" s="145" t="str">
        <f t="shared" si="5"/>
        <v/>
      </c>
      <c r="DW46" s="145" t="str">
        <f t="shared" si="5"/>
        <v/>
      </c>
      <c r="DX46" s="145" t="str">
        <f t="shared" si="5"/>
        <v/>
      </c>
      <c r="DY46" s="145" t="str">
        <f t="shared" si="5"/>
        <v/>
      </c>
      <c r="DZ46" s="145" t="str">
        <f t="shared" si="5"/>
        <v/>
      </c>
      <c r="EA46" s="145" t="str">
        <f t="shared" si="5"/>
        <v/>
      </c>
      <c r="EB46" s="145" t="str">
        <f t="shared" si="5"/>
        <v/>
      </c>
      <c r="EC46" s="145" t="str">
        <f t="shared" si="5"/>
        <v/>
      </c>
      <c r="ED46" s="145" t="str">
        <f t="shared" ref="ED46:GO46" si="6">IF(ISBLANK(DateAuthorised),"",TEXT(DateAuthorised,"mmm-yyyy"))</f>
        <v/>
      </c>
      <c r="EE46" s="145" t="str">
        <f t="shared" si="6"/>
        <v/>
      </c>
      <c r="EF46" s="145" t="str">
        <f t="shared" si="6"/>
        <v/>
      </c>
      <c r="EG46" s="145" t="str">
        <f t="shared" si="6"/>
        <v/>
      </c>
      <c r="EH46" s="145" t="str">
        <f t="shared" si="6"/>
        <v/>
      </c>
      <c r="EI46" s="145" t="str">
        <f t="shared" si="6"/>
        <v/>
      </c>
      <c r="EJ46" s="145" t="str">
        <f t="shared" si="6"/>
        <v/>
      </c>
      <c r="EK46" s="145" t="str">
        <f t="shared" si="6"/>
        <v/>
      </c>
      <c r="EL46" s="145" t="str">
        <f t="shared" si="6"/>
        <v/>
      </c>
      <c r="EM46" s="145" t="str">
        <f t="shared" si="6"/>
        <v/>
      </c>
      <c r="EN46" s="145" t="str">
        <f t="shared" si="6"/>
        <v/>
      </c>
      <c r="EO46" s="145" t="str">
        <f t="shared" si="6"/>
        <v/>
      </c>
      <c r="EP46" s="145" t="str">
        <f t="shared" si="6"/>
        <v/>
      </c>
      <c r="EQ46" s="145" t="str">
        <f t="shared" si="6"/>
        <v/>
      </c>
      <c r="ER46" s="145" t="str">
        <f t="shared" si="6"/>
        <v/>
      </c>
      <c r="ES46" s="145" t="str">
        <f t="shared" si="6"/>
        <v/>
      </c>
      <c r="ET46" s="145" t="str">
        <f t="shared" si="6"/>
        <v/>
      </c>
      <c r="EU46" s="145" t="str">
        <f t="shared" si="6"/>
        <v/>
      </c>
      <c r="EV46" s="145" t="str">
        <f t="shared" si="6"/>
        <v/>
      </c>
      <c r="EW46" s="145" t="str">
        <f t="shared" si="6"/>
        <v/>
      </c>
      <c r="EX46" s="145" t="str">
        <f t="shared" si="6"/>
        <v/>
      </c>
      <c r="EY46" s="145" t="str">
        <f t="shared" si="6"/>
        <v/>
      </c>
      <c r="EZ46" s="145" t="str">
        <f t="shared" si="6"/>
        <v/>
      </c>
      <c r="FA46" s="145" t="str">
        <f t="shared" si="6"/>
        <v/>
      </c>
      <c r="FB46" s="145" t="str">
        <f t="shared" si="6"/>
        <v/>
      </c>
      <c r="FC46" s="145" t="str">
        <f t="shared" si="6"/>
        <v/>
      </c>
      <c r="FD46" s="145" t="str">
        <f t="shared" si="6"/>
        <v/>
      </c>
      <c r="FE46" s="145" t="str">
        <f t="shared" si="6"/>
        <v/>
      </c>
      <c r="FF46" s="145" t="str">
        <f t="shared" si="6"/>
        <v/>
      </c>
      <c r="FG46" s="145" t="str">
        <f t="shared" si="6"/>
        <v/>
      </c>
      <c r="FH46" s="145" t="str">
        <f t="shared" si="6"/>
        <v/>
      </c>
      <c r="FI46" s="145" t="str">
        <f t="shared" si="6"/>
        <v/>
      </c>
      <c r="FJ46" s="145" t="str">
        <f t="shared" si="6"/>
        <v/>
      </c>
      <c r="FK46" s="145" t="str">
        <f t="shared" si="6"/>
        <v/>
      </c>
      <c r="FL46" s="145" t="str">
        <f t="shared" si="6"/>
        <v/>
      </c>
      <c r="FM46" s="145" t="str">
        <f t="shared" si="6"/>
        <v/>
      </c>
      <c r="FN46" s="145" t="str">
        <f t="shared" si="6"/>
        <v/>
      </c>
      <c r="FO46" s="145" t="str">
        <f t="shared" si="6"/>
        <v/>
      </c>
      <c r="FP46" s="145" t="str">
        <f t="shared" si="6"/>
        <v/>
      </c>
      <c r="FQ46" s="145" t="str">
        <f t="shared" si="6"/>
        <v/>
      </c>
      <c r="FR46" s="145" t="str">
        <f t="shared" si="6"/>
        <v/>
      </c>
      <c r="FS46" s="145" t="str">
        <f t="shared" si="6"/>
        <v/>
      </c>
      <c r="FT46" s="145" t="str">
        <f t="shared" si="6"/>
        <v/>
      </c>
      <c r="FU46" s="145" t="str">
        <f t="shared" si="6"/>
        <v/>
      </c>
      <c r="FV46" s="145" t="str">
        <f t="shared" si="6"/>
        <v/>
      </c>
      <c r="FW46" s="145" t="str">
        <f t="shared" si="6"/>
        <v/>
      </c>
      <c r="FX46" s="145" t="str">
        <f t="shared" si="6"/>
        <v/>
      </c>
      <c r="FY46" s="145" t="str">
        <f t="shared" si="6"/>
        <v/>
      </c>
      <c r="FZ46" s="145" t="str">
        <f t="shared" si="6"/>
        <v/>
      </c>
      <c r="GA46" s="145" t="str">
        <f t="shared" si="6"/>
        <v/>
      </c>
      <c r="GB46" s="145" t="str">
        <f t="shared" si="6"/>
        <v/>
      </c>
      <c r="GC46" s="145" t="str">
        <f t="shared" si="6"/>
        <v/>
      </c>
      <c r="GD46" s="145" t="str">
        <f t="shared" si="6"/>
        <v/>
      </c>
      <c r="GE46" s="145" t="str">
        <f t="shared" si="6"/>
        <v/>
      </c>
      <c r="GF46" s="145" t="str">
        <f t="shared" si="6"/>
        <v/>
      </c>
      <c r="GG46" s="145" t="str">
        <f t="shared" si="6"/>
        <v/>
      </c>
      <c r="GH46" s="145" t="str">
        <f t="shared" si="6"/>
        <v/>
      </c>
      <c r="GI46" s="145" t="str">
        <f t="shared" si="6"/>
        <v/>
      </c>
      <c r="GJ46" s="145" t="str">
        <f t="shared" si="6"/>
        <v/>
      </c>
      <c r="GK46" s="145" t="str">
        <f t="shared" si="6"/>
        <v/>
      </c>
      <c r="GL46" s="145" t="str">
        <f t="shared" si="6"/>
        <v/>
      </c>
      <c r="GM46" s="145" t="str">
        <f t="shared" si="6"/>
        <v/>
      </c>
      <c r="GN46" s="145" t="str">
        <f t="shared" si="6"/>
        <v/>
      </c>
      <c r="GO46" s="145" t="str">
        <f t="shared" si="6"/>
        <v/>
      </c>
      <c r="GP46" s="145" t="str">
        <f t="shared" ref="GP46:HZ46" si="7">IF(ISBLANK(DateAuthorised),"",TEXT(DateAuthorised,"mmm-yyyy"))</f>
        <v/>
      </c>
      <c r="GQ46" s="145" t="str">
        <f t="shared" si="7"/>
        <v/>
      </c>
      <c r="GR46" s="145" t="str">
        <f t="shared" si="7"/>
        <v/>
      </c>
      <c r="GS46" s="145" t="str">
        <f t="shared" si="7"/>
        <v/>
      </c>
      <c r="GT46" s="145" t="str">
        <f t="shared" si="7"/>
        <v/>
      </c>
      <c r="GU46" s="145" t="str">
        <f t="shared" si="7"/>
        <v/>
      </c>
      <c r="GV46" s="145" t="str">
        <f t="shared" si="7"/>
        <v/>
      </c>
      <c r="GW46" s="145" t="str">
        <f t="shared" si="7"/>
        <v/>
      </c>
      <c r="GX46" s="145" t="str">
        <f t="shared" si="7"/>
        <v/>
      </c>
      <c r="GY46" s="145" t="str">
        <f t="shared" si="7"/>
        <v/>
      </c>
      <c r="GZ46" s="145" t="str">
        <f t="shared" si="7"/>
        <v/>
      </c>
      <c r="HA46" s="145" t="str">
        <f t="shared" si="7"/>
        <v/>
      </c>
      <c r="HB46" s="145" t="str">
        <f t="shared" si="7"/>
        <v/>
      </c>
      <c r="HC46" s="145" t="str">
        <f t="shared" si="7"/>
        <v/>
      </c>
      <c r="HD46" s="145" t="str">
        <f t="shared" si="7"/>
        <v/>
      </c>
      <c r="HE46" s="145" t="str">
        <f t="shared" si="7"/>
        <v/>
      </c>
      <c r="HF46" s="145" t="str">
        <f t="shared" si="7"/>
        <v/>
      </c>
      <c r="HG46" s="145" t="str">
        <f t="shared" si="7"/>
        <v/>
      </c>
      <c r="HH46" s="145" t="str">
        <f t="shared" si="7"/>
        <v/>
      </c>
      <c r="HI46" s="145" t="str">
        <f t="shared" si="7"/>
        <v/>
      </c>
      <c r="HJ46" s="145" t="str">
        <f t="shared" si="7"/>
        <v/>
      </c>
      <c r="HK46" s="145" t="str">
        <f t="shared" si="7"/>
        <v/>
      </c>
      <c r="HL46" s="145" t="str">
        <f t="shared" si="7"/>
        <v/>
      </c>
      <c r="HM46" s="145" t="str">
        <f t="shared" si="7"/>
        <v/>
      </c>
      <c r="HN46" s="145" t="str">
        <f t="shared" si="7"/>
        <v/>
      </c>
      <c r="HO46" s="145" t="str">
        <f t="shared" si="7"/>
        <v/>
      </c>
      <c r="HP46" s="145" t="str">
        <f t="shared" si="7"/>
        <v/>
      </c>
      <c r="HQ46" s="145" t="str">
        <f t="shared" si="7"/>
        <v/>
      </c>
      <c r="HR46" s="145" t="str">
        <f t="shared" si="7"/>
        <v/>
      </c>
      <c r="HS46" s="145" t="str">
        <f t="shared" si="7"/>
        <v/>
      </c>
      <c r="HT46" s="145" t="str">
        <f t="shared" si="7"/>
        <v/>
      </c>
      <c r="HU46" s="145" t="str">
        <f t="shared" si="7"/>
        <v/>
      </c>
      <c r="HV46" s="145" t="str">
        <f t="shared" si="7"/>
        <v/>
      </c>
      <c r="HW46" s="145" t="str">
        <f t="shared" si="7"/>
        <v/>
      </c>
      <c r="HX46" s="145" t="str">
        <f t="shared" si="7"/>
        <v/>
      </c>
      <c r="HY46" s="145" t="str">
        <f t="shared" si="7"/>
        <v/>
      </c>
      <c r="HZ46" s="145" t="str">
        <f t="shared" si="7"/>
        <v/>
      </c>
    </row>
    <row r="47" spans="1:16384" s="153" customFormat="1" x14ac:dyDescent="0.45">
      <c r="A47" s="16"/>
      <c r="B47"/>
      <c r="C47" s="147"/>
      <c r="D47" s="154" t="s">
        <v>133</v>
      </c>
      <c r="E47" s="155" t="s">
        <v>316</v>
      </c>
      <c r="F47" s="156" t="s">
        <v>266</v>
      </c>
      <c r="G47" s="153" t="s">
        <v>266</v>
      </c>
    </row>
    <row r="48" spans="1:16384" s="153" customFormat="1" x14ac:dyDescent="0.45">
      <c r="A48" s="16"/>
      <c r="B48"/>
      <c r="C48" s="147"/>
      <c r="D48" s="154" t="s">
        <v>115</v>
      </c>
      <c r="E48" s="157" t="s">
        <v>317</v>
      </c>
      <c r="F48" s="156" t="s">
        <v>102</v>
      </c>
      <c r="G48" s="153" t="s">
        <v>102</v>
      </c>
    </row>
    <row r="49" spans="1:16384" s="142" customFormat="1" x14ac:dyDescent="0.45">
      <c r="A49" s="16"/>
      <c r="B49"/>
      <c r="C49" s="138"/>
      <c r="D49" s="143" t="s">
        <v>27</v>
      </c>
      <c r="E49" s="132" t="s">
        <v>110</v>
      </c>
      <c r="F49" s="142" t="str">
        <f t="shared" ref="F49:BQ49" ca="1" si="8">IF(ISBLANK(DateAuthorised),"",IF(TODAY()-F45&gt;180,"Expired","n/a"))</f>
        <v>n/a</v>
      </c>
      <c r="G49" s="142" t="str">
        <f t="shared" ca="1" si="8"/>
        <v>n/a</v>
      </c>
      <c r="H49" s="142" t="str">
        <f t="shared" ca="1" si="8"/>
        <v>n/a</v>
      </c>
      <c r="I49" s="142" t="str">
        <f t="shared" ca="1" si="8"/>
        <v>n/a</v>
      </c>
      <c r="J49" s="142" t="str">
        <f t="shared" ca="1" si="8"/>
        <v>n/a</v>
      </c>
      <c r="K49" s="142" t="str">
        <f t="shared" ca="1" si="8"/>
        <v/>
      </c>
      <c r="L49" s="142" t="str">
        <f t="shared" ca="1" si="8"/>
        <v/>
      </c>
      <c r="M49" s="142" t="str">
        <f t="shared" ca="1" si="8"/>
        <v/>
      </c>
      <c r="N49" s="142" t="str">
        <f t="shared" ca="1" si="8"/>
        <v/>
      </c>
      <c r="O49" s="142" t="str">
        <f t="shared" ca="1" si="8"/>
        <v/>
      </c>
      <c r="P49" s="142" t="str">
        <f t="shared" ca="1" si="8"/>
        <v/>
      </c>
      <c r="Q49" s="142" t="str">
        <f t="shared" ca="1" si="8"/>
        <v/>
      </c>
      <c r="R49" s="142" t="str">
        <f t="shared" ca="1" si="8"/>
        <v/>
      </c>
      <c r="S49" s="142" t="str">
        <f t="shared" ca="1" si="8"/>
        <v/>
      </c>
      <c r="T49" s="142" t="str">
        <f t="shared" ca="1" si="8"/>
        <v/>
      </c>
      <c r="U49" s="142" t="str">
        <f t="shared" ca="1" si="8"/>
        <v/>
      </c>
      <c r="V49" s="142" t="str">
        <f t="shared" ca="1" si="8"/>
        <v/>
      </c>
      <c r="W49" s="142" t="str">
        <f t="shared" ca="1" si="8"/>
        <v/>
      </c>
      <c r="X49" s="142" t="str">
        <f t="shared" ca="1" si="8"/>
        <v/>
      </c>
      <c r="Y49" s="142" t="str">
        <f t="shared" ca="1" si="8"/>
        <v/>
      </c>
      <c r="Z49" s="142" t="str">
        <f t="shared" ca="1" si="8"/>
        <v/>
      </c>
      <c r="AA49" s="142" t="str">
        <f t="shared" ca="1" si="8"/>
        <v/>
      </c>
      <c r="AB49" s="142" t="str">
        <f t="shared" ca="1" si="8"/>
        <v/>
      </c>
      <c r="AC49" s="142" t="str">
        <f t="shared" ca="1" si="8"/>
        <v/>
      </c>
      <c r="AD49" s="142" t="str">
        <f t="shared" ca="1" si="8"/>
        <v/>
      </c>
      <c r="AE49" s="142" t="str">
        <f t="shared" ca="1" si="8"/>
        <v/>
      </c>
      <c r="AF49" s="142" t="str">
        <f t="shared" ca="1" si="8"/>
        <v/>
      </c>
      <c r="AG49" s="142" t="str">
        <f t="shared" ca="1" si="8"/>
        <v/>
      </c>
      <c r="AH49" s="142" t="str">
        <f t="shared" ca="1" si="8"/>
        <v/>
      </c>
      <c r="AI49" s="142" t="str">
        <f t="shared" ca="1" si="8"/>
        <v/>
      </c>
      <c r="AJ49" s="142" t="str">
        <f t="shared" ca="1" si="8"/>
        <v/>
      </c>
      <c r="AK49" s="142" t="str">
        <f t="shared" ca="1" si="8"/>
        <v/>
      </c>
      <c r="AL49" s="142" t="str">
        <f t="shared" ca="1" si="8"/>
        <v/>
      </c>
      <c r="AM49" s="142" t="str">
        <f t="shared" ca="1" si="8"/>
        <v/>
      </c>
      <c r="AN49" s="142" t="str">
        <f t="shared" ca="1" si="8"/>
        <v/>
      </c>
      <c r="AO49" s="142" t="str">
        <f t="shared" ca="1" si="8"/>
        <v/>
      </c>
      <c r="AP49" s="142" t="str">
        <f t="shared" ca="1" si="8"/>
        <v/>
      </c>
      <c r="AQ49" s="142" t="str">
        <f t="shared" ca="1" si="8"/>
        <v/>
      </c>
      <c r="AR49" s="142" t="str">
        <f t="shared" ca="1" si="8"/>
        <v/>
      </c>
      <c r="AS49" s="142" t="str">
        <f t="shared" ca="1" si="8"/>
        <v/>
      </c>
      <c r="AT49" s="142" t="str">
        <f t="shared" ca="1" si="8"/>
        <v/>
      </c>
      <c r="AU49" s="142" t="str">
        <f t="shared" ca="1" si="8"/>
        <v/>
      </c>
      <c r="AV49" s="142" t="str">
        <f t="shared" ca="1" si="8"/>
        <v/>
      </c>
      <c r="AW49" s="142" t="str">
        <f t="shared" ca="1" si="8"/>
        <v/>
      </c>
      <c r="AX49" s="142" t="str">
        <f t="shared" ca="1" si="8"/>
        <v/>
      </c>
      <c r="AY49" s="142" t="str">
        <f t="shared" ca="1" si="8"/>
        <v/>
      </c>
      <c r="AZ49" s="142" t="str">
        <f t="shared" ca="1" si="8"/>
        <v/>
      </c>
      <c r="BA49" s="142" t="str">
        <f t="shared" ca="1" si="8"/>
        <v/>
      </c>
      <c r="BB49" s="142" t="str">
        <f t="shared" ca="1" si="8"/>
        <v/>
      </c>
      <c r="BC49" s="142" t="str">
        <f t="shared" ca="1" si="8"/>
        <v/>
      </c>
      <c r="BD49" s="142" t="str">
        <f t="shared" ca="1" si="8"/>
        <v/>
      </c>
      <c r="BE49" s="142" t="str">
        <f t="shared" ca="1" si="8"/>
        <v/>
      </c>
      <c r="BF49" s="142" t="str">
        <f t="shared" ca="1" si="8"/>
        <v/>
      </c>
      <c r="BG49" s="142" t="str">
        <f t="shared" ca="1" si="8"/>
        <v/>
      </c>
      <c r="BH49" s="142" t="str">
        <f t="shared" ca="1" si="8"/>
        <v/>
      </c>
      <c r="BI49" s="142" t="str">
        <f t="shared" ca="1" si="8"/>
        <v/>
      </c>
      <c r="BJ49" s="142" t="str">
        <f t="shared" ca="1" si="8"/>
        <v/>
      </c>
      <c r="BK49" s="142" t="str">
        <f t="shared" ca="1" si="8"/>
        <v/>
      </c>
      <c r="BL49" s="142" t="str">
        <f t="shared" ca="1" si="8"/>
        <v/>
      </c>
      <c r="BM49" s="142" t="str">
        <f t="shared" ca="1" si="8"/>
        <v/>
      </c>
      <c r="BN49" s="142" t="str">
        <f t="shared" ca="1" si="8"/>
        <v/>
      </c>
      <c r="BO49" s="142" t="str">
        <f t="shared" ca="1" si="8"/>
        <v/>
      </c>
      <c r="BP49" s="142" t="str">
        <f t="shared" ca="1" si="8"/>
        <v/>
      </c>
      <c r="BQ49" s="142" t="str">
        <f t="shared" ca="1" si="8"/>
        <v/>
      </c>
      <c r="BR49" s="142" t="str">
        <f t="shared" ref="BR49:EC49" ca="1" si="9">IF(ISBLANK(DateAuthorised),"",IF(TODAY()-BR45&gt;180,"Expired","n/a"))</f>
        <v/>
      </c>
      <c r="BS49" s="142" t="str">
        <f t="shared" ca="1" si="9"/>
        <v/>
      </c>
      <c r="BT49" s="142" t="str">
        <f t="shared" ca="1" si="9"/>
        <v/>
      </c>
      <c r="BU49" s="142" t="str">
        <f t="shared" ca="1" si="9"/>
        <v/>
      </c>
      <c r="BV49" s="142" t="str">
        <f t="shared" ca="1" si="9"/>
        <v/>
      </c>
      <c r="BW49" s="142" t="str">
        <f t="shared" ca="1" si="9"/>
        <v/>
      </c>
      <c r="BX49" s="142" t="str">
        <f t="shared" ca="1" si="9"/>
        <v/>
      </c>
      <c r="BY49" s="142" t="str">
        <f t="shared" ca="1" si="9"/>
        <v/>
      </c>
      <c r="BZ49" s="142" t="str">
        <f t="shared" ca="1" si="9"/>
        <v/>
      </c>
      <c r="CA49" s="142" t="str">
        <f t="shared" ca="1" si="9"/>
        <v/>
      </c>
      <c r="CB49" s="142" t="str">
        <f t="shared" ca="1" si="9"/>
        <v/>
      </c>
      <c r="CC49" s="142" t="str">
        <f t="shared" ca="1" si="9"/>
        <v/>
      </c>
      <c r="CD49" s="142" t="str">
        <f t="shared" ca="1" si="9"/>
        <v/>
      </c>
      <c r="CE49" s="142" t="str">
        <f t="shared" ca="1" si="9"/>
        <v/>
      </c>
      <c r="CF49" s="142" t="str">
        <f t="shared" ca="1" si="9"/>
        <v/>
      </c>
      <c r="CG49" s="142" t="str">
        <f t="shared" ca="1" si="9"/>
        <v/>
      </c>
      <c r="CH49" s="142" t="str">
        <f t="shared" ca="1" si="9"/>
        <v/>
      </c>
      <c r="CI49" s="142" t="str">
        <f t="shared" ca="1" si="9"/>
        <v/>
      </c>
      <c r="CJ49" s="142" t="str">
        <f t="shared" ca="1" si="9"/>
        <v/>
      </c>
      <c r="CK49" s="142" t="str">
        <f t="shared" ca="1" si="9"/>
        <v/>
      </c>
      <c r="CL49" s="142" t="str">
        <f t="shared" ca="1" si="9"/>
        <v/>
      </c>
      <c r="CM49" s="142" t="str">
        <f t="shared" ca="1" si="9"/>
        <v/>
      </c>
      <c r="CN49" s="142" t="str">
        <f t="shared" ca="1" si="9"/>
        <v/>
      </c>
      <c r="CO49" s="142" t="str">
        <f t="shared" ca="1" si="9"/>
        <v/>
      </c>
      <c r="CP49" s="142" t="str">
        <f t="shared" ca="1" si="9"/>
        <v/>
      </c>
      <c r="CQ49" s="142" t="str">
        <f t="shared" ca="1" si="9"/>
        <v/>
      </c>
      <c r="CR49" s="142" t="str">
        <f t="shared" ca="1" si="9"/>
        <v/>
      </c>
      <c r="CS49" s="142" t="str">
        <f t="shared" ca="1" si="9"/>
        <v/>
      </c>
      <c r="CT49" s="142" t="str">
        <f t="shared" ca="1" si="9"/>
        <v/>
      </c>
      <c r="CU49" s="142" t="str">
        <f t="shared" ca="1" si="9"/>
        <v/>
      </c>
      <c r="CV49" s="142" t="str">
        <f t="shared" ca="1" si="9"/>
        <v/>
      </c>
      <c r="CW49" s="142" t="str">
        <f t="shared" ca="1" si="9"/>
        <v/>
      </c>
      <c r="CX49" s="142" t="str">
        <f t="shared" ca="1" si="9"/>
        <v/>
      </c>
      <c r="CY49" s="142" t="str">
        <f t="shared" ca="1" si="9"/>
        <v/>
      </c>
      <c r="CZ49" s="142" t="str">
        <f t="shared" ca="1" si="9"/>
        <v/>
      </c>
      <c r="DA49" s="142" t="str">
        <f t="shared" ca="1" si="9"/>
        <v/>
      </c>
      <c r="DB49" s="142" t="str">
        <f t="shared" ca="1" si="9"/>
        <v/>
      </c>
      <c r="DC49" s="142" t="str">
        <f t="shared" ca="1" si="9"/>
        <v/>
      </c>
      <c r="DD49" s="142" t="str">
        <f t="shared" ca="1" si="9"/>
        <v/>
      </c>
      <c r="DE49" s="142" t="str">
        <f t="shared" ca="1" si="9"/>
        <v/>
      </c>
      <c r="DF49" s="142" t="str">
        <f t="shared" ca="1" si="9"/>
        <v/>
      </c>
      <c r="DG49" s="142" t="str">
        <f t="shared" ca="1" si="9"/>
        <v/>
      </c>
      <c r="DH49" s="142" t="str">
        <f t="shared" ca="1" si="9"/>
        <v/>
      </c>
      <c r="DI49" s="142" t="str">
        <f t="shared" ca="1" si="9"/>
        <v/>
      </c>
      <c r="DJ49" s="142" t="str">
        <f t="shared" ca="1" si="9"/>
        <v/>
      </c>
      <c r="DK49" s="142" t="str">
        <f t="shared" ca="1" si="9"/>
        <v/>
      </c>
      <c r="DL49" s="142" t="str">
        <f t="shared" ca="1" si="9"/>
        <v/>
      </c>
      <c r="DM49" s="142" t="str">
        <f t="shared" ca="1" si="9"/>
        <v/>
      </c>
      <c r="DN49" s="142" t="str">
        <f t="shared" ca="1" si="9"/>
        <v/>
      </c>
      <c r="DO49" s="142" t="str">
        <f t="shared" ca="1" si="9"/>
        <v/>
      </c>
      <c r="DP49" s="142" t="str">
        <f t="shared" ca="1" si="9"/>
        <v/>
      </c>
      <c r="DQ49" s="142" t="str">
        <f t="shared" ca="1" si="9"/>
        <v/>
      </c>
      <c r="DR49" s="142" t="str">
        <f t="shared" ca="1" si="9"/>
        <v/>
      </c>
      <c r="DS49" s="142" t="str">
        <f t="shared" ca="1" si="9"/>
        <v/>
      </c>
      <c r="DT49" s="142" t="str">
        <f t="shared" ca="1" si="9"/>
        <v/>
      </c>
      <c r="DU49" s="142" t="str">
        <f t="shared" ca="1" si="9"/>
        <v/>
      </c>
      <c r="DV49" s="142" t="str">
        <f t="shared" ca="1" si="9"/>
        <v/>
      </c>
      <c r="DW49" s="142" t="str">
        <f t="shared" ca="1" si="9"/>
        <v/>
      </c>
      <c r="DX49" s="142" t="str">
        <f t="shared" ca="1" si="9"/>
        <v/>
      </c>
      <c r="DY49" s="142" t="str">
        <f t="shared" ca="1" si="9"/>
        <v/>
      </c>
      <c r="DZ49" s="142" t="str">
        <f t="shared" ca="1" si="9"/>
        <v/>
      </c>
      <c r="EA49" s="142" t="str">
        <f t="shared" ca="1" si="9"/>
        <v/>
      </c>
      <c r="EB49" s="142" t="str">
        <f t="shared" ca="1" si="9"/>
        <v/>
      </c>
      <c r="EC49" s="142" t="str">
        <f t="shared" ca="1" si="9"/>
        <v/>
      </c>
      <c r="ED49" s="142" t="str">
        <f t="shared" ref="ED49:GO49" ca="1" si="10">IF(ISBLANK(DateAuthorised),"",IF(TODAY()-ED45&gt;180,"Expired","n/a"))</f>
        <v/>
      </c>
      <c r="EE49" s="142" t="str">
        <f t="shared" ca="1" si="10"/>
        <v/>
      </c>
      <c r="EF49" s="142" t="str">
        <f t="shared" ca="1" si="10"/>
        <v/>
      </c>
      <c r="EG49" s="142" t="str">
        <f t="shared" ca="1" si="10"/>
        <v/>
      </c>
      <c r="EH49" s="142" t="str">
        <f t="shared" ca="1" si="10"/>
        <v/>
      </c>
      <c r="EI49" s="142" t="str">
        <f t="shared" ca="1" si="10"/>
        <v/>
      </c>
      <c r="EJ49" s="142" t="str">
        <f t="shared" ca="1" si="10"/>
        <v/>
      </c>
      <c r="EK49" s="142" t="str">
        <f t="shared" ca="1" si="10"/>
        <v/>
      </c>
      <c r="EL49" s="142" t="str">
        <f t="shared" ca="1" si="10"/>
        <v/>
      </c>
      <c r="EM49" s="142" t="str">
        <f t="shared" ca="1" si="10"/>
        <v/>
      </c>
      <c r="EN49" s="142" t="str">
        <f t="shared" ca="1" si="10"/>
        <v/>
      </c>
      <c r="EO49" s="142" t="str">
        <f t="shared" ca="1" si="10"/>
        <v/>
      </c>
      <c r="EP49" s="142" t="str">
        <f t="shared" ca="1" si="10"/>
        <v/>
      </c>
      <c r="EQ49" s="142" t="str">
        <f t="shared" ca="1" si="10"/>
        <v/>
      </c>
      <c r="ER49" s="142" t="str">
        <f t="shared" ca="1" si="10"/>
        <v/>
      </c>
      <c r="ES49" s="142" t="str">
        <f t="shared" ca="1" si="10"/>
        <v/>
      </c>
      <c r="ET49" s="142" t="str">
        <f t="shared" ca="1" si="10"/>
        <v/>
      </c>
      <c r="EU49" s="142" t="str">
        <f t="shared" ca="1" si="10"/>
        <v/>
      </c>
      <c r="EV49" s="142" t="str">
        <f t="shared" ca="1" si="10"/>
        <v/>
      </c>
      <c r="EW49" s="142" t="str">
        <f t="shared" ca="1" si="10"/>
        <v/>
      </c>
      <c r="EX49" s="142" t="str">
        <f t="shared" ca="1" si="10"/>
        <v/>
      </c>
      <c r="EY49" s="142" t="str">
        <f t="shared" ca="1" si="10"/>
        <v/>
      </c>
      <c r="EZ49" s="142" t="str">
        <f t="shared" ca="1" si="10"/>
        <v/>
      </c>
      <c r="FA49" s="142" t="str">
        <f t="shared" ca="1" si="10"/>
        <v/>
      </c>
      <c r="FB49" s="142" t="str">
        <f t="shared" ca="1" si="10"/>
        <v/>
      </c>
      <c r="FC49" s="142" t="str">
        <f t="shared" ca="1" si="10"/>
        <v/>
      </c>
      <c r="FD49" s="142" t="str">
        <f t="shared" ca="1" si="10"/>
        <v/>
      </c>
      <c r="FE49" s="142" t="str">
        <f t="shared" ca="1" si="10"/>
        <v/>
      </c>
      <c r="FF49" s="142" t="str">
        <f t="shared" ca="1" si="10"/>
        <v/>
      </c>
      <c r="FG49" s="142" t="str">
        <f t="shared" ca="1" si="10"/>
        <v/>
      </c>
      <c r="FH49" s="142" t="str">
        <f t="shared" ca="1" si="10"/>
        <v/>
      </c>
      <c r="FI49" s="142" t="str">
        <f t="shared" ca="1" si="10"/>
        <v/>
      </c>
      <c r="FJ49" s="142" t="str">
        <f t="shared" ca="1" si="10"/>
        <v/>
      </c>
      <c r="FK49" s="142" t="str">
        <f t="shared" ca="1" si="10"/>
        <v/>
      </c>
      <c r="FL49" s="142" t="str">
        <f t="shared" ca="1" si="10"/>
        <v/>
      </c>
      <c r="FM49" s="142" t="str">
        <f t="shared" ca="1" si="10"/>
        <v/>
      </c>
      <c r="FN49" s="142" t="str">
        <f t="shared" ca="1" si="10"/>
        <v/>
      </c>
      <c r="FO49" s="142" t="str">
        <f t="shared" ca="1" si="10"/>
        <v/>
      </c>
      <c r="FP49" s="142" t="str">
        <f t="shared" ca="1" si="10"/>
        <v/>
      </c>
      <c r="FQ49" s="142" t="str">
        <f t="shared" ca="1" si="10"/>
        <v/>
      </c>
      <c r="FR49" s="142" t="str">
        <f t="shared" ca="1" si="10"/>
        <v/>
      </c>
      <c r="FS49" s="142" t="str">
        <f t="shared" ca="1" si="10"/>
        <v/>
      </c>
      <c r="FT49" s="142" t="str">
        <f t="shared" ca="1" si="10"/>
        <v/>
      </c>
      <c r="FU49" s="142" t="str">
        <f t="shared" ca="1" si="10"/>
        <v/>
      </c>
      <c r="FV49" s="142" t="str">
        <f t="shared" ca="1" si="10"/>
        <v/>
      </c>
      <c r="FW49" s="142" t="str">
        <f t="shared" ca="1" si="10"/>
        <v/>
      </c>
      <c r="FX49" s="142" t="str">
        <f t="shared" ca="1" si="10"/>
        <v/>
      </c>
      <c r="FY49" s="142" t="str">
        <f t="shared" ca="1" si="10"/>
        <v/>
      </c>
      <c r="FZ49" s="142" t="str">
        <f t="shared" ca="1" si="10"/>
        <v/>
      </c>
      <c r="GA49" s="142" t="str">
        <f t="shared" ca="1" si="10"/>
        <v/>
      </c>
      <c r="GB49" s="142" t="str">
        <f t="shared" ca="1" si="10"/>
        <v/>
      </c>
      <c r="GC49" s="142" t="str">
        <f t="shared" ca="1" si="10"/>
        <v/>
      </c>
      <c r="GD49" s="142" t="str">
        <f t="shared" ca="1" si="10"/>
        <v/>
      </c>
      <c r="GE49" s="142" t="str">
        <f t="shared" ca="1" si="10"/>
        <v/>
      </c>
      <c r="GF49" s="142" t="str">
        <f t="shared" ca="1" si="10"/>
        <v/>
      </c>
      <c r="GG49" s="142" t="str">
        <f t="shared" ca="1" si="10"/>
        <v/>
      </c>
      <c r="GH49" s="142" t="str">
        <f t="shared" ca="1" si="10"/>
        <v/>
      </c>
      <c r="GI49" s="142" t="str">
        <f t="shared" ca="1" si="10"/>
        <v/>
      </c>
      <c r="GJ49" s="142" t="str">
        <f t="shared" ca="1" si="10"/>
        <v/>
      </c>
      <c r="GK49" s="142" t="str">
        <f t="shared" ca="1" si="10"/>
        <v/>
      </c>
      <c r="GL49" s="142" t="str">
        <f t="shared" ca="1" si="10"/>
        <v/>
      </c>
      <c r="GM49" s="142" t="str">
        <f t="shared" ca="1" si="10"/>
        <v/>
      </c>
      <c r="GN49" s="142" t="str">
        <f t="shared" ca="1" si="10"/>
        <v/>
      </c>
      <c r="GO49" s="142" t="str">
        <f t="shared" ca="1" si="10"/>
        <v/>
      </c>
      <c r="GP49" s="142" t="str">
        <f t="shared" ref="GP49:HZ49" ca="1" si="11">IF(ISBLANK(DateAuthorised),"",IF(TODAY()-GP45&gt;180,"Expired","n/a"))</f>
        <v/>
      </c>
      <c r="GQ49" s="142" t="str">
        <f t="shared" ca="1" si="11"/>
        <v/>
      </c>
      <c r="GR49" s="142" t="str">
        <f t="shared" ca="1" si="11"/>
        <v/>
      </c>
      <c r="GS49" s="142" t="str">
        <f t="shared" ca="1" si="11"/>
        <v/>
      </c>
      <c r="GT49" s="142" t="str">
        <f t="shared" ca="1" si="11"/>
        <v/>
      </c>
      <c r="GU49" s="142" t="str">
        <f t="shared" ca="1" si="11"/>
        <v/>
      </c>
      <c r="GV49" s="142" t="str">
        <f t="shared" ca="1" si="11"/>
        <v/>
      </c>
      <c r="GW49" s="142" t="str">
        <f t="shared" ca="1" si="11"/>
        <v/>
      </c>
      <c r="GX49" s="142" t="str">
        <f t="shared" ca="1" si="11"/>
        <v/>
      </c>
      <c r="GY49" s="142" t="str">
        <f t="shared" ca="1" si="11"/>
        <v/>
      </c>
      <c r="GZ49" s="142" t="str">
        <f t="shared" ca="1" si="11"/>
        <v/>
      </c>
      <c r="HA49" s="142" t="str">
        <f t="shared" ca="1" si="11"/>
        <v/>
      </c>
      <c r="HB49" s="142" t="str">
        <f t="shared" ca="1" si="11"/>
        <v/>
      </c>
      <c r="HC49" s="142" t="str">
        <f t="shared" ca="1" si="11"/>
        <v/>
      </c>
      <c r="HD49" s="142" t="str">
        <f t="shared" ca="1" si="11"/>
        <v/>
      </c>
      <c r="HE49" s="142" t="str">
        <f t="shared" ca="1" si="11"/>
        <v/>
      </c>
      <c r="HF49" s="142" t="str">
        <f t="shared" ca="1" si="11"/>
        <v/>
      </c>
      <c r="HG49" s="142" t="str">
        <f t="shared" ca="1" si="11"/>
        <v/>
      </c>
      <c r="HH49" s="142" t="str">
        <f t="shared" ca="1" si="11"/>
        <v/>
      </c>
      <c r="HI49" s="142" t="str">
        <f t="shared" ca="1" si="11"/>
        <v/>
      </c>
      <c r="HJ49" s="142" t="str">
        <f t="shared" ca="1" si="11"/>
        <v/>
      </c>
      <c r="HK49" s="142" t="str">
        <f t="shared" ca="1" si="11"/>
        <v/>
      </c>
      <c r="HL49" s="142" t="str">
        <f t="shared" ca="1" si="11"/>
        <v/>
      </c>
      <c r="HM49" s="142" t="str">
        <f t="shared" ca="1" si="11"/>
        <v/>
      </c>
      <c r="HN49" s="142" t="str">
        <f t="shared" ca="1" si="11"/>
        <v/>
      </c>
      <c r="HO49" s="142" t="str">
        <f t="shared" ca="1" si="11"/>
        <v/>
      </c>
      <c r="HP49" s="142" t="str">
        <f t="shared" ca="1" si="11"/>
        <v/>
      </c>
      <c r="HQ49" s="142" t="str">
        <f t="shared" ca="1" si="11"/>
        <v/>
      </c>
      <c r="HR49" s="142" t="str">
        <f t="shared" ca="1" si="11"/>
        <v/>
      </c>
      <c r="HS49" s="142" t="str">
        <f t="shared" ca="1" si="11"/>
        <v/>
      </c>
      <c r="HT49" s="142" t="str">
        <f t="shared" ca="1" si="11"/>
        <v/>
      </c>
      <c r="HU49" s="142" t="str">
        <f t="shared" ca="1" si="11"/>
        <v/>
      </c>
      <c r="HV49" s="142" t="str">
        <f t="shared" ca="1" si="11"/>
        <v/>
      </c>
      <c r="HW49" s="142" t="str">
        <f t="shared" ca="1" si="11"/>
        <v/>
      </c>
      <c r="HX49" s="142" t="str">
        <f t="shared" ca="1" si="11"/>
        <v/>
      </c>
      <c r="HY49" s="142" t="str">
        <f t="shared" ca="1" si="11"/>
        <v/>
      </c>
      <c r="HZ49" s="142" t="str">
        <f t="shared" ca="1" si="11"/>
        <v/>
      </c>
    </row>
    <row r="50" spans="1:16384" x14ac:dyDescent="0.45">
      <c r="C50" s="4" t="s">
        <v>9</v>
      </c>
      <c r="D50" s="5" t="s">
        <v>5</v>
      </c>
      <c r="E50" s="160" t="s">
        <v>212</v>
      </c>
      <c r="F50" s="14" t="s">
        <v>337</v>
      </c>
      <c r="G50" s="14" t="s">
        <v>71</v>
      </c>
      <c r="H50" s="14" t="s">
        <v>337</v>
      </c>
      <c r="I50" s="14" t="s">
        <v>71</v>
      </c>
      <c r="K50" s="14" t="s">
        <v>71</v>
      </c>
    </row>
    <row r="51" spans="1:16384" x14ac:dyDescent="0.45">
      <c r="C51" s="7"/>
      <c r="D51" s="5" t="s">
        <v>4</v>
      </c>
      <c r="E51" s="33" t="s">
        <v>315</v>
      </c>
      <c r="F51" s="26">
        <v>42923</v>
      </c>
      <c r="G51" s="26">
        <v>43468</v>
      </c>
      <c r="H51" s="26">
        <v>43678</v>
      </c>
      <c r="I51" s="26">
        <v>43101</v>
      </c>
      <c r="J51" s="26"/>
      <c r="K51" s="26"/>
      <c r="L51" s="26"/>
      <c r="M51" s="26"/>
    </row>
    <row r="52" spans="1:16384" x14ac:dyDescent="0.45">
      <c r="C52" s="7"/>
      <c r="D52" s="5" t="s">
        <v>11</v>
      </c>
      <c r="E52" s="160" t="s">
        <v>212</v>
      </c>
    </row>
    <row r="53" spans="1:16384" x14ac:dyDescent="0.45">
      <c r="C53" s="7"/>
      <c r="D53" s="5" t="s">
        <v>12</v>
      </c>
      <c r="E53" s="33" t="s">
        <v>315</v>
      </c>
    </row>
    <row r="54" spans="1:16384" x14ac:dyDescent="0.45">
      <c r="C54" s="7"/>
      <c r="D54" s="5" t="s">
        <v>13</v>
      </c>
      <c r="E54" s="160" t="s">
        <v>212</v>
      </c>
      <c r="G54" s="14" t="s">
        <v>71</v>
      </c>
    </row>
    <row r="55" spans="1:16384" s="28" customFormat="1" x14ac:dyDescent="0.45">
      <c r="A55" s="16"/>
      <c r="B55"/>
      <c r="C55" s="11"/>
      <c r="D55" s="5" t="s">
        <v>14</v>
      </c>
      <c r="E55" s="33" t="s">
        <v>315</v>
      </c>
      <c r="F55" s="40"/>
    </row>
    <row r="56" spans="1:16384" s="148" customFormat="1" x14ac:dyDescent="0.45">
      <c r="A56" s="16"/>
      <c r="B56"/>
      <c r="C56" s="147" t="s">
        <v>10</v>
      </c>
      <c r="D56" s="131" t="s">
        <v>61</v>
      </c>
      <c r="E56" s="132" t="s">
        <v>121</v>
      </c>
      <c r="F56" s="148">
        <f>IF(UPR="","",IF(Rate="Higher Rate",MIN(2000,Validation!$AU$9),MIN(500,Validation!$AU$8)))</f>
        <v>1900</v>
      </c>
      <c r="G56" s="148">
        <f>IF(UPR="","",IF(Rate="Higher Rate",MIN(2000,Validation!$AU$9),MIN(500,Validation!$AU$8)))</f>
        <v>1900</v>
      </c>
      <c r="H56" s="148">
        <f>IF(UPR="","",IF(Rate="Higher Rate",MIN(2000,Validation!$AU$9),MIN(500,Validation!$AU$8)))</f>
        <v>1900</v>
      </c>
      <c r="I56" s="148">
        <f>IF(UPR="","",IF(Rate="Higher Rate",MIN(2000,Validation!$AU$9),MIN(500,Validation!$AU$8)))</f>
        <v>450</v>
      </c>
      <c r="J56" s="148">
        <f>IF(UPR="","",IF(Rate="Higher Rate",MIN(2000,Validation!$AU$9),MIN(500,Validation!$AU$8)))</f>
        <v>1900</v>
      </c>
      <c r="K56" s="148" t="str">
        <f>IF(UPR="","",IF(Rate="Higher Rate",MIN(2000,Validation!$AU$9),MIN(500,Validation!$AU$8)))</f>
        <v/>
      </c>
      <c r="L56" s="148" t="str">
        <f>IF(UPR="","",IF(Rate="Higher Rate",MIN(2000,Validation!$AU$9),MIN(500,Validation!$AU$8)))</f>
        <v/>
      </c>
      <c r="M56" s="148" t="str">
        <f>IF(UPR="","",IF(Rate="Higher Rate",MIN(2000,Validation!$AU$9),MIN(500,Validation!$AU$8)))</f>
        <v/>
      </c>
      <c r="N56" s="148" t="str">
        <f>IF(UPR="","",IF(Rate="Higher Rate",MIN(2000,Validation!$AU$9),MIN(500,Validation!$AU$8)))</f>
        <v/>
      </c>
      <c r="O56" s="148" t="str">
        <f>IF(UPR="","",IF(Rate="Higher Rate",MIN(2000,Validation!$AU$9),MIN(500,Validation!$AU$8)))</f>
        <v/>
      </c>
      <c r="P56" s="148" t="str">
        <f>IF(UPR="","",IF(Rate="Higher Rate",MIN(2000,Validation!$AU$9),MIN(500,Validation!$AU$8)))</f>
        <v/>
      </c>
      <c r="Q56" s="148" t="str">
        <f>IF(UPR="","",IF(Rate="Higher Rate",MIN(2000,Validation!$AU$9),MIN(500,Validation!$AU$8)))</f>
        <v/>
      </c>
      <c r="R56" s="148" t="str">
        <f>IF(UPR="","",IF(Rate="Higher Rate",MIN(2000,Validation!$AU$9),MIN(500,Validation!$AU$8)))</f>
        <v/>
      </c>
      <c r="S56" s="148" t="str">
        <f>IF(UPR="","",IF(Rate="Higher Rate",MIN(2000,Validation!$AU$9),MIN(500,Validation!$AU$8)))</f>
        <v/>
      </c>
      <c r="T56" s="148" t="str">
        <f>IF(UPR="","",IF(Rate="Higher Rate",MIN(2000,Validation!$AU$9),MIN(500,Validation!$AU$8)))</f>
        <v/>
      </c>
      <c r="U56" s="148" t="str">
        <f>IF(UPR="","",IF(Rate="Higher Rate",MIN(2000,Validation!$AU$9),MIN(500,Validation!$AU$8)))</f>
        <v/>
      </c>
      <c r="V56" s="148" t="str">
        <f>IF(UPR="","",IF(Rate="Higher Rate",MIN(2000,Validation!$AU$9),MIN(500,Validation!$AU$8)))</f>
        <v/>
      </c>
      <c r="W56" s="148" t="str">
        <f>IF(UPR="","",IF(Rate="Higher Rate",MIN(2000,Validation!$AU$9),MIN(500,Validation!$AU$8)))</f>
        <v/>
      </c>
      <c r="X56" s="148" t="str">
        <f>IF(UPR="","",IF(Rate="Higher Rate",MIN(2000,Validation!$AU$9),MIN(500,Validation!$AU$8)))</f>
        <v/>
      </c>
      <c r="Y56" s="148" t="str">
        <f>IF(UPR="","",IF(Rate="Higher Rate",MIN(2000,Validation!$AU$9),MIN(500,Validation!$AU$8)))</f>
        <v/>
      </c>
      <c r="Z56" s="148" t="str">
        <f>IF(UPR="","",IF(Rate="Higher Rate",MIN(2000,Validation!$AU$9),MIN(500,Validation!$AU$8)))</f>
        <v/>
      </c>
      <c r="AA56" s="148" t="str">
        <f>IF(UPR="","",IF(Rate="Higher Rate",MIN(2000,Validation!$AU$9),MIN(500,Validation!$AU$8)))</f>
        <v/>
      </c>
      <c r="AB56" s="148" t="str">
        <f>IF(UPR="","",IF(Rate="Higher Rate",MIN(2000,Validation!$AU$9),MIN(500,Validation!$AU$8)))</f>
        <v/>
      </c>
      <c r="AC56" s="148" t="str">
        <f>IF(UPR="","",IF(Rate="Higher Rate",MIN(2000,Validation!$AU$9),MIN(500,Validation!$AU$8)))</f>
        <v/>
      </c>
      <c r="AD56" s="148" t="str">
        <f>IF(UPR="","",IF(Rate="Higher Rate",MIN(2000,Validation!$AU$9),MIN(500,Validation!$AU$8)))</f>
        <v/>
      </c>
      <c r="AE56" s="148" t="str">
        <f>IF(UPR="","",IF(Rate="Higher Rate",MIN(2000,Validation!$AU$9),MIN(500,Validation!$AU$8)))</f>
        <v/>
      </c>
      <c r="AF56" s="148" t="str">
        <f>IF(UPR="","",IF(Rate="Higher Rate",MIN(2000,Validation!$AU$9),MIN(500,Validation!$AU$8)))</f>
        <v/>
      </c>
      <c r="AG56" s="148" t="str">
        <f>IF(UPR="","",IF(Rate="Higher Rate",MIN(2000,Validation!$AU$9),MIN(500,Validation!$AU$8)))</f>
        <v/>
      </c>
      <c r="AH56" s="148" t="str">
        <f>IF(UPR="","",IF(Rate="Higher Rate",MIN(2000,Validation!$AU$9),MIN(500,Validation!$AU$8)))</f>
        <v/>
      </c>
      <c r="AI56" s="148" t="str">
        <f>IF(UPR="","",IF(Rate="Higher Rate",MIN(2000,Validation!$AU$9),MIN(500,Validation!$AU$8)))</f>
        <v/>
      </c>
      <c r="AJ56" s="148" t="str">
        <f>IF(UPR="","",IF(Rate="Higher Rate",MIN(2000,Validation!$AU$9),MIN(500,Validation!$AU$8)))</f>
        <v/>
      </c>
      <c r="AK56" s="148" t="str">
        <f>IF(UPR="","",IF(Rate="Higher Rate",MIN(2000,Validation!$AU$9),MIN(500,Validation!$AU$8)))</f>
        <v/>
      </c>
      <c r="AL56" s="148" t="str">
        <f>IF(UPR="","",IF(Rate="Higher Rate",MIN(2000,Validation!$AU$9),MIN(500,Validation!$AU$8)))</f>
        <v/>
      </c>
      <c r="AM56" s="148" t="str">
        <f>IF(UPR="","",IF(Rate="Higher Rate",MIN(2000,Validation!$AU$9),MIN(500,Validation!$AU$8)))</f>
        <v/>
      </c>
      <c r="AN56" s="148" t="str">
        <f>IF(UPR="","",IF(Rate="Higher Rate",MIN(2000,Validation!$AU$9),MIN(500,Validation!$AU$8)))</f>
        <v/>
      </c>
      <c r="AO56" s="148" t="str">
        <f>IF(UPR="","",IF(Rate="Higher Rate",MIN(2000,Validation!$AU$9),MIN(500,Validation!$AU$8)))</f>
        <v/>
      </c>
      <c r="AP56" s="148" t="str">
        <f>IF(UPR="","",IF(Rate="Higher Rate",MIN(2000,Validation!$AU$9),MIN(500,Validation!$AU$8)))</f>
        <v/>
      </c>
      <c r="AQ56" s="148" t="str">
        <f>IF(UPR="","",IF(Rate="Higher Rate",MIN(2000,Validation!$AU$9),MIN(500,Validation!$AU$8)))</f>
        <v/>
      </c>
      <c r="AR56" s="148" t="str">
        <f>IF(UPR="","",IF(Rate="Higher Rate",MIN(2000,Validation!$AU$9),MIN(500,Validation!$AU$8)))</f>
        <v/>
      </c>
      <c r="AS56" s="148" t="str">
        <f>IF(UPR="","",IF(Rate="Higher Rate",MIN(2000,Validation!$AU$9),MIN(500,Validation!$AU$8)))</f>
        <v/>
      </c>
      <c r="AT56" s="148" t="str">
        <f>IF(UPR="","",IF(Rate="Higher Rate",MIN(2000,Validation!$AU$9),MIN(500,Validation!$AU$8)))</f>
        <v/>
      </c>
      <c r="AU56" s="148" t="str">
        <f>IF(UPR="","",IF(Rate="Higher Rate",MIN(2000,Validation!$AU$9),MIN(500,Validation!$AU$8)))</f>
        <v/>
      </c>
      <c r="AV56" s="148" t="str">
        <f>IF(UPR="","",IF(Rate="Higher Rate",MIN(2000,Validation!$AU$9),MIN(500,Validation!$AU$8)))</f>
        <v/>
      </c>
      <c r="AW56" s="148" t="str">
        <f>IF(UPR="","",IF(Rate="Higher Rate",MIN(2000,Validation!$AU$9),MIN(500,Validation!$AU$8)))</f>
        <v/>
      </c>
      <c r="AX56" s="148" t="str">
        <f>IF(UPR="","",IF(Rate="Higher Rate",MIN(2000,Validation!$AU$9),MIN(500,Validation!$AU$8)))</f>
        <v/>
      </c>
      <c r="AY56" s="148" t="str">
        <f>IF(UPR="","",IF(Rate="Higher Rate",MIN(2000,Validation!$AU$9),MIN(500,Validation!$AU$8)))</f>
        <v/>
      </c>
      <c r="AZ56" s="148" t="str">
        <f>IF(UPR="","",IF(Rate="Higher Rate",MIN(2000,Validation!$AU$9),MIN(500,Validation!$AU$8)))</f>
        <v/>
      </c>
      <c r="BA56" s="148" t="str">
        <f>IF(UPR="","",IF(Rate="Higher Rate",MIN(2000,Validation!$AU$9),MIN(500,Validation!$AU$8)))</f>
        <v/>
      </c>
      <c r="BB56" s="148" t="str">
        <f>IF(UPR="","",IF(Rate="Higher Rate",MIN(2000,Validation!$AU$9),MIN(500,Validation!$AU$8)))</f>
        <v/>
      </c>
      <c r="BC56" s="148" t="str">
        <f>IF(UPR="","",IF(Rate="Higher Rate",MIN(2000,Validation!$AU$9),MIN(500,Validation!$AU$8)))</f>
        <v/>
      </c>
      <c r="BD56" s="148" t="str">
        <f>IF(UPR="","",IF(Rate="Higher Rate",MIN(2000,Validation!$AU$9),MIN(500,Validation!$AU$8)))</f>
        <v/>
      </c>
      <c r="BE56" s="148" t="str">
        <f>IF(UPR="","",IF(Rate="Higher Rate",MIN(2000,Validation!$AU$9),MIN(500,Validation!$AU$8)))</f>
        <v/>
      </c>
      <c r="BF56" s="148" t="str">
        <f>IF(UPR="","",IF(Rate="Higher Rate",MIN(2000,Validation!$AU$9),MIN(500,Validation!$AU$8)))</f>
        <v/>
      </c>
      <c r="BG56" s="148" t="str">
        <f>IF(UPR="","",IF(Rate="Higher Rate",MIN(2000,Validation!$AU$9),MIN(500,Validation!$AU$8)))</f>
        <v/>
      </c>
      <c r="BH56" s="148" t="str">
        <f>IF(UPR="","",IF(Rate="Higher Rate",MIN(2000,Validation!$AU$9),MIN(500,Validation!$AU$8)))</f>
        <v/>
      </c>
      <c r="BI56" s="148" t="str">
        <f>IF(UPR="","",IF(Rate="Higher Rate",MIN(2000,Validation!$AU$9),MIN(500,Validation!$AU$8)))</f>
        <v/>
      </c>
      <c r="BJ56" s="148" t="str">
        <f>IF(UPR="","",IF(Rate="Higher Rate",MIN(2000,Validation!$AU$9),MIN(500,Validation!$AU$8)))</f>
        <v/>
      </c>
      <c r="BK56" s="148" t="str">
        <f>IF(UPR="","",IF(Rate="Higher Rate",MIN(2000,Validation!$AU$9),MIN(500,Validation!$AU$8)))</f>
        <v/>
      </c>
      <c r="BL56" s="148" t="str">
        <f>IF(UPR="","",IF(Rate="Higher Rate",MIN(2000,Validation!$AU$9),MIN(500,Validation!$AU$8)))</f>
        <v/>
      </c>
      <c r="BM56" s="148" t="str">
        <f>IF(UPR="","",IF(Rate="Higher Rate",MIN(2000,Validation!$AU$9),MIN(500,Validation!$AU$8)))</f>
        <v/>
      </c>
      <c r="BN56" s="148" t="str">
        <f>IF(UPR="","",IF(Rate="Higher Rate",MIN(2000,Validation!$AU$9),MIN(500,Validation!$AU$8)))</f>
        <v/>
      </c>
      <c r="BO56" s="148" t="str">
        <f>IF(UPR="","",IF(Rate="Higher Rate",MIN(2000,Validation!$AU$9),MIN(500,Validation!$AU$8)))</f>
        <v/>
      </c>
      <c r="BP56" s="148" t="str">
        <f>IF(UPR="","",IF(Rate="Higher Rate",MIN(2000,Validation!$AU$9),MIN(500,Validation!$AU$8)))</f>
        <v/>
      </c>
      <c r="BQ56" s="148" t="str">
        <f>IF(UPR="","",IF(Rate="Higher Rate",MIN(2000,Validation!$AU$9),MIN(500,Validation!$AU$8)))</f>
        <v/>
      </c>
      <c r="BR56" s="148" t="str">
        <f>IF(UPR="","",IF(Rate="Higher Rate",MIN(2000,Validation!$AU$9),MIN(500,Validation!$AU$8)))</f>
        <v/>
      </c>
      <c r="BS56" s="148" t="str">
        <f>IF(UPR="","",IF(Rate="Higher Rate",MIN(2000,Validation!$AU$9),MIN(500,Validation!$AU$8)))</f>
        <v/>
      </c>
      <c r="BT56" s="148" t="str">
        <f>IF(UPR="","",IF(Rate="Higher Rate",MIN(2000,Validation!$AU$9),MIN(500,Validation!$AU$8)))</f>
        <v/>
      </c>
      <c r="BU56" s="148" t="str">
        <f>IF(UPR="","",IF(Rate="Higher Rate",MIN(2000,Validation!$AU$9),MIN(500,Validation!$AU$8)))</f>
        <v/>
      </c>
      <c r="BV56" s="148" t="str">
        <f>IF(UPR="","",IF(Rate="Higher Rate",MIN(2000,Validation!$AU$9),MIN(500,Validation!$AU$8)))</f>
        <v/>
      </c>
      <c r="BW56" s="148" t="str">
        <f>IF(UPR="","",IF(Rate="Higher Rate",MIN(2000,Validation!$AU$9),MIN(500,Validation!$AU$8)))</f>
        <v/>
      </c>
      <c r="BX56" s="148" t="str">
        <f>IF(UPR="","",IF(Rate="Higher Rate",MIN(2000,Validation!$AU$9),MIN(500,Validation!$AU$8)))</f>
        <v/>
      </c>
      <c r="BY56" s="148" t="str">
        <f>IF(UPR="","",IF(Rate="Higher Rate",MIN(2000,Validation!$AU$9),MIN(500,Validation!$AU$8)))</f>
        <v/>
      </c>
      <c r="BZ56" s="148" t="str">
        <f>IF(UPR="","",IF(Rate="Higher Rate",MIN(2000,Validation!$AU$9),MIN(500,Validation!$AU$8)))</f>
        <v/>
      </c>
      <c r="CA56" s="148" t="str">
        <f>IF(UPR="","",IF(Rate="Higher Rate",MIN(2000,Validation!$AU$9),MIN(500,Validation!$AU$8)))</f>
        <v/>
      </c>
      <c r="CB56" s="148" t="str">
        <f>IF(UPR="","",IF(Rate="Higher Rate",MIN(2000,Validation!$AU$9),MIN(500,Validation!$AU$8)))</f>
        <v/>
      </c>
      <c r="CC56" s="148" t="str">
        <f>IF(UPR="","",IF(Rate="Higher Rate",MIN(2000,Validation!$AU$9),MIN(500,Validation!$AU$8)))</f>
        <v/>
      </c>
      <c r="CD56" s="148" t="str">
        <f>IF(UPR="","",IF(Rate="Higher Rate",MIN(2000,Validation!$AU$9),MIN(500,Validation!$AU$8)))</f>
        <v/>
      </c>
      <c r="CE56" s="148" t="str">
        <f>IF(UPR="","",IF(Rate="Higher Rate",MIN(2000,Validation!$AU$9),MIN(500,Validation!$AU$8)))</f>
        <v/>
      </c>
      <c r="CF56" s="148" t="str">
        <f>IF(UPR="","",IF(Rate="Higher Rate",MIN(2000,Validation!$AU$9),MIN(500,Validation!$AU$8)))</f>
        <v/>
      </c>
      <c r="CG56" s="148" t="str">
        <f>IF(UPR="","",IF(Rate="Higher Rate",MIN(2000,Validation!$AU$9),MIN(500,Validation!$AU$8)))</f>
        <v/>
      </c>
      <c r="CH56" s="148" t="str">
        <f>IF(UPR="","",IF(Rate="Higher Rate",MIN(2000,Validation!$AU$9),MIN(500,Validation!$AU$8)))</f>
        <v/>
      </c>
      <c r="CI56" s="148" t="str">
        <f>IF(UPR="","",IF(Rate="Higher Rate",MIN(2000,Validation!$AU$9),MIN(500,Validation!$AU$8)))</f>
        <v/>
      </c>
      <c r="CJ56" s="148" t="str">
        <f>IF(UPR="","",IF(Rate="Higher Rate",MIN(2000,Validation!$AU$9),MIN(500,Validation!$AU$8)))</f>
        <v/>
      </c>
      <c r="CK56" s="148" t="str">
        <f>IF(UPR="","",IF(Rate="Higher Rate",MIN(2000,Validation!$AU$9),MIN(500,Validation!$AU$8)))</f>
        <v/>
      </c>
      <c r="CL56" s="148" t="str">
        <f>IF(UPR="","",IF(Rate="Higher Rate",MIN(2000,Validation!$AU$9),MIN(500,Validation!$AU$8)))</f>
        <v/>
      </c>
      <c r="CM56" s="148" t="str">
        <f>IF(UPR="","",IF(Rate="Higher Rate",MIN(2000,Validation!$AU$9),MIN(500,Validation!$AU$8)))</f>
        <v/>
      </c>
      <c r="CN56" s="148" t="str">
        <f>IF(UPR="","",IF(Rate="Higher Rate",MIN(2000,Validation!$AU$9),MIN(500,Validation!$AU$8)))</f>
        <v/>
      </c>
      <c r="CO56" s="148" t="str">
        <f>IF(UPR="","",IF(Rate="Higher Rate",MIN(2000,Validation!$AU$9),MIN(500,Validation!$AU$8)))</f>
        <v/>
      </c>
      <c r="CP56" s="148" t="str">
        <f>IF(UPR="","",IF(Rate="Higher Rate",MIN(2000,Validation!$AU$9),MIN(500,Validation!$AU$8)))</f>
        <v/>
      </c>
      <c r="CQ56" s="148" t="str">
        <f>IF(UPR="","",IF(Rate="Higher Rate",MIN(2000,Validation!$AU$9),MIN(500,Validation!$AU$8)))</f>
        <v/>
      </c>
      <c r="CR56" s="148" t="str">
        <f>IF(UPR="","",IF(Rate="Higher Rate",MIN(2000,Validation!$AU$9),MIN(500,Validation!$AU$8)))</f>
        <v/>
      </c>
      <c r="CS56" s="148" t="str">
        <f>IF(UPR="","",IF(Rate="Higher Rate",MIN(2000,Validation!$AU$9),MIN(500,Validation!$AU$8)))</f>
        <v/>
      </c>
      <c r="CT56" s="148" t="str">
        <f>IF(UPR="","",IF(Rate="Higher Rate",MIN(2000,Validation!$AU$9),MIN(500,Validation!$AU$8)))</f>
        <v/>
      </c>
      <c r="CU56" s="148" t="str">
        <f>IF(UPR="","",IF(Rate="Higher Rate",MIN(2000,Validation!$AU$9),MIN(500,Validation!$AU$8)))</f>
        <v/>
      </c>
      <c r="CV56" s="148" t="str">
        <f>IF(UPR="","",IF(Rate="Higher Rate",MIN(2000,Validation!$AU$9),MIN(500,Validation!$AU$8)))</f>
        <v/>
      </c>
      <c r="CW56" s="148" t="str">
        <f>IF(UPR="","",IF(Rate="Higher Rate",MIN(2000,Validation!$AU$9),MIN(500,Validation!$AU$8)))</f>
        <v/>
      </c>
      <c r="CX56" s="148" t="str">
        <f>IF(UPR="","",IF(Rate="Higher Rate",MIN(2000,Validation!$AU$9),MIN(500,Validation!$AU$8)))</f>
        <v/>
      </c>
      <c r="CY56" s="148" t="str">
        <f>IF(UPR="","",IF(Rate="Higher Rate",MIN(2000,Validation!$AU$9),MIN(500,Validation!$AU$8)))</f>
        <v/>
      </c>
      <c r="CZ56" s="148" t="str">
        <f>IF(UPR="","",IF(Rate="Higher Rate",MIN(2000,Validation!$AU$9),MIN(500,Validation!$AU$8)))</f>
        <v/>
      </c>
      <c r="DA56" s="148" t="str">
        <f>IF(UPR="","",IF(Rate="Higher Rate",MIN(2000,Validation!$AU$9),MIN(500,Validation!$AU$8)))</f>
        <v/>
      </c>
      <c r="DB56" s="148" t="str">
        <f>IF(UPR="","",IF(Rate="Higher Rate",MIN(2000,Validation!$AU$9),MIN(500,Validation!$AU$8)))</f>
        <v/>
      </c>
      <c r="DC56" s="148" t="str">
        <f>IF(UPR="","",IF(Rate="Higher Rate",MIN(2000,Validation!$AU$9),MIN(500,Validation!$AU$8)))</f>
        <v/>
      </c>
      <c r="DD56" s="148" t="str">
        <f>IF(UPR="","",IF(Rate="Higher Rate",MIN(2000,Validation!$AU$9),MIN(500,Validation!$AU$8)))</f>
        <v/>
      </c>
      <c r="DE56" s="148" t="str">
        <f>IF(UPR="","",IF(Rate="Higher Rate",MIN(2000,Validation!$AU$9),MIN(500,Validation!$AU$8)))</f>
        <v/>
      </c>
      <c r="DF56" s="148" t="str">
        <f>IF(UPR="","",IF(Rate="Higher Rate",MIN(2000,Validation!$AU$9),MIN(500,Validation!$AU$8)))</f>
        <v/>
      </c>
      <c r="DG56" s="148" t="str">
        <f>IF(UPR="","",IF(Rate="Higher Rate",MIN(2000,Validation!$AU$9),MIN(500,Validation!$AU$8)))</f>
        <v/>
      </c>
      <c r="DH56" s="148" t="str">
        <f>IF(UPR="","",IF(Rate="Higher Rate",MIN(2000,Validation!$AU$9),MIN(500,Validation!$AU$8)))</f>
        <v/>
      </c>
      <c r="DI56" s="148" t="str">
        <f>IF(UPR="","",IF(Rate="Higher Rate",MIN(2000,Validation!$AU$9),MIN(500,Validation!$AU$8)))</f>
        <v/>
      </c>
      <c r="DJ56" s="148" t="str">
        <f>IF(UPR="","",IF(Rate="Higher Rate",MIN(2000,Validation!$AU$9),MIN(500,Validation!$AU$8)))</f>
        <v/>
      </c>
      <c r="DK56" s="148" t="str">
        <f>IF(UPR="","",IF(Rate="Higher Rate",MIN(2000,Validation!$AU$9),MIN(500,Validation!$AU$8)))</f>
        <v/>
      </c>
      <c r="DL56" s="148" t="str">
        <f>IF(UPR="","",IF(Rate="Higher Rate",MIN(2000,Validation!$AU$9),MIN(500,Validation!$AU$8)))</f>
        <v/>
      </c>
      <c r="DM56" s="148" t="str">
        <f>IF(UPR="","",IF(Rate="Higher Rate",MIN(2000,Validation!$AU$9),MIN(500,Validation!$AU$8)))</f>
        <v/>
      </c>
      <c r="DN56" s="148" t="str">
        <f>IF(UPR="","",IF(Rate="Higher Rate",MIN(2000,Validation!$AU$9),MIN(500,Validation!$AU$8)))</f>
        <v/>
      </c>
      <c r="DO56" s="148" t="str">
        <f>IF(UPR="","",IF(Rate="Higher Rate",MIN(2000,Validation!$AU$9),MIN(500,Validation!$AU$8)))</f>
        <v/>
      </c>
      <c r="DP56" s="148" t="str">
        <f>IF(UPR="","",IF(Rate="Higher Rate",MIN(2000,Validation!$AU$9),MIN(500,Validation!$AU$8)))</f>
        <v/>
      </c>
      <c r="DQ56" s="148" t="str">
        <f>IF(UPR="","",IF(Rate="Higher Rate",MIN(2000,Validation!$AU$9),MIN(500,Validation!$AU$8)))</f>
        <v/>
      </c>
      <c r="DR56" s="148" t="str">
        <f>IF(UPR="","",IF(Rate="Higher Rate",MIN(2000,Validation!$AU$9),MIN(500,Validation!$AU$8)))</f>
        <v/>
      </c>
      <c r="DS56" s="148" t="str">
        <f>IF(UPR="","",IF(Rate="Higher Rate",MIN(2000,Validation!$AU$9),MIN(500,Validation!$AU$8)))</f>
        <v/>
      </c>
      <c r="DT56" s="148" t="str">
        <f>IF(UPR="","",IF(Rate="Higher Rate",MIN(2000,Validation!$AU$9),MIN(500,Validation!$AU$8)))</f>
        <v/>
      </c>
      <c r="DU56" s="148" t="str">
        <f>IF(UPR="","",IF(Rate="Higher Rate",MIN(2000,Validation!$AU$9),MIN(500,Validation!$AU$8)))</f>
        <v/>
      </c>
      <c r="DV56" s="148" t="str">
        <f>IF(UPR="","",IF(Rate="Higher Rate",MIN(2000,Validation!$AU$9),MIN(500,Validation!$AU$8)))</f>
        <v/>
      </c>
      <c r="DW56" s="148" t="str">
        <f>IF(UPR="","",IF(Rate="Higher Rate",MIN(2000,Validation!$AU$9),MIN(500,Validation!$AU$8)))</f>
        <v/>
      </c>
      <c r="DX56" s="148" t="str">
        <f>IF(UPR="","",IF(Rate="Higher Rate",MIN(2000,Validation!$AU$9),MIN(500,Validation!$AU$8)))</f>
        <v/>
      </c>
      <c r="DY56" s="148" t="str">
        <f>IF(UPR="","",IF(Rate="Higher Rate",MIN(2000,Validation!$AU$9),MIN(500,Validation!$AU$8)))</f>
        <v/>
      </c>
      <c r="DZ56" s="148" t="str">
        <f>IF(UPR="","",IF(Rate="Higher Rate",MIN(2000,Validation!$AU$9),MIN(500,Validation!$AU$8)))</f>
        <v/>
      </c>
      <c r="EA56" s="148" t="str">
        <f>IF(UPR="","",IF(Rate="Higher Rate",MIN(2000,Validation!$AU$9),MIN(500,Validation!$AU$8)))</f>
        <v/>
      </c>
      <c r="EB56" s="148" t="str">
        <f>IF(UPR="","",IF(Rate="Higher Rate",MIN(2000,Validation!$AU$9),MIN(500,Validation!$AU$8)))</f>
        <v/>
      </c>
      <c r="EC56" s="148" t="str">
        <f>IF(UPR="","",IF(Rate="Higher Rate",MIN(2000,Validation!$AU$9),MIN(500,Validation!$AU$8)))</f>
        <v/>
      </c>
      <c r="ED56" s="148" t="str">
        <f>IF(UPR="","",IF(Rate="Higher Rate",MIN(2000,Validation!$AU$9),MIN(500,Validation!$AU$8)))</f>
        <v/>
      </c>
      <c r="EE56" s="148" t="str">
        <f>IF(UPR="","",IF(Rate="Higher Rate",MIN(2000,Validation!$AU$9),MIN(500,Validation!$AU$8)))</f>
        <v/>
      </c>
      <c r="EF56" s="148" t="str">
        <f>IF(UPR="","",IF(Rate="Higher Rate",MIN(2000,Validation!$AU$9),MIN(500,Validation!$AU$8)))</f>
        <v/>
      </c>
      <c r="EG56" s="148" t="str">
        <f>IF(UPR="","",IF(Rate="Higher Rate",MIN(2000,Validation!$AU$9),MIN(500,Validation!$AU$8)))</f>
        <v/>
      </c>
      <c r="EH56" s="148" t="str">
        <f>IF(UPR="","",IF(Rate="Higher Rate",MIN(2000,Validation!$AU$9),MIN(500,Validation!$AU$8)))</f>
        <v/>
      </c>
      <c r="EI56" s="148" t="str">
        <f>IF(UPR="","",IF(Rate="Higher Rate",MIN(2000,Validation!$AU$9),MIN(500,Validation!$AU$8)))</f>
        <v/>
      </c>
      <c r="EJ56" s="148" t="str">
        <f>IF(UPR="","",IF(Rate="Higher Rate",MIN(2000,Validation!$AU$9),MIN(500,Validation!$AU$8)))</f>
        <v/>
      </c>
      <c r="EK56" s="148" t="str">
        <f>IF(UPR="","",IF(Rate="Higher Rate",MIN(2000,Validation!$AU$9),MIN(500,Validation!$AU$8)))</f>
        <v/>
      </c>
      <c r="EL56" s="148" t="str">
        <f>IF(UPR="","",IF(Rate="Higher Rate",MIN(2000,Validation!$AU$9),MIN(500,Validation!$AU$8)))</f>
        <v/>
      </c>
      <c r="EM56" s="148" t="str">
        <f>IF(UPR="","",IF(Rate="Higher Rate",MIN(2000,Validation!$AU$9),MIN(500,Validation!$AU$8)))</f>
        <v/>
      </c>
      <c r="EN56" s="148" t="str">
        <f>IF(UPR="","",IF(Rate="Higher Rate",MIN(2000,Validation!$AU$9),MIN(500,Validation!$AU$8)))</f>
        <v/>
      </c>
      <c r="EO56" s="148" t="str">
        <f>IF(UPR="","",IF(Rate="Higher Rate",MIN(2000,Validation!$AU$9),MIN(500,Validation!$AU$8)))</f>
        <v/>
      </c>
      <c r="EP56" s="148" t="str">
        <f>IF(UPR="","",IF(Rate="Higher Rate",MIN(2000,Validation!$AU$9),MIN(500,Validation!$AU$8)))</f>
        <v/>
      </c>
      <c r="EQ56" s="148" t="str">
        <f>IF(UPR="","",IF(Rate="Higher Rate",MIN(2000,Validation!$AU$9),MIN(500,Validation!$AU$8)))</f>
        <v/>
      </c>
      <c r="ER56" s="148" t="str">
        <f>IF(UPR="","",IF(Rate="Higher Rate",MIN(2000,Validation!$AU$9),MIN(500,Validation!$AU$8)))</f>
        <v/>
      </c>
      <c r="ES56" s="148" t="str">
        <f>IF(UPR="","",IF(Rate="Higher Rate",MIN(2000,Validation!$AU$9),MIN(500,Validation!$AU$8)))</f>
        <v/>
      </c>
      <c r="ET56" s="148" t="str">
        <f>IF(UPR="","",IF(Rate="Higher Rate",MIN(2000,Validation!$AU$9),MIN(500,Validation!$AU$8)))</f>
        <v/>
      </c>
      <c r="EU56" s="148" t="str">
        <f>IF(UPR="","",IF(Rate="Higher Rate",MIN(2000,Validation!$AU$9),MIN(500,Validation!$AU$8)))</f>
        <v/>
      </c>
      <c r="EV56" s="148" t="str">
        <f>IF(UPR="","",IF(Rate="Higher Rate",MIN(2000,Validation!$AU$9),MIN(500,Validation!$AU$8)))</f>
        <v/>
      </c>
      <c r="EW56" s="148" t="str">
        <f>IF(UPR="","",IF(Rate="Higher Rate",MIN(2000,Validation!$AU$9),MIN(500,Validation!$AU$8)))</f>
        <v/>
      </c>
      <c r="EX56" s="148" t="str">
        <f>IF(UPR="","",IF(Rate="Higher Rate",MIN(2000,Validation!$AU$9),MIN(500,Validation!$AU$8)))</f>
        <v/>
      </c>
      <c r="EY56" s="148" t="str">
        <f>IF(UPR="","",IF(Rate="Higher Rate",MIN(2000,Validation!$AU$9),MIN(500,Validation!$AU$8)))</f>
        <v/>
      </c>
      <c r="EZ56" s="148" t="str">
        <f>IF(UPR="","",IF(Rate="Higher Rate",MIN(2000,Validation!$AU$9),MIN(500,Validation!$AU$8)))</f>
        <v/>
      </c>
      <c r="FA56" s="148" t="str">
        <f>IF(UPR="","",IF(Rate="Higher Rate",MIN(2000,Validation!$AU$9),MIN(500,Validation!$AU$8)))</f>
        <v/>
      </c>
      <c r="FB56" s="148" t="str">
        <f>IF(UPR="","",IF(Rate="Higher Rate",MIN(2000,Validation!$AU$9),MIN(500,Validation!$AU$8)))</f>
        <v/>
      </c>
      <c r="FC56" s="148" t="str">
        <f>IF(UPR="","",IF(Rate="Higher Rate",MIN(2000,Validation!$AU$9),MIN(500,Validation!$AU$8)))</f>
        <v/>
      </c>
      <c r="FD56" s="148" t="str">
        <f>IF(UPR="","",IF(Rate="Higher Rate",MIN(2000,Validation!$AU$9),MIN(500,Validation!$AU$8)))</f>
        <v/>
      </c>
      <c r="FE56" s="148" t="str">
        <f>IF(UPR="","",IF(Rate="Higher Rate",MIN(2000,Validation!$AU$9),MIN(500,Validation!$AU$8)))</f>
        <v/>
      </c>
      <c r="FF56" s="148" t="str">
        <f>IF(UPR="","",IF(Rate="Higher Rate",MIN(2000,Validation!$AU$9),MIN(500,Validation!$AU$8)))</f>
        <v/>
      </c>
      <c r="FG56" s="148" t="str">
        <f>IF(UPR="","",IF(Rate="Higher Rate",MIN(2000,Validation!$AU$9),MIN(500,Validation!$AU$8)))</f>
        <v/>
      </c>
      <c r="FH56" s="148" t="str">
        <f>IF(UPR="","",IF(Rate="Higher Rate",MIN(2000,Validation!$AU$9),MIN(500,Validation!$AU$8)))</f>
        <v/>
      </c>
      <c r="FI56" s="148" t="str">
        <f>IF(UPR="","",IF(Rate="Higher Rate",MIN(2000,Validation!$AU$9),MIN(500,Validation!$AU$8)))</f>
        <v/>
      </c>
      <c r="FJ56" s="148" t="str">
        <f>IF(UPR="","",IF(Rate="Higher Rate",MIN(2000,Validation!$AU$9),MIN(500,Validation!$AU$8)))</f>
        <v/>
      </c>
      <c r="FK56" s="148" t="str">
        <f>IF(UPR="","",IF(Rate="Higher Rate",MIN(2000,Validation!$AU$9),MIN(500,Validation!$AU$8)))</f>
        <v/>
      </c>
      <c r="FL56" s="148" t="str">
        <f>IF(UPR="","",IF(Rate="Higher Rate",MIN(2000,Validation!$AU$9),MIN(500,Validation!$AU$8)))</f>
        <v/>
      </c>
      <c r="FM56" s="148" t="str">
        <f>IF(UPR="","",IF(Rate="Higher Rate",MIN(2000,Validation!$AU$9),MIN(500,Validation!$AU$8)))</f>
        <v/>
      </c>
      <c r="FN56" s="148" t="str">
        <f>IF(UPR="","",IF(Rate="Higher Rate",MIN(2000,Validation!$AU$9),MIN(500,Validation!$AU$8)))</f>
        <v/>
      </c>
      <c r="FO56" s="148" t="str">
        <f>IF(UPR="","",IF(Rate="Higher Rate",MIN(2000,Validation!$AU$9),MIN(500,Validation!$AU$8)))</f>
        <v/>
      </c>
      <c r="FP56" s="148" t="str">
        <f>IF(UPR="","",IF(Rate="Higher Rate",MIN(2000,Validation!$AU$9),MIN(500,Validation!$AU$8)))</f>
        <v/>
      </c>
      <c r="FQ56" s="148" t="str">
        <f>IF(UPR="","",IF(Rate="Higher Rate",MIN(2000,Validation!$AU$9),MIN(500,Validation!$AU$8)))</f>
        <v/>
      </c>
      <c r="FR56" s="148" t="str">
        <f>IF(UPR="","",IF(Rate="Higher Rate",MIN(2000,Validation!$AU$9),MIN(500,Validation!$AU$8)))</f>
        <v/>
      </c>
      <c r="FS56" s="148" t="str">
        <f>IF(UPR="","",IF(Rate="Higher Rate",MIN(2000,Validation!$AU$9),MIN(500,Validation!$AU$8)))</f>
        <v/>
      </c>
      <c r="FT56" s="148" t="str">
        <f>IF(UPR="","",IF(Rate="Higher Rate",MIN(2000,Validation!$AU$9),MIN(500,Validation!$AU$8)))</f>
        <v/>
      </c>
      <c r="FU56" s="148" t="str">
        <f>IF(UPR="","",IF(Rate="Higher Rate",MIN(2000,Validation!$AU$9),MIN(500,Validation!$AU$8)))</f>
        <v/>
      </c>
      <c r="FV56" s="148" t="str">
        <f>IF(UPR="","",IF(Rate="Higher Rate",MIN(2000,Validation!$AU$9),MIN(500,Validation!$AU$8)))</f>
        <v/>
      </c>
      <c r="FW56" s="148" t="str">
        <f>IF(UPR="","",IF(Rate="Higher Rate",MIN(2000,Validation!$AU$9),MIN(500,Validation!$AU$8)))</f>
        <v/>
      </c>
      <c r="FX56" s="148" t="str">
        <f>IF(UPR="","",IF(Rate="Higher Rate",MIN(2000,Validation!$AU$9),MIN(500,Validation!$AU$8)))</f>
        <v/>
      </c>
      <c r="FY56" s="148" t="str">
        <f>IF(UPR="","",IF(Rate="Higher Rate",MIN(2000,Validation!$AU$9),MIN(500,Validation!$AU$8)))</f>
        <v/>
      </c>
      <c r="FZ56" s="148" t="str">
        <f>IF(UPR="","",IF(Rate="Higher Rate",MIN(2000,Validation!$AU$9),MIN(500,Validation!$AU$8)))</f>
        <v/>
      </c>
      <c r="GA56" s="148" t="str">
        <f>IF(UPR="","",IF(Rate="Higher Rate",MIN(2000,Validation!$AU$9),MIN(500,Validation!$AU$8)))</f>
        <v/>
      </c>
      <c r="GB56" s="148" t="str">
        <f>IF(UPR="","",IF(Rate="Higher Rate",MIN(2000,Validation!$AU$9),MIN(500,Validation!$AU$8)))</f>
        <v/>
      </c>
      <c r="GC56" s="148" t="str">
        <f>IF(UPR="","",IF(Rate="Higher Rate",MIN(2000,Validation!$AU$9),MIN(500,Validation!$AU$8)))</f>
        <v/>
      </c>
      <c r="GD56" s="148" t="str">
        <f>IF(UPR="","",IF(Rate="Higher Rate",MIN(2000,Validation!$AU$9),MIN(500,Validation!$AU$8)))</f>
        <v/>
      </c>
      <c r="GE56" s="148" t="str">
        <f>IF(UPR="","",IF(Rate="Higher Rate",MIN(2000,Validation!$AU$9),MIN(500,Validation!$AU$8)))</f>
        <v/>
      </c>
      <c r="GF56" s="148" t="str">
        <f>IF(UPR="","",IF(Rate="Higher Rate",MIN(2000,Validation!$AU$9),MIN(500,Validation!$AU$8)))</f>
        <v/>
      </c>
      <c r="GG56" s="148" t="str">
        <f>IF(UPR="","",IF(Rate="Higher Rate",MIN(2000,Validation!$AU$9),MIN(500,Validation!$AU$8)))</f>
        <v/>
      </c>
      <c r="GH56" s="148" t="str">
        <f>IF(UPR="","",IF(Rate="Higher Rate",MIN(2000,Validation!$AU$9),MIN(500,Validation!$AU$8)))</f>
        <v/>
      </c>
      <c r="GI56" s="148" t="str">
        <f>IF(UPR="","",IF(Rate="Higher Rate",MIN(2000,Validation!$AU$9),MIN(500,Validation!$AU$8)))</f>
        <v/>
      </c>
      <c r="GJ56" s="148" t="str">
        <f>IF(UPR="","",IF(Rate="Higher Rate",MIN(2000,Validation!$AU$9),MIN(500,Validation!$AU$8)))</f>
        <v/>
      </c>
      <c r="GK56" s="148" t="str">
        <f>IF(UPR="","",IF(Rate="Higher Rate",MIN(2000,Validation!$AU$9),MIN(500,Validation!$AU$8)))</f>
        <v/>
      </c>
      <c r="GL56" s="148" t="str">
        <f>IF(UPR="","",IF(Rate="Higher Rate",MIN(2000,Validation!$AU$9),MIN(500,Validation!$AU$8)))</f>
        <v/>
      </c>
      <c r="GM56" s="148" t="str">
        <f>IF(UPR="","",IF(Rate="Higher Rate",MIN(2000,Validation!$AU$9),MIN(500,Validation!$AU$8)))</f>
        <v/>
      </c>
      <c r="GN56" s="148" t="str">
        <f>IF(UPR="","",IF(Rate="Higher Rate",MIN(2000,Validation!$AU$9),MIN(500,Validation!$AU$8)))</f>
        <v/>
      </c>
      <c r="GO56" s="148" t="str">
        <f>IF(UPR="","",IF(Rate="Higher Rate",MIN(2000,Validation!$AU$9),MIN(500,Validation!$AU$8)))</f>
        <v/>
      </c>
      <c r="GP56" s="148" t="str">
        <f>IF(UPR="","",IF(Rate="Higher Rate",MIN(2000,Validation!$AU$9),MIN(500,Validation!$AU$8)))</f>
        <v/>
      </c>
      <c r="GQ56" s="148" t="str">
        <f>IF(UPR="","",IF(Rate="Higher Rate",MIN(2000,Validation!$AU$9),MIN(500,Validation!$AU$8)))</f>
        <v/>
      </c>
      <c r="GR56" s="148" t="str">
        <f>IF(UPR="","",IF(Rate="Higher Rate",MIN(2000,Validation!$AU$9),MIN(500,Validation!$AU$8)))</f>
        <v/>
      </c>
      <c r="GS56" s="148" t="str">
        <f>IF(UPR="","",IF(Rate="Higher Rate",MIN(2000,Validation!$AU$9),MIN(500,Validation!$AU$8)))</f>
        <v/>
      </c>
      <c r="GT56" s="148" t="str">
        <f>IF(UPR="","",IF(Rate="Higher Rate",MIN(2000,Validation!$AU$9),MIN(500,Validation!$AU$8)))</f>
        <v/>
      </c>
      <c r="GU56" s="148" t="str">
        <f>IF(UPR="","",IF(Rate="Higher Rate",MIN(2000,Validation!$AU$9),MIN(500,Validation!$AU$8)))</f>
        <v/>
      </c>
      <c r="GV56" s="148" t="str">
        <f>IF(UPR="","",IF(Rate="Higher Rate",MIN(2000,Validation!$AU$9),MIN(500,Validation!$AU$8)))</f>
        <v/>
      </c>
      <c r="GW56" s="148" t="str">
        <f>IF(UPR="","",IF(Rate="Higher Rate",MIN(2000,Validation!$AU$9),MIN(500,Validation!$AU$8)))</f>
        <v/>
      </c>
      <c r="GX56" s="148" t="str">
        <f>IF(UPR="","",IF(Rate="Higher Rate",MIN(2000,Validation!$AU$9),MIN(500,Validation!$AU$8)))</f>
        <v/>
      </c>
      <c r="GY56" s="148" t="str">
        <f>IF(UPR="","",IF(Rate="Higher Rate",MIN(2000,Validation!$AU$9),MIN(500,Validation!$AU$8)))</f>
        <v/>
      </c>
      <c r="GZ56" s="148" t="str">
        <f>IF(UPR="","",IF(Rate="Higher Rate",MIN(2000,Validation!$AU$9),MIN(500,Validation!$AU$8)))</f>
        <v/>
      </c>
      <c r="HA56" s="148" t="str">
        <f>IF(UPR="","",IF(Rate="Higher Rate",MIN(2000,Validation!$AU$9),MIN(500,Validation!$AU$8)))</f>
        <v/>
      </c>
      <c r="HB56" s="148" t="str">
        <f>IF(UPR="","",IF(Rate="Higher Rate",MIN(2000,Validation!$AU$9),MIN(500,Validation!$AU$8)))</f>
        <v/>
      </c>
      <c r="HC56" s="148" t="str">
        <f>IF(UPR="","",IF(Rate="Higher Rate",MIN(2000,Validation!$AU$9),MIN(500,Validation!$AU$8)))</f>
        <v/>
      </c>
      <c r="HD56" s="148" t="str">
        <f>IF(UPR="","",IF(Rate="Higher Rate",MIN(2000,Validation!$AU$9),MIN(500,Validation!$AU$8)))</f>
        <v/>
      </c>
      <c r="HE56" s="148" t="str">
        <f>IF(UPR="","",IF(Rate="Higher Rate",MIN(2000,Validation!$AU$9),MIN(500,Validation!$AU$8)))</f>
        <v/>
      </c>
      <c r="HF56" s="148" t="str">
        <f>IF(UPR="","",IF(Rate="Higher Rate",MIN(2000,Validation!$AU$9),MIN(500,Validation!$AU$8)))</f>
        <v/>
      </c>
      <c r="HG56" s="148" t="str">
        <f>IF(UPR="","",IF(Rate="Higher Rate",MIN(2000,Validation!$AU$9),MIN(500,Validation!$AU$8)))</f>
        <v/>
      </c>
      <c r="HH56" s="148" t="str">
        <f>IF(UPR="","",IF(Rate="Higher Rate",MIN(2000,Validation!$AU$9),MIN(500,Validation!$AU$8)))</f>
        <v/>
      </c>
      <c r="HI56" s="148" t="str">
        <f>IF(UPR="","",IF(Rate="Higher Rate",MIN(2000,Validation!$AU$9),MIN(500,Validation!$AU$8)))</f>
        <v/>
      </c>
      <c r="HJ56" s="148" t="str">
        <f>IF(UPR="","",IF(Rate="Higher Rate",MIN(2000,Validation!$AU$9),MIN(500,Validation!$AU$8)))</f>
        <v/>
      </c>
      <c r="HK56" s="148" t="str">
        <f>IF(UPR="","",IF(Rate="Higher Rate",MIN(2000,Validation!$AU$9),MIN(500,Validation!$AU$8)))</f>
        <v/>
      </c>
      <c r="HL56" s="148" t="str">
        <f>IF(UPR="","",IF(Rate="Higher Rate",MIN(2000,Validation!$AU$9),MIN(500,Validation!$AU$8)))</f>
        <v/>
      </c>
      <c r="HM56" s="148" t="str">
        <f>IF(UPR="","",IF(Rate="Higher Rate",MIN(2000,Validation!$AU$9),MIN(500,Validation!$AU$8)))</f>
        <v/>
      </c>
      <c r="HN56" s="148" t="str">
        <f>IF(UPR="","",IF(Rate="Higher Rate",MIN(2000,Validation!$AU$9),MIN(500,Validation!$AU$8)))</f>
        <v/>
      </c>
      <c r="HO56" s="148" t="str">
        <f>IF(UPR="","",IF(Rate="Higher Rate",MIN(2000,Validation!$AU$9),MIN(500,Validation!$AU$8)))</f>
        <v/>
      </c>
      <c r="HP56" s="148" t="str">
        <f>IF(UPR="","",IF(Rate="Higher Rate",MIN(2000,Validation!$AU$9),MIN(500,Validation!$AU$8)))</f>
        <v/>
      </c>
      <c r="HQ56" s="148" t="str">
        <f>IF(UPR="","",IF(Rate="Higher Rate",MIN(2000,Validation!$AU$9),MIN(500,Validation!$AU$8)))</f>
        <v/>
      </c>
      <c r="HR56" s="148" t="str">
        <f>IF(UPR="","",IF(Rate="Higher Rate",MIN(2000,Validation!$AU$9),MIN(500,Validation!$AU$8)))</f>
        <v/>
      </c>
      <c r="HS56" s="148" t="str">
        <f>IF(UPR="","",IF(Rate="Higher Rate",MIN(2000,Validation!$AU$9),MIN(500,Validation!$AU$8)))</f>
        <v/>
      </c>
      <c r="HT56" s="148" t="str">
        <f>IF(UPR="","",IF(Rate="Higher Rate",MIN(2000,Validation!$AU$9),MIN(500,Validation!$AU$8)))</f>
        <v/>
      </c>
      <c r="HU56" s="148" t="str">
        <f>IF(UPR="","",IF(Rate="Higher Rate",MIN(2000,Validation!$AU$9),MIN(500,Validation!$AU$8)))</f>
        <v/>
      </c>
      <c r="HV56" s="148" t="str">
        <f>IF(UPR="","",IF(Rate="Higher Rate",MIN(2000,Validation!$AU$9),MIN(500,Validation!$AU$8)))</f>
        <v/>
      </c>
      <c r="HW56" s="148" t="str">
        <f>IF(UPR="","",IF(Rate="Higher Rate",MIN(2000,Validation!$AU$9),MIN(500,Validation!$AU$8)))</f>
        <v/>
      </c>
      <c r="HX56" s="148" t="str">
        <f>IF(UPR="","",IF(Rate="Higher Rate",MIN(2000,Validation!$AU$9),MIN(500,Validation!$AU$8)))</f>
        <v/>
      </c>
      <c r="HY56" s="148" t="str">
        <f>IF(UPR="","",IF(Rate="Higher Rate",MIN(2000,Validation!$AU$9),MIN(500,Validation!$AU$8)))</f>
        <v/>
      </c>
      <c r="HZ56" s="148" t="str">
        <f>IF(UPR="","",IF(Rate="Higher Rate",MIN(2000,Validation!$AU$9),MIN(500,Validation!$AU$8)))</f>
        <v/>
      </c>
    </row>
    <row r="57" spans="1:16384" s="148" customFormat="1" ht="15.75" customHeight="1" x14ac:dyDescent="0.45">
      <c r="A57" s="16"/>
      <c r="B57"/>
      <c r="C57" s="147"/>
      <c r="D57" s="131" t="s">
        <v>236</v>
      </c>
      <c r="E57" s="132" t="s">
        <v>345</v>
      </c>
      <c r="F57" s="148">
        <f>IF(UPR="","",IF(Authorised="yes",IF(Started="yes",IF(Datestarted-DateAuthorised&lt;180,Eligible,0),IF(Expired&lt;&gt;"Expired",Eligible,0)),0))</f>
        <v>1900</v>
      </c>
      <c r="G57" s="148">
        <f t="shared" ref="G57:BR57" si="12">IF(UPR="","",IF(Authorised="yes",IF(Started="yes",IF(AND(Datestarted-DateAuthorised&lt;180,Datestarted-DateAuthorised&gt;=0),Eligible,0),IF(Expired&lt;&gt;"Expired",Eligible,0)),0))</f>
        <v>1900</v>
      </c>
      <c r="H57" s="148">
        <f t="shared" si="12"/>
        <v>0</v>
      </c>
      <c r="I57" s="148">
        <f t="shared" si="12"/>
        <v>450</v>
      </c>
      <c r="J57" s="148">
        <f t="shared" ca="1" si="12"/>
        <v>1900</v>
      </c>
      <c r="K57" s="148" t="str">
        <f t="shared" si="12"/>
        <v/>
      </c>
      <c r="L57" s="148" t="str">
        <f t="shared" si="12"/>
        <v/>
      </c>
      <c r="M57" s="148" t="str">
        <f t="shared" si="12"/>
        <v/>
      </c>
      <c r="N57" s="148" t="str">
        <f t="shared" si="12"/>
        <v/>
      </c>
      <c r="O57" s="148" t="str">
        <f t="shared" si="12"/>
        <v/>
      </c>
      <c r="P57" s="148" t="str">
        <f t="shared" si="12"/>
        <v/>
      </c>
      <c r="Q57" s="148" t="str">
        <f t="shared" si="12"/>
        <v/>
      </c>
      <c r="R57" s="148" t="str">
        <f t="shared" si="12"/>
        <v/>
      </c>
      <c r="S57" s="148" t="str">
        <f t="shared" si="12"/>
        <v/>
      </c>
      <c r="T57" s="148" t="str">
        <f t="shared" si="12"/>
        <v/>
      </c>
      <c r="U57" s="148" t="str">
        <f t="shared" si="12"/>
        <v/>
      </c>
      <c r="V57" s="148" t="str">
        <f t="shared" si="12"/>
        <v/>
      </c>
      <c r="W57" s="148" t="str">
        <f t="shared" si="12"/>
        <v/>
      </c>
      <c r="X57" s="148" t="str">
        <f t="shared" si="12"/>
        <v/>
      </c>
      <c r="Y57" s="148" t="str">
        <f t="shared" si="12"/>
        <v/>
      </c>
      <c r="Z57" s="148" t="str">
        <f t="shared" si="12"/>
        <v/>
      </c>
      <c r="AA57" s="148" t="str">
        <f t="shared" si="12"/>
        <v/>
      </c>
      <c r="AB57" s="148" t="str">
        <f t="shared" si="12"/>
        <v/>
      </c>
      <c r="AC57" s="148" t="str">
        <f t="shared" si="12"/>
        <v/>
      </c>
      <c r="AD57" s="148" t="str">
        <f t="shared" si="12"/>
        <v/>
      </c>
      <c r="AE57" s="148" t="str">
        <f t="shared" si="12"/>
        <v/>
      </c>
      <c r="AF57" s="148" t="str">
        <f t="shared" si="12"/>
        <v/>
      </c>
      <c r="AG57" s="148" t="str">
        <f t="shared" si="12"/>
        <v/>
      </c>
      <c r="AH57" s="148" t="str">
        <f t="shared" si="12"/>
        <v/>
      </c>
      <c r="AI57" s="148" t="str">
        <f t="shared" si="12"/>
        <v/>
      </c>
      <c r="AJ57" s="148" t="str">
        <f t="shared" si="12"/>
        <v/>
      </c>
      <c r="AK57" s="148" t="str">
        <f t="shared" si="12"/>
        <v/>
      </c>
      <c r="AL57" s="148" t="str">
        <f t="shared" si="12"/>
        <v/>
      </c>
      <c r="AM57" s="148" t="str">
        <f t="shared" si="12"/>
        <v/>
      </c>
      <c r="AN57" s="148" t="str">
        <f t="shared" si="12"/>
        <v/>
      </c>
      <c r="AO57" s="148" t="str">
        <f t="shared" si="12"/>
        <v/>
      </c>
      <c r="AP57" s="148" t="str">
        <f t="shared" si="12"/>
        <v/>
      </c>
      <c r="AQ57" s="148" t="str">
        <f t="shared" si="12"/>
        <v/>
      </c>
      <c r="AR57" s="148" t="str">
        <f t="shared" si="12"/>
        <v/>
      </c>
      <c r="AS57" s="148" t="str">
        <f t="shared" si="12"/>
        <v/>
      </c>
      <c r="AT57" s="148" t="str">
        <f t="shared" si="12"/>
        <v/>
      </c>
      <c r="AU57" s="148" t="str">
        <f t="shared" si="12"/>
        <v/>
      </c>
      <c r="AV57" s="148" t="str">
        <f t="shared" si="12"/>
        <v/>
      </c>
      <c r="AW57" s="148" t="str">
        <f t="shared" si="12"/>
        <v/>
      </c>
      <c r="AX57" s="148" t="str">
        <f t="shared" si="12"/>
        <v/>
      </c>
      <c r="AY57" s="148" t="str">
        <f t="shared" si="12"/>
        <v/>
      </c>
      <c r="AZ57" s="148" t="str">
        <f t="shared" si="12"/>
        <v/>
      </c>
      <c r="BA57" s="148" t="str">
        <f t="shared" si="12"/>
        <v/>
      </c>
      <c r="BB57" s="148" t="str">
        <f t="shared" si="12"/>
        <v/>
      </c>
      <c r="BC57" s="148" t="str">
        <f t="shared" si="12"/>
        <v/>
      </c>
      <c r="BD57" s="148" t="str">
        <f t="shared" si="12"/>
        <v/>
      </c>
      <c r="BE57" s="148" t="str">
        <f t="shared" si="12"/>
        <v/>
      </c>
      <c r="BF57" s="148" t="str">
        <f t="shared" si="12"/>
        <v/>
      </c>
      <c r="BG57" s="148" t="str">
        <f t="shared" si="12"/>
        <v/>
      </c>
      <c r="BH57" s="148" t="str">
        <f t="shared" si="12"/>
        <v/>
      </c>
      <c r="BI57" s="148" t="str">
        <f t="shared" si="12"/>
        <v/>
      </c>
      <c r="BJ57" s="148" t="str">
        <f t="shared" si="12"/>
        <v/>
      </c>
      <c r="BK57" s="148" t="str">
        <f t="shared" si="12"/>
        <v/>
      </c>
      <c r="BL57" s="148" t="str">
        <f t="shared" si="12"/>
        <v/>
      </c>
      <c r="BM57" s="148" t="str">
        <f t="shared" si="12"/>
        <v/>
      </c>
      <c r="BN57" s="148" t="str">
        <f t="shared" si="12"/>
        <v/>
      </c>
      <c r="BO57" s="148" t="str">
        <f t="shared" si="12"/>
        <v/>
      </c>
      <c r="BP57" s="148" t="str">
        <f t="shared" si="12"/>
        <v/>
      </c>
      <c r="BQ57" s="148" t="str">
        <f t="shared" si="12"/>
        <v/>
      </c>
      <c r="BR57" s="148" t="str">
        <f t="shared" si="12"/>
        <v/>
      </c>
      <c r="BS57" s="148" t="str">
        <f t="shared" ref="BS57:ED57" si="13">IF(UPR="","",IF(Authorised="yes",IF(Started="yes",IF(AND(Datestarted-DateAuthorised&lt;180,Datestarted-DateAuthorised&gt;=0),Eligible,0),IF(Expired&lt;&gt;"Expired",Eligible,0)),0))</f>
        <v/>
      </c>
      <c r="BT57" s="148" t="str">
        <f t="shared" si="13"/>
        <v/>
      </c>
      <c r="BU57" s="148" t="str">
        <f t="shared" si="13"/>
        <v/>
      </c>
      <c r="BV57" s="148" t="str">
        <f t="shared" si="13"/>
        <v/>
      </c>
      <c r="BW57" s="148" t="str">
        <f t="shared" si="13"/>
        <v/>
      </c>
      <c r="BX57" s="148" t="str">
        <f t="shared" si="13"/>
        <v/>
      </c>
      <c r="BY57" s="148" t="str">
        <f t="shared" si="13"/>
        <v/>
      </c>
      <c r="BZ57" s="148" t="str">
        <f t="shared" si="13"/>
        <v/>
      </c>
      <c r="CA57" s="148" t="str">
        <f t="shared" si="13"/>
        <v/>
      </c>
      <c r="CB57" s="148" t="str">
        <f t="shared" si="13"/>
        <v/>
      </c>
      <c r="CC57" s="148" t="str">
        <f t="shared" si="13"/>
        <v/>
      </c>
      <c r="CD57" s="148" t="str">
        <f t="shared" si="13"/>
        <v/>
      </c>
      <c r="CE57" s="148" t="str">
        <f t="shared" si="13"/>
        <v/>
      </c>
      <c r="CF57" s="148" t="str">
        <f t="shared" si="13"/>
        <v/>
      </c>
      <c r="CG57" s="148" t="str">
        <f t="shared" si="13"/>
        <v/>
      </c>
      <c r="CH57" s="148" t="str">
        <f t="shared" si="13"/>
        <v/>
      </c>
      <c r="CI57" s="148" t="str">
        <f t="shared" si="13"/>
        <v/>
      </c>
      <c r="CJ57" s="148" t="str">
        <f t="shared" si="13"/>
        <v/>
      </c>
      <c r="CK57" s="148" t="str">
        <f t="shared" si="13"/>
        <v/>
      </c>
      <c r="CL57" s="148" t="str">
        <f t="shared" si="13"/>
        <v/>
      </c>
      <c r="CM57" s="148" t="str">
        <f t="shared" si="13"/>
        <v/>
      </c>
      <c r="CN57" s="148" t="str">
        <f t="shared" si="13"/>
        <v/>
      </c>
      <c r="CO57" s="148" t="str">
        <f t="shared" si="13"/>
        <v/>
      </c>
      <c r="CP57" s="148" t="str">
        <f t="shared" si="13"/>
        <v/>
      </c>
      <c r="CQ57" s="148" t="str">
        <f t="shared" si="13"/>
        <v/>
      </c>
      <c r="CR57" s="148" t="str">
        <f t="shared" si="13"/>
        <v/>
      </c>
      <c r="CS57" s="148" t="str">
        <f t="shared" si="13"/>
        <v/>
      </c>
      <c r="CT57" s="148" t="str">
        <f t="shared" si="13"/>
        <v/>
      </c>
      <c r="CU57" s="148" t="str">
        <f t="shared" si="13"/>
        <v/>
      </c>
      <c r="CV57" s="148" t="str">
        <f t="shared" si="13"/>
        <v/>
      </c>
      <c r="CW57" s="148" t="str">
        <f t="shared" si="13"/>
        <v/>
      </c>
      <c r="CX57" s="148" t="str">
        <f t="shared" si="13"/>
        <v/>
      </c>
      <c r="CY57" s="148" t="str">
        <f t="shared" si="13"/>
        <v/>
      </c>
      <c r="CZ57" s="148" t="str">
        <f t="shared" si="13"/>
        <v/>
      </c>
      <c r="DA57" s="148" t="str">
        <f t="shared" si="13"/>
        <v/>
      </c>
      <c r="DB57" s="148" t="str">
        <f t="shared" si="13"/>
        <v/>
      </c>
      <c r="DC57" s="148" t="str">
        <f t="shared" si="13"/>
        <v/>
      </c>
      <c r="DD57" s="148" t="str">
        <f t="shared" si="13"/>
        <v/>
      </c>
      <c r="DE57" s="148" t="str">
        <f t="shared" si="13"/>
        <v/>
      </c>
      <c r="DF57" s="148" t="str">
        <f t="shared" si="13"/>
        <v/>
      </c>
      <c r="DG57" s="148" t="str">
        <f t="shared" si="13"/>
        <v/>
      </c>
      <c r="DH57" s="148" t="str">
        <f t="shared" si="13"/>
        <v/>
      </c>
      <c r="DI57" s="148" t="str">
        <f t="shared" si="13"/>
        <v/>
      </c>
      <c r="DJ57" s="148" t="str">
        <f t="shared" si="13"/>
        <v/>
      </c>
      <c r="DK57" s="148" t="str">
        <f t="shared" si="13"/>
        <v/>
      </c>
      <c r="DL57" s="148" t="str">
        <f t="shared" si="13"/>
        <v/>
      </c>
      <c r="DM57" s="148" t="str">
        <f t="shared" si="13"/>
        <v/>
      </c>
      <c r="DN57" s="148" t="str">
        <f t="shared" si="13"/>
        <v/>
      </c>
      <c r="DO57" s="148" t="str">
        <f t="shared" si="13"/>
        <v/>
      </c>
      <c r="DP57" s="148" t="str">
        <f t="shared" si="13"/>
        <v/>
      </c>
      <c r="DQ57" s="148" t="str">
        <f t="shared" si="13"/>
        <v/>
      </c>
      <c r="DR57" s="148" t="str">
        <f t="shared" si="13"/>
        <v/>
      </c>
      <c r="DS57" s="148" t="str">
        <f t="shared" si="13"/>
        <v/>
      </c>
      <c r="DT57" s="148" t="str">
        <f t="shared" si="13"/>
        <v/>
      </c>
      <c r="DU57" s="148" t="str">
        <f t="shared" si="13"/>
        <v/>
      </c>
      <c r="DV57" s="148" t="str">
        <f t="shared" si="13"/>
        <v/>
      </c>
      <c r="DW57" s="148" t="str">
        <f t="shared" si="13"/>
        <v/>
      </c>
      <c r="DX57" s="148" t="str">
        <f t="shared" si="13"/>
        <v/>
      </c>
      <c r="DY57" s="148" t="str">
        <f t="shared" si="13"/>
        <v/>
      </c>
      <c r="DZ57" s="148" t="str">
        <f t="shared" si="13"/>
        <v/>
      </c>
      <c r="EA57" s="148" t="str">
        <f t="shared" si="13"/>
        <v/>
      </c>
      <c r="EB57" s="148" t="str">
        <f t="shared" si="13"/>
        <v/>
      </c>
      <c r="EC57" s="148" t="str">
        <f t="shared" si="13"/>
        <v/>
      </c>
      <c r="ED57" s="148" t="str">
        <f t="shared" si="13"/>
        <v/>
      </c>
      <c r="EE57" s="148" t="str">
        <f t="shared" ref="EE57:GP57" si="14">IF(UPR="","",IF(Authorised="yes",IF(Started="yes",IF(AND(Datestarted-DateAuthorised&lt;180,Datestarted-DateAuthorised&gt;=0),Eligible,0),IF(Expired&lt;&gt;"Expired",Eligible,0)),0))</f>
        <v/>
      </c>
      <c r="EF57" s="148" t="str">
        <f t="shared" si="14"/>
        <v/>
      </c>
      <c r="EG57" s="148" t="str">
        <f t="shared" si="14"/>
        <v/>
      </c>
      <c r="EH57" s="148" t="str">
        <f t="shared" si="14"/>
        <v/>
      </c>
      <c r="EI57" s="148" t="str">
        <f t="shared" si="14"/>
        <v/>
      </c>
      <c r="EJ57" s="148" t="str">
        <f t="shared" si="14"/>
        <v/>
      </c>
      <c r="EK57" s="148" t="str">
        <f t="shared" si="14"/>
        <v/>
      </c>
      <c r="EL57" s="148" t="str">
        <f t="shared" si="14"/>
        <v/>
      </c>
      <c r="EM57" s="148" t="str">
        <f t="shared" si="14"/>
        <v/>
      </c>
      <c r="EN57" s="148" t="str">
        <f t="shared" si="14"/>
        <v/>
      </c>
      <c r="EO57" s="148" t="str">
        <f t="shared" si="14"/>
        <v/>
      </c>
      <c r="EP57" s="148" t="str">
        <f t="shared" si="14"/>
        <v/>
      </c>
      <c r="EQ57" s="148" t="str">
        <f t="shared" si="14"/>
        <v/>
      </c>
      <c r="ER57" s="148" t="str">
        <f t="shared" si="14"/>
        <v/>
      </c>
      <c r="ES57" s="148" t="str">
        <f t="shared" si="14"/>
        <v/>
      </c>
      <c r="ET57" s="148" t="str">
        <f t="shared" si="14"/>
        <v/>
      </c>
      <c r="EU57" s="148" t="str">
        <f t="shared" si="14"/>
        <v/>
      </c>
      <c r="EV57" s="148" t="str">
        <f t="shared" si="14"/>
        <v/>
      </c>
      <c r="EW57" s="148" t="str">
        <f t="shared" si="14"/>
        <v/>
      </c>
      <c r="EX57" s="148" t="str">
        <f t="shared" si="14"/>
        <v/>
      </c>
      <c r="EY57" s="148" t="str">
        <f t="shared" si="14"/>
        <v/>
      </c>
      <c r="EZ57" s="148" t="str">
        <f t="shared" si="14"/>
        <v/>
      </c>
      <c r="FA57" s="148" t="str">
        <f t="shared" si="14"/>
        <v/>
      </c>
      <c r="FB57" s="148" t="str">
        <f t="shared" si="14"/>
        <v/>
      </c>
      <c r="FC57" s="148" t="str">
        <f t="shared" si="14"/>
        <v/>
      </c>
      <c r="FD57" s="148" t="str">
        <f t="shared" si="14"/>
        <v/>
      </c>
      <c r="FE57" s="148" t="str">
        <f t="shared" si="14"/>
        <v/>
      </c>
      <c r="FF57" s="148" t="str">
        <f t="shared" si="14"/>
        <v/>
      </c>
      <c r="FG57" s="148" t="str">
        <f t="shared" si="14"/>
        <v/>
      </c>
      <c r="FH57" s="148" t="str">
        <f t="shared" si="14"/>
        <v/>
      </c>
      <c r="FI57" s="148" t="str">
        <f t="shared" si="14"/>
        <v/>
      </c>
      <c r="FJ57" s="148" t="str">
        <f t="shared" si="14"/>
        <v/>
      </c>
      <c r="FK57" s="148" t="str">
        <f t="shared" si="14"/>
        <v/>
      </c>
      <c r="FL57" s="148" t="str">
        <f t="shared" si="14"/>
        <v/>
      </c>
      <c r="FM57" s="148" t="str">
        <f t="shared" si="14"/>
        <v/>
      </c>
      <c r="FN57" s="148" t="str">
        <f t="shared" si="14"/>
        <v/>
      </c>
      <c r="FO57" s="148" t="str">
        <f t="shared" si="14"/>
        <v/>
      </c>
      <c r="FP57" s="148" t="str">
        <f t="shared" si="14"/>
        <v/>
      </c>
      <c r="FQ57" s="148" t="str">
        <f t="shared" si="14"/>
        <v/>
      </c>
      <c r="FR57" s="148" t="str">
        <f t="shared" si="14"/>
        <v/>
      </c>
      <c r="FS57" s="148" t="str">
        <f t="shared" si="14"/>
        <v/>
      </c>
      <c r="FT57" s="148" t="str">
        <f t="shared" si="14"/>
        <v/>
      </c>
      <c r="FU57" s="148" t="str">
        <f t="shared" si="14"/>
        <v/>
      </c>
      <c r="FV57" s="148" t="str">
        <f t="shared" si="14"/>
        <v/>
      </c>
      <c r="FW57" s="148" t="str">
        <f t="shared" si="14"/>
        <v/>
      </c>
      <c r="FX57" s="148" t="str">
        <f t="shared" si="14"/>
        <v/>
      </c>
      <c r="FY57" s="148" t="str">
        <f t="shared" si="14"/>
        <v/>
      </c>
      <c r="FZ57" s="148" t="str">
        <f t="shared" si="14"/>
        <v/>
      </c>
      <c r="GA57" s="148" t="str">
        <f t="shared" si="14"/>
        <v/>
      </c>
      <c r="GB57" s="148" t="str">
        <f t="shared" si="14"/>
        <v/>
      </c>
      <c r="GC57" s="148" t="str">
        <f t="shared" si="14"/>
        <v/>
      </c>
      <c r="GD57" s="148" t="str">
        <f t="shared" si="14"/>
        <v/>
      </c>
      <c r="GE57" s="148" t="str">
        <f t="shared" si="14"/>
        <v/>
      </c>
      <c r="GF57" s="148" t="str">
        <f t="shared" si="14"/>
        <v/>
      </c>
      <c r="GG57" s="148" t="str">
        <f t="shared" si="14"/>
        <v/>
      </c>
      <c r="GH57" s="148" t="str">
        <f t="shared" si="14"/>
        <v/>
      </c>
      <c r="GI57" s="148" t="str">
        <f t="shared" si="14"/>
        <v/>
      </c>
      <c r="GJ57" s="148" t="str">
        <f t="shared" si="14"/>
        <v/>
      </c>
      <c r="GK57" s="148" t="str">
        <f t="shared" si="14"/>
        <v/>
      </c>
      <c r="GL57" s="148" t="str">
        <f t="shared" si="14"/>
        <v/>
      </c>
      <c r="GM57" s="148" t="str">
        <f t="shared" si="14"/>
        <v/>
      </c>
      <c r="GN57" s="148" t="str">
        <f t="shared" si="14"/>
        <v/>
      </c>
      <c r="GO57" s="148" t="str">
        <f t="shared" si="14"/>
        <v/>
      </c>
      <c r="GP57" s="148" t="str">
        <f t="shared" si="14"/>
        <v/>
      </c>
      <c r="GQ57" s="148" t="str">
        <f t="shared" ref="GQ57:HZ57" si="15">IF(UPR="","",IF(Authorised="yes",IF(Started="yes",IF(AND(Datestarted-DateAuthorised&lt;180,Datestarted-DateAuthorised&gt;=0),Eligible,0),IF(Expired&lt;&gt;"Expired",Eligible,0)),0))</f>
        <v/>
      </c>
      <c r="GR57" s="148" t="str">
        <f t="shared" si="15"/>
        <v/>
      </c>
      <c r="GS57" s="148" t="str">
        <f t="shared" si="15"/>
        <v/>
      </c>
      <c r="GT57" s="148" t="str">
        <f t="shared" si="15"/>
        <v/>
      </c>
      <c r="GU57" s="148" t="str">
        <f t="shared" si="15"/>
        <v/>
      </c>
      <c r="GV57" s="148" t="str">
        <f t="shared" si="15"/>
        <v/>
      </c>
      <c r="GW57" s="148" t="str">
        <f t="shared" si="15"/>
        <v/>
      </c>
      <c r="GX57" s="148" t="str">
        <f t="shared" si="15"/>
        <v/>
      </c>
      <c r="GY57" s="148" t="str">
        <f t="shared" si="15"/>
        <v/>
      </c>
      <c r="GZ57" s="148" t="str">
        <f t="shared" si="15"/>
        <v/>
      </c>
      <c r="HA57" s="148" t="str">
        <f t="shared" si="15"/>
        <v/>
      </c>
      <c r="HB57" s="148" t="str">
        <f t="shared" si="15"/>
        <v/>
      </c>
      <c r="HC57" s="148" t="str">
        <f t="shared" si="15"/>
        <v/>
      </c>
      <c r="HD57" s="148" t="str">
        <f t="shared" si="15"/>
        <v/>
      </c>
      <c r="HE57" s="148" t="str">
        <f t="shared" si="15"/>
        <v/>
      </c>
      <c r="HF57" s="148" t="str">
        <f t="shared" si="15"/>
        <v/>
      </c>
      <c r="HG57" s="148" t="str">
        <f t="shared" si="15"/>
        <v/>
      </c>
      <c r="HH57" s="148" t="str">
        <f t="shared" si="15"/>
        <v/>
      </c>
      <c r="HI57" s="148" t="str">
        <f t="shared" si="15"/>
        <v/>
      </c>
      <c r="HJ57" s="148" t="str">
        <f t="shared" si="15"/>
        <v/>
      </c>
      <c r="HK57" s="148" t="str">
        <f t="shared" si="15"/>
        <v/>
      </c>
      <c r="HL57" s="148" t="str">
        <f t="shared" si="15"/>
        <v/>
      </c>
      <c r="HM57" s="148" t="str">
        <f t="shared" si="15"/>
        <v/>
      </c>
      <c r="HN57" s="148" t="str">
        <f t="shared" si="15"/>
        <v/>
      </c>
      <c r="HO57" s="148" t="str">
        <f t="shared" si="15"/>
        <v/>
      </c>
      <c r="HP57" s="148" t="str">
        <f t="shared" si="15"/>
        <v/>
      </c>
      <c r="HQ57" s="148" t="str">
        <f t="shared" si="15"/>
        <v/>
      </c>
      <c r="HR57" s="148" t="str">
        <f t="shared" si="15"/>
        <v/>
      </c>
      <c r="HS57" s="148" t="str">
        <f t="shared" si="15"/>
        <v/>
      </c>
      <c r="HT57" s="148" t="str">
        <f t="shared" si="15"/>
        <v/>
      </c>
      <c r="HU57" s="148" t="str">
        <f t="shared" si="15"/>
        <v/>
      </c>
      <c r="HV57" s="148" t="str">
        <f t="shared" si="15"/>
        <v/>
      </c>
      <c r="HW57" s="148" t="str">
        <f t="shared" si="15"/>
        <v/>
      </c>
      <c r="HX57" s="148" t="str">
        <f t="shared" si="15"/>
        <v/>
      </c>
      <c r="HY57" s="148" t="str">
        <f t="shared" si="15"/>
        <v/>
      </c>
      <c r="HZ57" s="148" t="str">
        <f t="shared" si="15"/>
        <v/>
      </c>
    </row>
    <row r="58" spans="1:16384" s="148" customFormat="1" x14ac:dyDescent="0.45">
      <c r="A58" s="16"/>
      <c r="B58"/>
      <c r="C58" s="147"/>
      <c r="D58" s="131" t="s">
        <v>64</v>
      </c>
      <c r="E58" s="132" t="s">
        <v>346</v>
      </c>
      <c r="F58" s="148">
        <f t="shared" ref="F58:BQ58" si="16">IF(UPR="","",IF(AND(Authorised="yes",Started="yes"),IF(AND(Datestarted-DateAuthorised&lt;180,Datestarted-DateAuthorised&gt;=0),Committed,0),0))</f>
        <v>1900</v>
      </c>
      <c r="G58" s="148">
        <f t="shared" si="16"/>
        <v>1900</v>
      </c>
      <c r="H58" s="148">
        <f t="shared" si="16"/>
        <v>0</v>
      </c>
      <c r="I58" s="148">
        <f t="shared" si="16"/>
        <v>450</v>
      </c>
      <c r="J58" s="148">
        <f t="shared" si="16"/>
        <v>0</v>
      </c>
      <c r="K58" s="148" t="str">
        <f t="shared" si="16"/>
        <v/>
      </c>
      <c r="L58" s="148" t="str">
        <f t="shared" si="16"/>
        <v/>
      </c>
      <c r="M58" s="148" t="str">
        <f t="shared" si="16"/>
        <v/>
      </c>
      <c r="N58" s="148" t="str">
        <f t="shared" si="16"/>
        <v/>
      </c>
      <c r="O58" s="148" t="str">
        <f t="shared" si="16"/>
        <v/>
      </c>
      <c r="P58" s="148" t="str">
        <f t="shared" si="16"/>
        <v/>
      </c>
      <c r="Q58" s="148" t="str">
        <f t="shared" si="16"/>
        <v/>
      </c>
      <c r="R58" s="148" t="str">
        <f t="shared" si="16"/>
        <v/>
      </c>
      <c r="S58" s="148" t="str">
        <f t="shared" si="16"/>
        <v/>
      </c>
      <c r="T58" s="148" t="str">
        <f t="shared" si="16"/>
        <v/>
      </c>
      <c r="U58" s="148" t="str">
        <f t="shared" si="16"/>
        <v/>
      </c>
      <c r="V58" s="148" t="str">
        <f t="shared" si="16"/>
        <v/>
      </c>
      <c r="W58" s="148" t="str">
        <f t="shared" si="16"/>
        <v/>
      </c>
      <c r="X58" s="148" t="str">
        <f t="shared" si="16"/>
        <v/>
      </c>
      <c r="Y58" s="148" t="str">
        <f t="shared" si="16"/>
        <v/>
      </c>
      <c r="Z58" s="148" t="str">
        <f t="shared" si="16"/>
        <v/>
      </c>
      <c r="AA58" s="148" t="str">
        <f t="shared" si="16"/>
        <v/>
      </c>
      <c r="AB58" s="148" t="str">
        <f t="shared" si="16"/>
        <v/>
      </c>
      <c r="AC58" s="148" t="str">
        <f t="shared" si="16"/>
        <v/>
      </c>
      <c r="AD58" s="148" t="str">
        <f t="shared" si="16"/>
        <v/>
      </c>
      <c r="AE58" s="148" t="str">
        <f t="shared" si="16"/>
        <v/>
      </c>
      <c r="AF58" s="148" t="str">
        <f t="shared" si="16"/>
        <v/>
      </c>
      <c r="AG58" s="148" t="str">
        <f t="shared" si="16"/>
        <v/>
      </c>
      <c r="AH58" s="148" t="str">
        <f t="shared" si="16"/>
        <v/>
      </c>
      <c r="AI58" s="148" t="str">
        <f t="shared" si="16"/>
        <v/>
      </c>
      <c r="AJ58" s="148" t="str">
        <f t="shared" si="16"/>
        <v/>
      </c>
      <c r="AK58" s="148" t="str">
        <f t="shared" si="16"/>
        <v/>
      </c>
      <c r="AL58" s="148" t="str">
        <f t="shared" si="16"/>
        <v/>
      </c>
      <c r="AM58" s="148" t="str">
        <f t="shared" si="16"/>
        <v/>
      </c>
      <c r="AN58" s="148" t="str">
        <f t="shared" si="16"/>
        <v/>
      </c>
      <c r="AO58" s="148" t="str">
        <f t="shared" si="16"/>
        <v/>
      </c>
      <c r="AP58" s="148" t="str">
        <f t="shared" si="16"/>
        <v/>
      </c>
      <c r="AQ58" s="148" t="str">
        <f t="shared" si="16"/>
        <v/>
      </c>
      <c r="AR58" s="148" t="str">
        <f t="shared" si="16"/>
        <v/>
      </c>
      <c r="AS58" s="148" t="str">
        <f t="shared" si="16"/>
        <v/>
      </c>
      <c r="AT58" s="148" t="str">
        <f t="shared" si="16"/>
        <v/>
      </c>
      <c r="AU58" s="148" t="str">
        <f t="shared" si="16"/>
        <v/>
      </c>
      <c r="AV58" s="148" t="str">
        <f t="shared" si="16"/>
        <v/>
      </c>
      <c r="AW58" s="148" t="str">
        <f t="shared" si="16"/>
        <v/>
      </c>
      <c r="AX58" s="148" t="str">
        <f t="shared" si="16"/>
        <v/>
      </c>
      <c r="AY58" s="148" t="str">
        <f t="shared" si="16"/>
        <v/>
      </c>
      <c r="AZ58" s="148" t="str">
        <f t="shared" si="16"/>
        <v/>
      </c>
      <c r="BA58" s="148" t="str">
        <f t="shared" si="16"/>
        <v/>
      </c>
      <c r="BB58" s="148" t="str">
        <f t="shared" si="16"/>
        <v/>
      </c>
      <c r="BC58" s="148" t="str">
        <f t="shared" si="16"/>
        <v/>
      </c>
      <c r="BD58" s="148" t="str">
        <f t="shared" si="16"/>
        <v/>
      </c>
      <c r="BE58" s="148" t="str">
        <f t="shared" si="16"/>
        <v/>
      </c>
      <c r="BF58" s="148" t="str">
        <f t="shared" si="16"/>
        <v/>
      </c>
      <c r="BG58" s="148" t="str">
        <f t="shared" si="16"/>
        <v/>
      </c>
      <c r="BH58" s="148" t="str">
        <f t="shared" si="16"/>
        <v/>
      </c>
      <c r="BI58" s="148" t="str">
        <f t="shared" si="16"/>
        <v/>
      </c>
      <c r="BJ58" s="148" t="str">
        <f t="shared" si="16"/>
        <v/>
      </c>
      <c r="BK58" s="148" t="str">
        <f t="shared" si="16"/>
        <v/>
      </c>
      <c r="BL58" s="148" t="str">
        <f t="shared" si="16"/>
        <v/>
      </c>
      <c r="BM58" s="148" t="str">
        <f t="shared" si="16"/>
        <v/>
      </c>
      <c r="BN58" s="148" t="str">
        <f t="shared" si="16"/>
        <v/>
      </c>
      <c r="BO58" s="148" t="str">
        <f t="shared" si="16"/>
        <v/>
      </c>
      <c r="BP58" s="148" t="str">
        <f t="shared" si="16"/>
        <v/>
      </c>
      <c r="BQ58" s="148" t="str">
        <f t="shared" si="16"/>
        <v/>
      </c>
      <c r="BR58" s="148" t="str">
        <f t="shared" ref="BR58:EC58" si="17">IF(UPR="","",IF(AND(Authorised="yes",Started="yes"),IF(AND(Datestarted-DateAuthorised&lt;180,Datestarted-DateAuthorised&gt;=0),Committed,0),0))</f>
        <v/>
      </c>
      <c r="BS58" s="148" t="str">
        <f t="shared" si="17"/>
        <v/>
      </c>
      <c r="BT58" s="148" t="str">
        <f t="shared" si="17"/>
        <v/>
      </c>
      <c r="BU58" s="148" t="str">
        <f t="shared" si="17"/>
        <v/>
      </c>
      <c r="BV58" s="148" t="str">
        <f t="shared" si="17"/>
        <v/>
      </c>
      <c r="BW58" s="148" t="str">
        <f t="shared" si="17"/>
        <v/>
      </c>
      <c r="BX58" s="148" t="str">
        <f t="shared" si="17"/>
        <v/>
      </c>
      <c r="BY58" s="148" t="str">
        <f t="shared" si="17"/>
        <v/>
      </c>
      <c r="BZ58" s="148" t="str">
        <f t="shared" si="17"/>
        <v/>
      </c>
      <c r="CA58" s="148" t="str">
        <f t="shared" si="17"/>
        <v/>
      </c>
      <c r="CB58" s="148" t="str">
        <f t="shared" si="17"/>
        <v/>
      </c>
      <c r="CC58" s="148" t="str">
        <f t="shared" si="17"/>
        <v/>
      </c>
      <c r="CD58" s="148" t="str">
        <f t="shared" si="17"/>
        <v/>
      </c>
      <c r="CE58" s="148" t="str">
        <f t="shared" si="17"/>
        <v/>
      </c>
      <c r="CF58" s="148" t="str">
        <f t="shared" si="17"/>
        <v/>
      </c>
      <c r="CG58" s="148" t="str">
        <f t="shared" si="17"/>
        <v/>
      </c>
      <c r="CH58" s="148" t="str">
        <f t="shared" si="17"/>
        <v/>
      </c>
      <c r="CI58" s="148" t="str">
        <f t="shared" si="17"/>
        <v/>
      </c>
      <c r="CJ58" s="148" t="str">
        <f t="shared" si="17"/>
        <v/>
      </c>
      <c r="CK58" s="148" t="str">
        <f t="shared" si="17"/>
        <v/>
      </c>
      <c r="CL58" s="148" t="str">
        <f t="shared" si="17"/>
        <v/>
      </c>
      <c r="CM58" s="148" t="str">
        <f t="shared" si="17"/>
        <v/>
      </c>
      <c r="CN58" s="148" t="str">
        <f t="shared" si="17"/>
        <v/>
      </c>
      <c r="CO58" s="148" t="str">
        <f t="shared" si="17"/>
        <v/>
      </c>
      <c r="CP58" s="148" t="str">
        <f t="shared" si="17"/>
        <v/>
      </c>
      <c r="CQ58" s="148" t="str">
        <f t="shared" si="17"/>
        <v/>
      </c>
      <c r="CR58" s="148" t="str">
        <f t="shared" si="17"/>
        <v/>
      </c>
      <c r="CS58" s="148" t="str">
        <f t="shared" si="17"/>
        <v/>
      </c>
      <c r="CT58" s="148" t="str">
        <f t="shared" si="17"/>
        <v/>
      </c>
      <c r="CU58" s="148" t="str">
        <f t="shared" si="17"/>
        <v/>
      </c>
      <c r="CV58" s="148" t="str">
        <f t="shared" si="17"/>
        <v/>
      </c>
      <c r="CW58" s="148" t="str">
        <f t="shared" si="17"/>
        <v/>
      </c>
      <c r="CX58" s="148" t="str">
        <f t="shared" si="17"/>
        <v/>
      </c>
      <c r="CY58" s="148" t="str">
        <f t="shared" si="17"/>
        <v/>
      </c>
      <c r="CZ58" s="148" t="str">
        <f t="shared" si="17"/>
        <v/>
      </c>
      <c r="DA58" s="148" t="str">
        <f t="shared" si="17"/>
        <v/>
      </c>
      <c r="DB58" s="148" t="str">
        <f t="shared" si="17"/>
        <v/>
      </c>
      <c r="DC58" s="148" t="str">
        <f t="shared" si="17"/>
        <v/>
      </c>
      <c r="DD58" s="148" t="str">
        <f t="shared" si="17"/>
        <v/>
      </c>
      <c r="DE58" s="148" t="str">
        <f t="shared" si="17"/>
        <v/>
      </c>
      <c r="DF58" s="148" t="str">
        <f t="shared" si="17"/>
        <v/>
      </c>
      <c r="DG58" s="148" t="str">
        <f t="shared" si="17"/>
        <v/>
      </c>
      <c r="DH58" s="148" t="str">
        <f t="shared" si="17"/>
        <v/>
      </c>
      <c r="DI58" s="148" t="str">
        <f t="shared" si="17"/>
        <v/>
      </c>
      <c r="DJ58" s="148" t="str">
        <f t="shared" si="17"/>
        <v/>
      </c>
      <c r="DK58" s="148" t="str">
        <f t="shared" si="17"/>
        <v/>
      </c>
      <c r="DL58" s="148" t="str">
        <f t="shared" si="17"/>
        <v/>
      </c>
      <c r="DM58" s="148" t="str">
        <f t="shared" si="17"/>
        <v/>
      </c>
      <c r="DN58" s="148" t="str">
        <f t="shared" si="17"/>
        <v/>
      </c>
      <c r="DO58" s="148" t="str">
        <f t="shared" si="17"/>
        <v/>
      </c>
      <c r="DP58" s="148" t="str">
        <f t="shared" si="17"/>
        <v/>
      </c>
      <c r="DQ58" s="148" t="str">
        <f t="shared" si="17"/>
        <v/>
      </c>
      <c r="DR58" s="148" t="str">
        <f t="shared" si="17"/>
        <v/>
      </c>
      <c r="DS58" s="148" t="str">
        <f t="shared" si="17"/>
        <v/>
      </c>
      <c r="DT58" s="148" t="str">
        <f t="shared" si="17"/>
        <v/>
      </c>
      <c r="DU58" s="148" t="str">
        <f t="shared" si="17"/>
        <v/>
      </c>
      <c r="DV58" s="148" t="str">
        <f t="shared" si="17"/>
        <v/>
      </c>
      <c r="DW58" s="148" t="str">
        <f t="shared" si="17"/>
        <v/>
      </c>
      <c r="DX58" s="148" t="str">
        <f t="shared" si="17"/>
        <v/>
      </c>
      <c r="DY58" s="148" t="str">
        <f t="shared" si="17"/>
        <v/>
      </c>
      <c r="DZ58" s="148" t="str">
        <f t="shared" si="17"/>
        <v/>
      </c>
      <c r="EA58" s="148" t="str">
        <f t="shared" si="17"/>
        <v/>
      </c>
      <c r="EB58" s="148" t="str">
        <f t="shared" si="17"/>
        <v/>
      </c>
      <c r="EC58" s="148" t="str">
        <f t="shared" si="17"/>
        <v/>
      </c>
      <c r="ED58" s="148" t="str">
        <f t="shared" ref="ED58:GO58" si="18">IF(UPR="","",IF(AND(Authorised="yes",Started="yes"),IF(AND(Datestarted-DateAuthorised&lt;180,Datestarted-DateAuthorised&gt;=0),Committed,0),0))</f>
        <v/>
      </c>
      <c r="EE58" s="148" t="str">
        <f t="shared" si="18"/>
        <v/>
      </c>
      <c r="EF58" s="148" t="str">
        <f t="shared" si="18"/>
        <v/>
      </c>
      <c r="EG58" s="148" t="str">
        <f t="shared" si="18"/>
        <v/>
      </c>
      <c r="EH58" s="148" t="str">
        <f t="shared" si="18"/>
        <v/>
      </c>
      <c r="EI58" s="148" t="str">
        <f t="shared" si="18"/>
        <v/>
      </c>
      <c r="EJ58" s="148" t="str">
        <f t="shared" si="18"/>
        <v/>
      </c>
      <c r="EK58" s="148" t="str">
        <f t="shared" si="18"/>
        <v/>
      </c>
      <c r="EL58" s="148" t="str">
        <f t="shared" si="18"/>
        <v/>
      </c>
      <c r="EM58" s="148" t="str">
        <f t="shared" si="18"/>
        <v/>
      </c>
      <c r="EN58" s="148" t="str">
        <f t="shared" si="18"/>
        <v/>
      </c>
      <c r="EO58" s="148" t="str">
        <f t="shared" si="18"/>
        <v/>
      </c>
      <c r="EP58" s="148" t="str">
        <f t="shared" si="18"/>
        <v/>
      </c>
      <c r="EQ58" s="148" t="str">
        <f t="shared" si="18"/>
        <v/>
      </c>
      <c r="ER58" s="148" t="str">
        <f t="shared" si="18"/>
        <v/>
      </c>
      <c r="ES58" s="148" t="str">
        <f t="shared" si="18"/>
        <v/>
      </c>
      <c r="ET58" s="148" t="str">
        <f t="shared" si="18"/>
        <v/>
      </c>
      <c r="EU58" s="148" t="str">
        <f t="shared" si="18"/>
        <v/>
      </c>
      <c r="EV58" s="148" t="str">
        <f t="shared" si="18"/>
        <v/>
      </c>
      <c r="EW58" s="148" t="str">
        <f t="shared" si="18"/>
        <v/>
      </c>
      <c r="EX58" s="148" t="str">
        <f t="shared" si="18"/>
        <v/>
      </c>
      <c r="EY58" s="148" t="str">
        <f t="shared" si="18"/>
        <v/>
      </c>
      <c r="EZ58" s="148" t="str">
        <f t="shared" si="18"/>
        <v/>
      </c>
      <c r="FA58" s="148" t="str">
        <f t="shared" si="18"/>
        <v/>
      </c>
      <c r="FB58" s="148" t="str">
        <f t="shared" si="18"/>
        <v/>
      </c>
      <c r="FC58" s="148" t="str">
        <f t="shared" si="18"/>
        <v/>
      </c>
      <c r="FD58" s="148" t="str">
        <f t="shared" si="18"/>
        <v/>
      </c>
      <c r="FE58" s="148" t="str">
        <f t="shared" si="18"/>
        <v/>
      </c>
      <c r="FF58" s="148" t="str">
        <f t="shared" si="18"/>
        <v/>
      </c>
      <c r="FG58" s="148" t="str">
        <f t="shared" si="18"/>
        <v/>
      </c>
      <c r="FH58" s="148" t="str">
        <f t="shared" si="18"/>
        <v/>
      </c>
      <c r="FI58" s="148" t="str">
        <f t="shared" si="18"/>
        <v/>
      </c>
      <c r="FJ58" s="148" t="str">
        <f t="shared" si="18"/>
        <v/>
      </c>
      <c r="FK58" s="148" t="str">
        <f t="shared" si="18"/>
        <v/>
      </c>
      <c r="FL58" s="148" t="str">
        <f t="shared" si="18"/>
        <v/>
      </c>
      <c r="FM58" s="148" t="str">
        <f t="shared" si="18"/>
        <v/>
      </c>
      <c r="FN58" s="148" t="str">
        <f t="shared" si="18"/>
        <v/>
      </c>
      <c r="FO58" s="148" t="str">
        <f t="shared" si="18"/>
        <v/>
      </c>
      <c r="FP58" s="148" t="str">
        <f t="shared" si="18"/>
        <v/>
      </c>
      <c r="FQ58" s="148" t="str">
        <f t="shared" si="18"/>
        <v/>
      </c>
      <c r="FR58" s="148" t="str">
        <f t="shared" si="18"/>
        <v/>
      </c>
      <c r="FS58" s="148" t="str">
        <f t="shared" si="18"/>
        <v/>
      </c>
      <c r="FT58" s="148" t="str">
        <f t="shared" si="18"/>
        <v/>
      </c>
      <c r="FU58" s="148" t="str">
        <f t="shared" si="18"/>
        <v/>
      </c>
      <c r="FV58" s="148" t="str">
        <f t="shared" si="18"/>
        <v/>
      </c>
      <c r="FW58" s="148" t="str">
        <f t="shared" si="18"/>
        <v/>
      </c>
      <c r="FX58" s="148" t="str">
        <f t="shared" si="18"/>
        <v/>
      </c>
      <c r="FY58" s="148" t="str">
        <f t="shared" si="18"/>
        <v/>
      </c>
      <c r="FZ58" s="148" t="str">
        <f t="shared" si="18"/>
        <v/>
      </c>
      <c r="GA58" s="148" t="str">
        <f t="shared" si="18"/>
        <v/>
      </c>
      <c r="GB58" s="148" t="str">
        <f t="shared" si="18"/>
        <v/>
      </c>
      <c r="GC58" s="148" t="str">
        <f t="shared" si="18"/>
        <v/>
      </c>
      <c r="GD58" s="148" t="str">
        <f t="shared" si="18"/>
        <v/>
      </c>
      <c r="GE58" s="148" t="str">
        <f t="shared" si="18"/>
        <v/>
      </c>
      <c r="GF58" s="148" t="str">
        <f t="shared" si="18"/>
        <v/>
      </c>
      <c r="GG58" s="148" t="str">
        <f t="shared" si="18"/>
        <v/>
      </c>
      <c r="GH58" s="148" t="str">
        <f t="shared" si="18"/>
        <v/>
      </c>
      <c r="GI58" s="148" t="str">
        <f t="shared" si="18"/>
        <v/>
      </c>
      <c r="GJ58" s="148" t="str">
        <f t="shared" si="18"/>
        <v/>
      </c>
      <c r="GK58" s="148" t="str">
        <f t="shared" si="18"/>
        <v/>
      </c>
      <c r="GL58" s="148" t="str">
        <f t="shared" si="18"/>
        <v/>
      </c>
      <c r="GM58" s="148" t="str">
        <f t="shared" si="18"/>
        <v/>
      </c>
      <c r="GN58" s="148" t="str">
        <f t="shared" si="18"/>
        <v/>
      </c>
      <c r="GO58" s="148" t="str">
        <f t="shared" si="18"/>
        <v/>
      </c>
      <c r="GP58" s="148" t="str">
        <f t="shared" ref="GP58:HZ58" si="19">IF(UPR="","",IF(AND(Authorised="yes",Started="yes"),IF(AND(Datestarted-DateAuthorised&lt;180,Datestarted-DateAuthorised&gt;=0),Committed,0),0))</f>
        <v/>
      </c>
      <c r="GQ58" s="148" t="str">
        <f t="shared" si="19"/>
        <v/>
      </c>
      <c r="GR58" s="148" t="str">
        <f t="shared" si="19"/>
        <v/>
      </c>
      <c r="GS58" s="148" t="str">
        <f t="shared" si="19"/>
        <v/>
      </c>
      <c r="GT58" s="148" t="str">
        <f t="shared" si="19"/>
        <v/>
      </c>
      <c r="GU58" s="148" t="str">
        <f t="shared" si="19"/>
        <v/>
      </c>
      <c r="GV58" s="148" t="str">
        <f t="shared" si="19"/>
        <v/>
      </c>
      <c r="GW58" s="148" t="str">
        <f t="shared" si="19"/>
        <v/>
      </c>
      <c r="GX58" s="148" t="str">
        <f t="shared" si="19"/>
        <v/>
      </c>
      <c r="GY58" s="148" t="str">
        <f t="shared" si="19"/>
        <v/>
      </c>
      <c r="GZ58" s="148" t="str">
        <f t="shared" si="19"/>
        <v/>
      </c>
      <c r="HA58" s="148" t="str">
        <f t="shared" si="19"/>
        <v/>
      </c>
      <c r="HB58" s="148" t="str">
        <f t="shared" si="19"/>
        <v/>
      </c>
      <c r="HC58" s="148" t="str">
        <f t="shared" si="19"/>
        <v/>
      </c>
      <c r="HD58" s="148" t="str">
        <f t="shared" si="19"/>
        <v/>
      </c>
      <c r="HE58" s="148" t="str">
        <f t="shared" si="19"/>
        <v/>
      </c>
      <c r="HF58" s="148" t="str">
        <f t="shared" si="19"/>
        <v/>
      </c>
      <c r="HG58" s="148" t="str">
        <f t="shared" si="19"/>
        <v/>
      </c>
      <c r="HH58" s="148" t="str">
        <f t="shared" si="19"/>
        <v/>
      </c>
      <c r="HI58" s="148" t="str">
        <f t="shared" si="19"/>
        <v/>
      </c>
      <c r="HJ58" s="148" t="str">
        <f t="shared" si="19"/>
        <v/>
      </c>
      <c r="HK58" s="148" t="str">
        <f t="shared" si="19"/>
        <v/>
      </c>
      <c r="HL58" s="148" t="str">
        <f t="shared" si="19"/>
        <v/>
      </c>
      <c r="HM58" s="148" t="str">
        <f t="shared" si="19"/>
        <v/>
      </c>
      <c r="HN58" s="148" t="str">
        <f t="shared" si="19"/>
        <v/>
      </c>
      <c r="HO58" s="148" t="str">
        <f t="shared" si="19"/>
        <v/>
      </c>
      <c r="HP58" s="148" t="str">
        <f t="shared" si="19"/>
        <v/>
      </c>
      <c r="HQ58" s="148" t="str">
        <f t="shared" si="19"/>
        <v/>
      </c>
      <c r="HR58" s="148" t="str">
        <f t="shared" si="19"/>
        <v/>
      </c>
      <c r="HS58" s="148" t="str">
        <f t="shared" si="19"/>
        <v/>
      </c>
      <c r="HT58" s="148" t="str">
        <f t="shared" si="19"/>
        <v/>
      </c>
      <c r="HU58" s="148" t="str">
        <f t="shared" si="19"/>
        <v/>
      </c>
      <c r="HV58" s="148" t="str">
        <f t="shared" si="19"/>
        <v/>
      </c>
      <c r="HW58" s="148" t="str">
        <f t="shared" si="19"/>
        <v/>
      </c>
      <c r="HX58" s="148" t="str">
        <f t="shared" si="19"/>
        <v/>
      </c>
      <c r="HY58" s="148" t="str">
        <f t="shared" si="19"/>
        <v/>
      </c>
      <c r="HZ58" s="148" t="str">
        <f t="shared" si="19"/>
        <v/>
      </c>
    </row>
    <row r="59" spans="1:16384" s="35" customFormat="1" x14ac:dyDescent="0.45">
      <c r="A59" s="16"/>
      <c r="B59"/>
      <c r="C59" s="147"/>
      <c r="D59" s="32" t="s">
        <v>6</v>
      </c>
      <c r="E59" s="33" t="s">
        <v>260</v>
      </c>
      <c r="G59" s="35">
        <v>1900</v>
      </c>
    </row>
    <row r="60" spans="1:16384" s="34" customFormat="1" x14ac:dyDescent="0.45">
      <c r="A60" s="16"/>
      <c r="B60"/>
      <c r="C60" s="147"/>
      <c r="D60" s="32" t="s">
        <v>56</v>
      </c>
      <c r="E60" s="33" t="s">
        <v>62</v>
      </c>
      <c r="G60" s="34" t="s">
        <v>123</v>
      </c>
    </row>
    <row r="61" spans="1:16384" s="148" customFormat="1" x14ac:dyDescent="0.45">
      <c r="A61" s="16"/>
      <c r="B61"/>
      <c r="C61" s="147"/>
      <c r="D61" s="131" t="s">
        <v>129</v>
      </c>
      <c r="E61" s="132" t="s">
        <v>311</v>
      </c>
      <c r="F61" s="148">
        <f t="shared" ref="F61:BQ61" si="20">IF(UPR="","",IF(AND(Authorised="yes",Started="yes",DroppedOut="yes"),-0.8*F56,0))</f>
        <v>0</v>
      </c>
      <c r="G61" s="148">
        <f t="shared" si="20"/>
        <v>-1520</v>
      </c>
      <c r="H61" s="148">
        <f t="shared" si="20"/>
        <v>0</v>
      </c>
      <c r="I61" s="148">
        <f t="shared" si="20"/>
        <v>0</v>
      </c>
      <c r="J61" s="148">
        <f t="shared" si="20"/>
        <v>0</v>
      </c>
      <c r="K61" s="148" t="str">
        <f t="shared" si="20"/>
        <v/>
      </c>
      <c r="L61" s="148" t="str">
        <f t="shared" si="20"/>
        <v/>
      </c>
      <c r="M61" s="148" t="str">
        <f t="shared" si="20"/>
        <v/>
      </c>
      <c r="N61" s="148" t="str">
        <f t="shared" si="20"/>
        <v/>
      </c>
      <c r="O61" s="148" t="str">
        <f t="shared" si="20"/>
        <v/>
      </c>
      <c r="P61" s="148" t="str">
        <f t="shared" si="20"/>
        <v/>
      </c>
      <c r="Q61" s="148" t="str">
        <f t="shared" si="20"/>
        <v/>
      </c>
      <c r="R61" s="148" t="str">
        <f t="shared" si="20"/>
        <v/>
      </c>
      <c r="S61" s="148" t="str">
        <f t="shared" si="20"/>
        <v/>
      </c>
      <c r="T61" s="148" t="str">
        <f t="shared" si="20"/>
        <v/>
      </c>
      <c r="U61" s="148" t="str">
        <f t="shared" si="20"/>
        <v/>
      </c>
      <c r="V61" s="148" t="str">
        <f t="shared" si="20"/>
        <v/>
      </c>
      <c r="W61" s="148" t="str">
        <f t="shared" si="20"/>
        <v/>
      </c>
      <c r="X61" s="148" t="str">
        <f t="shared" si="20"/>
        <v/>
      </c>
      <c r="Y61" s="148" t="str">
        <f t="shared" si="20"/>
        <v/>
      </c>
      <c r="Z61" s="148" t="str">
        <f t="shared" si="20"/>
        <v/>
      </c>
      <c r="AA61" s="148" t="str">
        <f t="shared" si="20"/>
        <v/>
      </c>
      <c r="AB61" s="148" t="str">
        <f t="shared" si="20"/>
        <v/>
      </c>
      <c r="AC61" s="148" t="str">
        <f t="shared" si="20"/>
        <v/>
      </c>
      <c r="AD61" s="148" t="str">
        <f t="shared" si="20"/>
        <v/>
      </c>
      <c r="AE61" s="148" t="str">
        <f t="shared" si="20"/>
        <v/>
      </c>
      <c r="AF61" s="148" t="str">
        <f t="shared" si="20"/>
        <v/>
      </c>
      <c r="AG61" s="148" t="str">
        <f t="shared" si="20"/>
        <v/>
      </c>
      <c r="AH61" s="148" t="str">
        <f t="shared" si="20"/>
        <v/>
      </c>
      <c r="AI61" s="148" t="str">
        <f t="shared" si="20"/>
        <v/>
      </c>
      <c r="AJ61" s="148" t="str">
        <f t="shared" si="20"/>
        <v/>
      </c>
      <c r="AK61" s="148" t="str">
        <f t="shared" si="20"/>
        <v/>
      </c>
      <c r="AL61" s="148" t="str">
        <f t="shared" si="20"/>
        <v/>
      </c>
      <c r="AM61" s="148" t="str">
        <f t="shared" si="20"/>
        <v/>
      </c>
      <c r="AN61" s="148" t="str">
        <f t="shared" si="20"/>
        <v/>
      </c>
      <c r="AO61" s="148" t="str">
        <f t="shared" si="20"/>
        <v/>
      </c>
      <c r="AP61" s="148" t="str">
        <f t="shared" si="20"/>
        <v/>
      </c>
      <c r="AQ61" s="148" t="str">
        <f t="shared" si="20"/>
        <v/>
      </c>
      <c r="AR61" s="148" t="str">
        <f t="shared" si="20"/>
        <v/>
      </c>
      <c r="AS61" s="148" t="str">
        <f t="shared" si="20"/>
        <v/>
      </c>
      <c r="AT61" s="148" t="str">
        <f t="shared" si="20"/>
        <v/>
      </c>
      <c r="AU61" s="148" t="str">
        <f t="shared" si="20"/>
        <v/>
      </c>
      <c r="AV61" s="148" t="str">
        <f t="shared" si="20"/>
        <v/>
      </c>
      <c r="AW61" s="148" t="str">
        <f t="shared" si="20"/>
        <v/>
      </c>
      <c r="AX61" s="148" t="str">
        <f t="shared" si="20"/>
        <v/>
      </c>
      <c r="AY61" s="148" t="str">
        <f t="shared" si="20"/>
        <v/>
      </c>
      <c r="AZ61" s="148" t="str">
        <f t="shared" si="20"/>
        <v/>
      </c>
      <c r="BA61" s="148" t="str">
        <f t="shared" si="20"/>
        <v/>
      </c>
      <c r="BB61" s="148" t="str">
        <f t="shared" si="20"/>
        <v/>
      </c>
      <c r="BC61" s="148" t="str">
        <f t="shared" si="20"/>
        <v/>
      </c>
      <c r="BD61" s="148" t="str">
        <f t="shared" si="20"/>
        <v/>
      </c>
      <c r="BE61" s="148" t="str">
        <f t="shared" si="20"/>
        <v/>
      </c>
      <c r="BF61" s="148" t="str">
        <f t="shared" si="20"/>
        <v/>
      </c>
      <c r="BG61" s="148" t="str">
        <f t="shared" si="20"/>
        <v/>
      </c>
      <c r="BH61" s="148" t="str">
        <f t="shared" si="20"/>
        <v/>
      </c>
      <c r="BI61" s="148" t="str">
        <f t="shared" si="20"/>
        <v/>
      </c>
      <c r="BJ61" s="148" t="str">
        <f t="shared" si="20"/>
        <v/>
      </c>
      <c r="BK61" s="148" t="str">
        <f t="shared" si="20"/>
        <v/>
      </c>
      <c r="BL61" s="148" t="str">
        <f t="shared" si="20"/>
        <v/>
      </c>
      <c r="BM61" s="148" t="str">
        <f t="shared" si="20"/>
        <v/>
      </c>
      <c r="BN61" s="148" t="str">
        <f t="shared" si="20"/>
        <v/>
      </c>
      <c r="BO61" s="148" t="str">
        <f t="shared" si="20"/>
        <v/>
      </c>
      <c r="BP61" s="148" t="str">
        <f t="shared" si="20"/>
        <v/>
      </c>
      <c r="BQ61" s="148" t="str">
        <f t="shared" si="20"/>
        <v/>
      </c>
      <c r="BR61" s="148" t="str">
        <f t="shared" ref="BR61:EC61" si="21">IF(UPR="","",IF(AND(Authorised="yes",Started="yes",DroppedOut="yes"),-0.8*BR56,0))</f>
        <v/>
      </c>
      <c r="BS61" s="148" t="str">
        <f t="shared" si="21"/>
        <v/>
      </c>
      <c r="BT61" s="148" t="str">
        <f t="shared" si="21"/>
        <v/>
      </c>
      <c r="BU61" s="148" t="str">
        <f t="shared" si="21"/>
        <v/>
      </c>
      <c r="BV61" s="148" t="str">
        <f t="shared" si="21"/>
        <v/>
      </c>
      <c r="BW61" s="148" t="str">
        <f t="shared" si="21"/>
        <v/>
      </c>
      <c r="BX61" s="148" t="str">
        <f t="shared" si="21"/>
        <v/>
      </c>
      <c r="BY61" s="148" t="str">
        <f t="shared" si="21"/>
        <v/>
      </c>
      <c r="BZ61" s="148" t="str">
        <f t="shared" si="21"/>
        <v/>
      </c>
      <c r="CA61" s="148" t="str">
        <f t="shared" si="21"/>
        <v/>
      </c>
      <c r="CB61" s="148" t="str">
        <f t="shared" si="21"/>
        <v/>
      </c>
      <c r="CC61" s="148" t="str">
        <f t="shared" si="21"/>
        <v/>
      </c>
      <c r="CD61" s="148" t="str">
        <f t="shared" si="21"/>
        <v/>
      </c>
      <c r="CE61" s="148" t="str">
        <f t="shared" si="21"/>
        <v/>
      </c>
      <c r="CF61" s="148" t="str">
        <f t="shared" si="21"/>
        <v/>
      </c>
      <c r="CG61" s="148" t="str">
        <f t="shared" si="21"/>
        <v/>
      </c>
      <c r="CH61" s="148" t="str">
        <f t="shared" si="21"/>
        <v/>
      </c>
      <c r="CI61" s="148" t="str">
        <f t="shared" si="21"/>
        <v/>
      </c>
      <c r="CJ61" s="148" t="str">
        <f t="shared" si="21"/>
        <v/>
      </c>
      <c r="CK61" s="148" t="str">
        <f t="shared" si="21"/>
        <v/>
      </c>
      <c r="CL61" s="148" t="str">
        <f t="shared" si="21"/>
        <v/>
      </c>
      <c r="CM61" s="148" t="str">
        <f t="shared" si="21"/>
        <v/>
      </c>
      <c r="CN61" s="148" t="str">
        <f t="shared" si="21"/>
        <v/>
      </c>
      <c r="CO61" s="148" t="str">
        <f t="shared" si="21"/>
        <v/>
      </c>
      <c r="CP61" s="148" t="str">
        <f t="shared" si="21"/>
        <v/>
      </c>
      <c r="CQ61" s="148" t="str">
        <f t="shared" si="21"/>
        <v/>
      </c>
      <c r="CR61" s="148" t="str">
        <f t="shared" si="21"/>
        <v/>
      </c>
      <c r="CS61" s="148" t="str">
        <f t="shared" si="21"/>
        <v/>
      </c>
      <c r="CT61" s="148" t="str">
        <f t="shared" si="21"/>
        <v/>
      </c>
      <c r="CU61" s="148" t="str">
        <f t="shared" si="21"/>
        <v/>
      </c>
      <c r="CV61" s="148" t="str">
        <f t="shared" si="21"/>
        <v/>
      </c>
      <c r="CW61" s="148" t="str">
        <f t="shared" si="21"/>
        <v/>
      </c>
      <c r="CX61" s="148" t="str">
        <f t="shared" si="21"/>
        <v/>
      </c>
      <c r="CY61" s="148" t="str">
        <f t="shared" si="21"/>
        <v/>
      </c>
      <c r="CZ61" s="148" t="str">
        <f t="shared" si="21"/>
        <v/>
      </c>
      <c r="DA61" s="148" t="str">
        <f t="shared" si="21"/>
        <v/>
      </c>
      <c r="DB61" s="148" t="str">
        <f t="shared" si="21"/>
        <v/>
      </c>
      <c r="DC61" s="148" t="str">
        <f t="shared" si="21"/>
        <v/>
      </c>
      <c r="DD61" s="148" t="str">
        <f t="shared" si="21"/>
        <v/>
      </c>
      <c r="DE61" s="148" t="str">
        <f t="shared" si="21"/>
        <v/>
      </c>
      <c r="DF61" s="148" t="str">
        <f t="shared" si="21"/>
        <v/>
      </c>
      <c r="DG61" s="148" t="str">
        <f t="shared" si="21"/>
        <v/>
      </c>
      <c r="DH61" s="148" t="str">
        <f t="shared" si="21"/>
        <v/>
      </c>
      <c r="DI61" s="148" t="str">
        <f t="shared" si="21"/>
        <v/>
      </c>
      <c r="DJ61" s="148" t="str">
        <f t="shared" si="21"/>
        <v/>
      </c>
      <c r="DK61" s="148" t="str">
        <f t="shared" si="21"/>
        <v/>
      </c>
      <c r="DL61" s="148" t="str">
        <f t="shared" si="21"/>
        <v/>
      </c>
      <c r="DM61" s="148" t="str">
        <f t="shared" si="21"/>
        <v/>
      </c>
      <c r="DN61" s="148" t="str">
        <f t="shared" si="21"/>
        <v/>
      </c>
      <c r="DO61" s="148" t="str">
        <f t="shared" si="21"/>
        <v/>
      </c>
      <c r="DP61" s="148" t="str">
        <f t="shared" si="21"/>
        <v/>
      </c>
      <c r="DQ61" s="148" t="str">
        <f t="shared" si="21"/>
        <v/>
      </c>
      <c r="DR61" s="148" t="str">
        <f t="shared" si="21"/>
        <v/>
      </c>
      <c r="DS61" s="148" t="str">
        <f t="shared" si="21"/>
        <v/>
      </c>
      <c r="DT61" s="148" t="str">
        <f t="shared" si="21"/>
        <v/>
      </c>
      <c r="DU61" s="148" t="str">
        <f t="shared" si="21"/>
        <v/>
      </c>
      <c r="DV61" s="148" t="str">
        <f t="shared" si="21"/>
        <v/>
      </c>
      <c r="DW61" s="148" t="str">
        <f t="shared" si="21"/>
        <v/>
      </c>
      <c r="DX61" s="148" t="str">
        <f t="shared" si="21"/>
        <v/>
      </c>
      <c r="DY61" s="148" t="str">
        <f t="shared" si="21"/>
        <v/>
      </c>
      <c r="DZ61" s="148" t="str">
        <f t="shared" si="21"/>
        <v/>
      </c>
      <c r="EA61" s="148" t="str">
        <f t="shared" si="21"/>
        <v/>
      </c>
      <c r="EB61" s="148" t="str">
        <f t="shared" si="21"/>
        <v/>
      </c>
      <c r="EC61" s="148" t="str">
        <f t="shared" si="21"/>
        <v/>
      </c>
      <c r="ED61" s="148" t="str">
        <f t="shared" ref="ED61:GO61" si="22">IF(UPR="","",IF(AND(Authorised="yes",Started="yes",DroppedOut="yes"),-0.8*ED56,0))</f>
        <v/>
      </c>
      <c r="EE61" s="148" t="str">
        <f t="shared" si="22"/>
        <v/>
      </c>
      <c r="EF61" s="148" t="str">
        <f t="shared" si="22"/>
        <v/>
      </c>
      <c r="EG61" s="148" t="str">
        <f t="shared" si="22"/>
        <v/>
      </c>
      <c r="EH61" s="148" t="str">
        <f t="shared" si="22"/>
        <v/>
      </c>
      <c r="EI61" s="148" t="str">
        <f t="shared" si="22"/>
        <v/>
      </c>
      <c r="EJ61" s="148" t="str">
        <f t="shared" si="22"/>
        <v/>
      </c>
      <c r="EK61" s="148" t="str">
        <f t="shared" si="22"/>
        <v/>
      </c>
      <c r="EL61" s="148" t="str">
        <f t="shared" si="22"/>
        <v/>
      </c>
      <c r="EM61" s="148" t="str">
        <f t="shared" si="22"/>
        <v/>
      </c>
      <c r="EN61" s="148" t="str">
        <f t="shared" si="22"/>
        <v/>
      </c>
      <c r="EO61" s="148" t="str">
        <f t="shared" si="22"/>
        <v/>
      </c>
      <c r="EP61" s="148" t="str">
        <f t="shared" si="22"/>
        <v/>
      </c>
      <c r="EQ61" s="148" t="str">
        <f t="shared" si="22"/>
        <v/>
      </c>
      <c r="ER61" s="148" t="str">
        <f t="shared" si="22"/>
        <v/>
      </c>
      <c r="ES61" s="148" t="str">
        <f t="shared" si="22"/>
        <v/>
      </c>
      <c r="ET61" s="148" t="str">
        <f t="shared" si="22"/>
        <v/>
      </c>
      <c r="EU61" s="148" t="str">
        <f t="shared" si="22"/>
        <v/>
      </c>
      <c r="EV61" s="148" t="str">
        <f t="shared" si="22"/>
        <v/>
      </c>
      <c r="EW61" s="148" t="str">
        <f t="shared" si="22"/>
        <v/>
      </c>
      <c r="EX61" s="148" t="str">
        <f t="shared" si="22"/>
        <v/>
      </c>
      <c r="EY61" s="148" t="str">
        <f t="shared" si="22"/>
        <v/>
      </c>
      <c r="EZ61" s="148" t="str">
        <f t="shared" si="22"/>
        <v/>
      </c>
      <c r="FA61" s="148" t="str">
        <f t="shared" si="22"/>
        <v/>
      </c>
      <c r="FB61" s="148" t="str">
        <f t="shared" si="22"/>
        <v/>
      </c>
      <c r="FC61" s="148" t="str">
        <f t="shared" si="22"/>
        <v/>
      </c>
      <c r="FD61" s="148" t="str">
        <f t="shared" si="22"/>
        <v/>
      </c>
      <c r="FE61" s="148" t="str">
        <f t="shared" si="22"/>
        <v/>
      </c>
      <c r="FF61" s="148" t="str">
        <f t="shared" si="22"/>
        <v/>
      </c>
      <c r="FG61" s="148" t="str">
        <f t="shared" si="22"/>
        <v/>
      </c>
      <c r="FH61" s="148" t="str">
        <f t="shared" si="22"/>
        <v/>
      </c>
      <c r="FI61" s="148" t="str">
        <f t="shared" si="22"/>
        <v/>
      </c>
      <c r="FJ61" s="148" t="str">
        <f t="shared" si="22"/>
        <v/>
      </c>
      <c r="FK61" s="148" t="str">
        <f t="shared" si="22"/>
        <v/>
      </c>
      <c r="FL61" s="148" t="str">
        <f t="shared" si="22"/>
        <v/>
      </c>
      <c r="FM61" s="148" t="str">
        <f t="shared" si="22"/>
        <v/>
      </c>
      <c r="FN61" s="148" t="str">
        <f t="shared" si="22"/>
        <v/>
      </c>
      <c r="FO61" s="148" t="str">
        <f t="shared" si="22"/>
        <v/>
      </c>
      <c r="FP61" s="148" t="str">
        <f t="shared" si="22"/>
        <v/>
      </c>
      <c r="FQ61" s="148" t="str">
        <f t="shared" si="22"/>
        <v/>
      </c>
      <c r="FR61" s="148" t="str">
        <f t="shared" si="22"/>
        <v/>
      </c>
      <c r="FS61" s="148" t="str">
        <f t="shared" si="22"/>
        <v/>
      </c>
      <c r="FT61" s="148" t="str">
        <f t="shared" si="22"/>
        <v/>
      </c>
      <c r="FU61" s="148" t="str">
        <f t="shared" si="22"/>
        <v/>
      </c>
      <c r="FV61" s="148" t="str">
        <f t="shared" si="22"/>
        <v/>
      </c>
      <c r="FW61" s="148" t="str">
        <f t="shared" si="22"/>
        <v/>
      </c>
      <c r="FX61" s="148" t="str">
        <f t="shared" si="22"/>
        <v/>
      </c>
      <c r="FY61" s="148" t="str">
        <f t="shared" si="22"/>
        <v/>
      </c>
      <c r="FZ61" s="148" t="str">
        <f t="shared" si="22"/>
        <v/>
      </c>
      <c r="GA61" s="148" t="str">
        <f t="shared" si="22"/>
        <v/>
      </c>
      <c r="GB61" s="148" t="str">
        <f t="shared" si="22"/>
        <v/>
      </c>
      <c r="GC61" s="148" t="str">
        <f t="shared" si="22"/>
        <v/>
      </c>
      <c r="GD61" s="148" t="str">
        <f t="shared" si="22"/>
        <v/>
      </c>
      <c r="GE61" s="148" t="str">
        <f t="shared" si="22"/>
        <v/>
      </c>
      <c r="GF61" s="148" t="str">
        <f t="shared" si="22"/>
        <v/>
      </c>
      <c r="GG61" s="148" t="str">
        <f t="shared" si="22"/>
        <v/>
      </c>
      <c r="GH61" s="148" t="str">
        <f t="shared" si="22"/>
        <v/>
      </c>
      <c r="GI61" s="148" t="str">
        <f t="shared" si="22"/>
        <v/>
      </c>
      <c r="GJ61" s="148" t="str">
        <f t="shared" si="22"/>
        <v/>
      </c>
      <c r="GK61" s="148" t="str">
        <f t="shared" si="22"/>
        <v/>
      </c>
      <c r="GL61" s="148" t="str">
        <f t="shared" si="22"/>
        <v/>
      </c>
      <c r="GM61" s="148" t="str">
        <f t="shared" si="22"/>
        <v/>
      </c>
      <c r="GN61" s="148" t="str">
        <f t="shared" si="22"/>
        <v/>
      </c>
      <c r="GO61" s="148" t="str">
        <f t="shared" si="22"/>
        <v/>
      </c>
      <c r="GP61" s="148" t="str">
        <f t="shared" ref="GP61:HZ61" si="23">IF(UPR="","",IF(AND(Authorised="yes",Started="yes",DroppedOut="yes"),-0.8*GP56,0))</f>
        <v/>
      </c>
      <c r="GQ61" s="148" t="str">
        <f t="shared" si="23"/>
        <v/>
      </c>
      <c r="GR61" s="148" t="str">
        <f t="shared" si="23"/>
        <v/>
      </c>
      <c r="GS61" s="148" t="str">
        <f t="shared" si="23"/>
        <v/>
      </c>
      <c r="GT61" s="148" t="str">
        <f t="shared" si="23"/>
        <v/>
      </c>
      <c r="GU61" s="148" t="str">
        <f t="shared" si="23"/>
        <v/>
      </c>
      <c r="GV61" s="148" t="str">
        <f t="shared" si="23"/>
        <v/>
      </c>
      <c r="GW61" s="148" t="str">
        <f t="shared" si="23"/>
        <v/>
      </c>
      <c r="GX61" s="148" t="str">
        <f t="shared" si="23"/>
        <v/>
      </c>
      <c r="GY61" s="148" t="str">
        <f t="shared" si="23"/>
        <v/>
      </c>
      <c r="GZ61" s="148" t="str">
        <f t="shared" si="23"/>
        <v/>
      </c>
      <c r="HA61" s="148" t="str">
        <f t="shared" si="23"/>
        <v/>
      </c>
      <c r="HB61" s="148" t="str">
        <f t="shared" si="23"/>
        <v/>
      </c>
      <c r="HC61" s="148" t="str">
        <f t="shared" si="23"/>
        <v/>
      </c>
      <c r="HD61" s="148" t="str">
        <f t="shared" si="23"/>
        <v/>
      </c>
      <c r="HE61" s="148" t="str">
        <f t="shared" si="23"/>
        <v/>
      </c>
      <c r="HF61" s="148" t="str">
        <f t="shared" si="23"/>
        <v/>
      </c>
      <c r="HG61" s="148" t="str">
        <f t="shared" si="23"/>
        <v/>
      </c>
      <c r="HH61" s="148" t="str">
        <f t="shared" si="23"/>
        <v/>
      </c>
      <c r="HI61" s="148" t="str">
        <f t="shared" si="23"/>
        <v/>
      </c>
      <c r="HJ61" s="148" t="str">
        <f t="shared" si="23"/>
        <v/>
      </c>
      <c r="HK61" s="148" t="str">
        <f t="shared" si="23"/>
        <v/>
      </c>
      <c r="HL61" s="148" t="str">
        <f t="shared" si="23"/>
        <v/>
      </c>
      <c r="HM61" s="148" t="str">
        <f t="shared" si="23"/>
        <v/>
      </c>
      <c r="HN61" s="148" t="str">
        <f t="shared" si="23"/>
        <v/>
      </c>
      <c r="HO61" s="148" t="str">
        <f t="shared" si="23"/>
        <v/>
      </c>
      <c r="HP61" s="148" t="str">
        <f t="shared" si="23"/>
        <v/>
      </c>
      <c r="HQ61" s="148" t="str">
        <f t="shared" si="23"/>
        <v/>
      </c>
      <c r="HR61" s="148" t="str">
        <f t="shared" si="23"/>
        <v/>
      </c>
      <c r="HS61" s="148" t="str">
        <f t="shared" si="23"/>
        <v/>
      </c>
      <c r="HT61" s="148" t="str">
        <f t="shared" si="23"/>
        <v/>
      </c>
      <c r="HU61" s="148" t="str">
        <f t="shared" si="23"/>
        <v/>
      </c>
      <c r="HV61" s="148" t="str">
        <f t="shared" si="23"/>
        <v/>
      </c>
      <c r="HW61" s="148" t="str">
        <f t="shared" si="23"/>
        <v/>
      </c>
      <c r="HX61" s="148" t="str">
        <f t="shared" si="23"/>
        <v/>
      </c>
      <c r="HY61" s="148" t="str">
        <f t="shared" si="23"/>
        <v/>
      </c>
      <c r="HZ61" s="148" t="str">
        <f t="shared" si="23"/>
        <v/>
      </c>
    </row>
    <row r="62" spans="1:16384" s="35" customFormat="1" x14ac:dyDescent="0.45">
      <c r="A62" s="16"/>
      <c r="B62"/>
      <c r="C62" s="147"/>
      <c r="D62" s="32" t="s">
        <v>130</v>
      </c>
      <c r="E62" s="33" t="s">
        <v>131</v>
      </c>
      <c r="G62" s="35">
        <v>-1520</v>
      </c>
    </row>
    <row r="63" spans="1:16384" s="29" customFormat="1" x14ac:dyDescent="0.45">
      <c r="A63" s="16"/>
      <c r="B63"/>
      <c r="C63" s="147"/>
      <c r="D63" s="32" t="s">
        <v>57</v>
      </c>
      <c r="E63" s="33" t="s">
        <v>63</v>
      </c>
      <c r="F63" s="34"/>
      <c r="G63" s="34" t="s">
        <v>124</v>
      </c>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c r="IW63" s="34"/>
      <c r="IX63" s="34"/>
      <c r="IY63" s="34"/>
      <c r="IZ63" s="34"/>
      <c r="JA63" s="34"/>
      <c r="JB63" s="34"/>
      <c r="JC63" s="34"/>
      <c r="JD63" s="34"/>
      <c r="JE63" s="34"/>
      <c r="JF63" s="34"/>
      <c r="JG63" s="34"/>
      <c r="JH63" s="34"/>
      <c r="JI63" s="34"/>
      <c r="JJ63" s="34"/>
      <c r="JK63" s="34"/>
      <c r="JL63" s="34"/>
      <c r="JM63" s="34"/>
      <c r="JN63" s="34"/>
      <c r="JO63" s="34"/>
      <c r="JP63" s="34"/>
      <c r="JQ63" s="34"/>
      <c r="JR63" s="34"/>
      <c r="JS63" s="34"/>
      <c r="JT63" s="34"/>
      <c r="JU63" s="34"/>
      <c r="JV63" s="34"/>
      <c r="JW63" s="34"/>
      <c r="JX63" s="34"/>
      <c r="JY63" s="34"/>
      <c r="JZ63" s="34"/>
      <c r="KA63" s="34"/>
      <c r="KB63" s="34"/>
      <c r="KC63" s="34"/>
      <c r="KD63" s="34"/>
      <c r="KE63" s="34"/>
      <c r="KF63" s="34"/>
      <c r="KG63" s="34"/>
      <c r="KH63" s="34"/>
      <c r="KI63" s="34"/>
      <c r="KJ63" s="34"/>
      <c r="KK63" s="34"/>
      <c r="KL63" s="34"/>
      <c r="KM63" s="34"/>
      <c r="KN63" s="34"/>
      <c r="KO63" s="34"/>
      <c r="KP63" s="34"/>
      <c r="KQ63" s="34"/>
      <c r="KR63" s="34"/>
      <c r="KS63" s="34"/>
      <c r="KT63" s="34"/>
      <c r="KU63" s="34"/>
      <c r="KV63" s="34"/>
      <c r="KW63" s="34"/>
      <c r="KX63" s="34"/>
      <c r="KY63" s="34"/>
      <c r="KZ63" s="34"/>
      <c r="LA63" s="34"/>
      <c r="LB63" s="34"/>
      <c r="LC63" s="34"/>
      <c r="LD63" s="34"/>
      <c r="LE63" s="34"/>
      <c r="LF63" s="34"/>
      <c r="LG63" s="34"/>
      <c r="LH63" s="34"/>
      <c r="LI63" s="34"/>
      <c r="LJ63" s="34"/>
      <c r="LK63" s="34"/>
      <c r="LL63" s="34"/>
      <c r="LM63" s="34"/>
      <c r="LN63" s="34"/>
      <c r="LO63" s="34"/>
      <c r="LP63" s="34"/>
      <c r="LQ63" s="34"/>
      <c r="LR63" s="34"/>
      <c r="LS63" s="34"/>
      <c r="LT63" s="34"/>
      <c r="LU63" s="34"/>
      <c r="LV63" s="34"/>
      <c r="LW63" s="34"/>
      <c r="LX63" s="34"/>
      <c r="LY63" s="34"/>
      <c r="LZ63" s="34"/>
      <c r="MA63" s="34"/>
      <c r="MB63" s="34"/>
      <c r="MC63" s="34"/>
      <c r="MD63" s="34"/>
      <c r="ME63" s="34"/>
      <c r="MF63" s="34"/>
      <c r="MG63" s="34"/>
      <c r="MH63" s="34"/>
      <c r="MI63" s="34"/>
      <c r="MJ63" s="34"/>
      <c r="MK63" s="34"/>
      <c r="ML63" s="34"/>
      <c r="MM63" s="34"/>
      <c r="MN63" s="34"/>
      <c r="MO63" s="34"/>
      <c r="MP63" s="34"/>
      <c r="MQ63" s="34"/>
      <c r="MR63" s="34"/>
      <c r="MS63" s="34"/>
      <c r="MT63" s="34"/>
      <c r="MU63" s="34"/>
      <c r="MV63" s="34"/>
      <c r="MW63" s="34"/>
      <c r="MX63" s="34"/>
      <c r="MY63" s="34"/>
      <c r="MZ63" s="34"/>
      <c r="NA63" s="34"/>
      <c r="NB63" s="34"/>
      <c r="NC63" s="34"/>
      <c r="ND63" s="34"/>
      <c r="NE63" s="34"/>
      <c r="NF63" s="34"/>
      <c r="NG63" s="34"/>
      <c r="NH63" s="34"/>
      <c r="NI63" s="34"/>
      <c r="NJ63" s="34"/>
      <c r="NK63" s="34"/>
      <c r="NL63" s="34"/>
      <c r="NM63" s="34"/>
      <c r="NN63" s="34"/>
      <c r="NO63" s="34"/>
      <c r="NP63" s="34"/>
      <c r="NQ63" s="34"/>
      <c r="NR63" s="34"/>
      <c r="NS63" s="34"/>
      <c r="NT63" s="34"/>
      <c r="NU63" s="34"/>
      <c r="NV63" s="34"/>
      <c r="NW63" s="34"/>
      <c r="NX63" s="34"/>
      <c r="NY63" s="34"/>
      <c r="NZ63" s="34"/>
      <c r="OA63" s="34"/>
      <c r="OB63" s="34"/>
      <c r="OC63" s="34"/>
      <c r="OD63" s="34"/>
      <c r="OE63" s="34"/>
      <c r="OF63" s="34"/>
      <c r="OG63" s="34"/>
      <c r="OH63" s="34"/>
      <c r="OI63" s="34"/>
      <c r="OJ63" s="34"/>
      <c r="OK63" s="34"/>
      <c r="OL63" s="34"/>
      <c r="OM63" s="34"/>
      <c r="ON63" s="34"/>
      <c r="OO63" s="34"/>
      <c r="OP63" s="34"/>
      <c r="OQ63" s="34"/>
      <c r="OR63" s="34"/>
      <c r="OS63" s="34"/>
      <c r="OT63" s="34"/>
      <c r="OU63" s="34"/>
      <c r="OV63" s="34"/>
      <c r="OW63" s="34"/>
      <c r="OX63" s="34"/>
      <c r="OY63" s="34"/>
      <c r="OZ63" s="34"/>
      <c r="PA63" s="34"/>
      <c r="PB63" s="34"/>
      <c r="PC63" s="34"/>
      <c r="PD63" s="34"/>
      <c r="PE63" s="34"/>
      <c r="PF63" s="34"/>
      <c r="PG63" s="34"/>
      <c r="PH63" s="34"/>
      <c r="PI63" s="34"/>
      <c r="PJ63" s="34"/>
      <c r="PK63" s="34"/>
      <c r="PL63" s="34"/>
      <c r="PM63" s="34"/>
      <c r="PN63" s="34"/>
      <c r="PO63" s="34"/>
      <c r="PP63" s="34"/>
      <c r="PQ63" s="34"/>
      <c r="PR63" s="34"/>
      <c r="PS63" s="34"/>
      <c r="PT63" s="34"/>
      <c r="PU63" s="34"/>
      <c r="PV63" s="34"/>
      <c r="PW63" s="34"/>
      <c r="PX63" s="34"/>
      <c r="PY63" s="34"/>
      <c r="PZ63" s="34"/>
      <c r="QA63" s="34"/>
      <c r="QB63" s="34"/>
      <c r="QC63" s="34"/>
      <c r="QD63" s="34"/>
      <c r="QE63" s="34"/>
      <c r="QF63" s="34"/>
      <c r="QG63" s="34"/>
      <c r="QH63" s="34"/>
      <c r="QI63" s="34"/>
      <c r="QJ63" s="34"/>
      <c r="QK63" s="34"/>
      <c r="QL63" s="34"/>
      <c r="QM63" s="34"/>
      <c r="QN63" s="34"/>
      <c r="QO63" s="34"/>
      <c r="QP63" s="34"/>
      <c r="QQ63" s="34"/>
      <c r="QR63" s="34"/>
      <c r="QS63" s="34"/>
      <c r="QT63" s="34"/>
      <c r="QU63" s="34"/>
      <c r="QV63" s="34"/>
      <c r="QW63" s="34"/>
      <c r="QX63" s="34"/>
      <c r="QY63" s="34"/>
      <c r="QZ63" s="34"/>
      <c r="RA63" s="34"/>
      <c r="RB63" s="34"/>
      <c r="RC63" s="34"/>
      <c r="RD63" s="34"/>
      <c r="RE63" s="34"/>
      <c r="RF63" s="34"/>
      <c r="RG63" s="34"/>
      <c r="RH63" s="34"/>
      <c r="RI63" s="34"/>
      <c r="RJ63" s="34"/>
      <c r="RK63" s="34"/>
      <c r="RL63" s="34"/>
      <c r="RM63" s="34"/>
      <c r="RN63" s="34"/>
      <c r="RO63" s="34"/>
      <c r="RP63" s="34"/>
      <c r="RQ63" s="34"/>
      <c r="RR63" s="34"/>
      <c r="RS63" s="34"/>
      <c r="RT63" s="34"/>
      <c r="RU63" s="34"/>
      <c r="RV63" s="34"/>
      <c r="RW63" s="34"/>
      <c r="RX63" s="34"/>
      <c r="RY63" s="34"/>
      <c r="RZ63" s="34"/>
      <c r="SA63" s="34"/>
      <c r="SB63" s="34"/>
      <c r="SC63" s="34"/>
      <c r="SD63" s="34"/>
      <c r="SE63" s="34"/>
      <c r="SF63" s="34"/>
      <c r="SG63" s="34"/>
      <c r="SH63" s="34"/>
      <c r="SI63" s="34"/>
      <c r="SJ63" s="34"/>
      <c r="SK63" s="34"/>
      <c r="SL63" s="34"/>
      <c r="SM63" s="34"/>
      <c r="SN63" s="34"/>
      <c r="SO63" s="34"/>
      <c r="SP63" s="34"/>
      <c r="SQ63" s="34"/>
      <c r="SR63" s="34"/>
      <c r="SS63" s="34"/>
      <c r="ST63" s="34"/>
      <c r="SU63" s="34"/>
      <c r="SV63" s="34"/>
      <c r="SW63" s="34"/>
      <c r="SX63" s="34"/>
      <c r="SY63" s="34"/>
      <c r="SZ63" s="34"/>
      <c r="TA63" s="34"/>
      <c r="TB63" s="34"/>
      <c r="TC63" s="34"/>
      <c r="TD63" s="34"/>
      <c r="TE63" s="34"/>
      <c r="TF63" s="34"/>
      <c r="TG63" s="34"/>
      <c r="TH63" s="34"/>
      <c r="TI63" s="34"/>
      <c r="TJ63" s="34"/>
      <c r="TK63" s="34"/>
      <c r="TL63" s="34"/>
      <c r="TM63" s="34"/>
      <c r="TN63" s="34"/>
      <c r="TO63" s="34"/>
      <c r="TP63" s="34"/>
      <c r="TQ63" s="34"/>
      <c r="TR63" s="34"/>
      <c r="TS63" s="34"/>
      <c r="TT63" s="34"/>
      <c r="TU63" s="34"/>
      <c r="TV63" s="34"/>
      <c r="TW63" s="34"/>
      <c r="TX63" s="34"/>
      <c r="TY63" s="34"/>
      <c r="TZ63" s="34"/>
      <c r="UA63" s="34"/>
      <c r="UB63" s="34"/>
      <c r="UC63" s="34"/>
      <c r="UD63" s="34"/>
      <c r="UE63" s="34"/>
      <c r="UF63" s="34"/>
      <c r="UG63" s="34"/>
      <c r="UH63" s="34"/>
      <c r="UI63" s="34"/>
      <c r="UJ63" s="34"/>
      <c r="UK63" s="34"/>
      <c r="UL63" s="34"/>
      <c r="UM63" s="34"/>
      <c r="UN63" s="34"/>
      <c r="UO63" s="34"/>
      <c r="UP63" s="34"/>
      <c r="UQ63" s="34"/>
      <c r="UR63" s="34"/>
      <c r="US63" s="34"/>
      <c r="UT63" s="34"/>
      <c r="UU63" s="34"/>
      <c r="UV63" s="34"/>
      <c r="UW63" s="34"/>
      <c r="UX63" s="34"/>
      <c r="UY63" s="34"/>
      <c r="UZ63" s="34"/>
      <c r="VA63" s="34"/>
      <c r="VB63" s="34"/>
      <c r="VC63" s="34"/>
      <c r="VD63" s="34"/>
      <c r="VE63" s="34"/>
      <c r="VF63" s="34"/>
      <c r="VG63" s="34"/>
      <c r="VH63" s="34"/>
      <c r="VI63" s="34"/>
      <c r="VJ63" s="34"/>
      <c r="VK63" s="34"/>
      <c r="VL63" s="34"/>
      <c r="VM63" s="34"/>
      <c r="VN63" s="34"/>
      <c r="VO63" s="34"/>
      <c r="VP63" s="34"/>
      <c r="VQ63" s="34"/>
      <c r="VR63" s="34"/>
      <c r="VS63" s="34"/>
      <c r="VT63" s="34"/>
      <c r="VU63" s="34"/>
      <c r="VV63" s="34"/>
      <c r="VW63" s="34"/>
      <c r="VX63" s="34"/>
      <c r="VY63" s="34"/>
      <c r="VZ63" s="34"/>
      <c r="WA63" s="34"/>
      <c r="WB63" s="34"/>
      <c r="WC63" s="34"/>
      <c r="WD63" s="34"/>
      <c r="WE63" s="34"/>
      <c r="WF63" s="34"/>
      <c r="WG63" s="34"/>
      <c r="WH63" s="34"/>
      <c r="WI63" s="34"/>
      <c r="WJ63" s="34"/>
      <c r="WK63" s="34"/>
      <c r="WL63" s="34"/>
      <c r="WM63" s="34"/>
      <c r="WN63" s="34"/>
      <c r="WO63" s="34"/>
      <c r="WP63" s="34"/>
      <c r="WQ63" s="34"/>
      <c r="WR63" s="34"/>
      <c r="WS63" s="34"/>
      <c r="WT63" s="34"/>
      <c r="WU63" s="34"/>
      <c r="WV63" s="34"/>
      <c r="WW63" s="34"/>
      <c r="WX63" s="34"/>
      <c r="WY63" s="34"/>
      <c r="WZ63" s="34"/>
      <c r="XA63" s="34"/>
      <c r="XB63" s="34"/>
      <c r="XC63" s="34"/>
      <c r="XD63" s="34"/>
      <c r="XE63" s="34"/>
      <c r="XF63" s="34"/>
      <c r="XG63" s="34"/>
      <c r="XH63" s="34"/>
      <c r="XI63" s="34"/>
      <c r="XJ63" s="34"/>
      <c r="XK63" s="34"/>
      <c r="XL63" s="34"/>
      <c r="XM63" s="34"/>
      <c r="XN63" s="34"/>
      <c r="XO63" s="34"/>
      <c r="XP63" s="34"/>
      <c r="XQ63" s="34"/>
      <c r="XR63" s="34"/>
      <c r="XS63" s="34"/>
      <c r="XT63" s="34"/>
      <c r="XU63" s="34"/>
      <c r="XV63" s="34"/>
      <c r="XW63" s="34"/>
      <c r="XX63" s="34"/>
      <c r="XY63" s="34"/>
      <c r="XZ63" s="34"/>
      <c r="YA63" s="34"/>
      <c r="YB63" s="34"/>
      <c r="YC63" s="34"/>
      <c r="YD63" s="34"/>
      <c r="YE63" s="34"/>
      <c r="YF63" s="34"/>
      <c r="YG63" s="34"/>
      <c r="YH63" s="34"/>
      <c r="YI63" s="34"/>
      <c r="YJ63" s="34"/>
      <c r="YK63" s="34"/>
      <c r="YL63" s="34"/>
      <c r="YM63" s="34"/>
      <c r="YN63" s="34"/>
      <c r="YO63" s="34"/>
      <c r="YP63" s="34"/>
      <c r="YQ63" s="34"/>
      <c r="YR63" s="34"/>
      <c r="YS63" s="34"/>
      <c r="YT63" s="34"/>
      <c r="YU63" s="34"/>
      <c r="YV63" s="34"/>
      <c r="YW63" s="34"/>
      <c r="YX63" s="34"/>
      <c r="YY63" s="34"/>
      <c r="YZ63" s="34"/>
      <c r="ZA63" s="34"/>
      <c r="ZB63" s="34"/>
      <c r="ZC63" s="34"/>
      <c r="ZD63" s="34"/>
      <c r="ZE63" s="34"/>
      <c r="ZF63" s="34"/>
      <c r="ZG63" s="34"/>
      <c r="ZH63" s="34"/>
      <c r="ZI63" s="34"/>
      <c r="ZJ63" s="34"/>
      <c r="ZK63" s="34"/>
      <c r="ZL63" s="34"/>
      <c r="ZM63" s="34"/>
      <c r="ZN63" s="34"/>
      <c r="ZO63" s="34"/>
      <c r="ZP63" s="34"/>
      <c r="ZQ63" s="34"/>
      <c r="ZR63" s="34"/>
      <c r="ZS63" s="34"/>
      <c r="ZT63" s="34"/>
      <c r="ZU63" s="34"/>
      <c r="ZV63" s="34"/>
      <c r="ZW63" s="34"/>
      <c r="ZX63" s="34"/>
      <c r="ZY63" s="34"/>
      <c r="ZZ63" s="34"/>
      <c r="AAA63" s="34"/>
      <c r="AAB63" s="34"/>
      <c r="AAC63" s="34"/>
      <c r="AAD63" s="34"/>
      <c r="AAE63" s="34"/>
      <c r="AAF63" s="34"/>
      <c r="AAG63" s="34"/>
      <c r="AAH63" s="34"/>
      <c r="AAI63" s="34"/>
      <c r="AAJ63" s="34"/>
      <c r="AAK63" s="34"/>
      <c r="AAL63" s="34"/>
      <c r="AAM63" s="34"/>
      <c r="AAN63" s="34"/>
      <c r="AAO63" s="34"/>
      <c r="AAP63" s="34"/>
      <c r="AAQ63" s="34"/>
      <c r="AAR63" s="34"/>
      <c r="AAS63" s="34"/>
      <c r="AAT63" s="34"/>
      <c r="AAU63" s="34"/>
      <c r="AAV63" s="34"/>
      <c r="AAW63" s="34"/>
      <c r="AAX63" s="34"/>
      <c r="AAY63" s="34"/>
      <c r="AAZ63" s="34"/>
      <c r="ABA63" s="34"/>
      <c r="ABB63" s="34"/>
      <c r="ABC63" s="34"/>
      <c r="ABD63" s="34"/>
      <c r="ABE63" s="34"/>
      <c r="ABF63" s="34"/>
      <c r="ABG63" s="34"/>
      <c r="ABH63" s="34"/>
      <c r="ABI63" s="34"/>
      <c r="ABJ63" s="34"/>
      <c r="ABK63" s="34"/>
      <c r="ABL63" s="34"/>
      <c r="ABM63" s="34"/>
      <c r="ABN63" s="34"/>
      <c r="ABO63" s="34"/>
      <c r="ABP63" s="34"/>
      <c r="ABQ63" s="34"/>
      <c r="ABR63" s="34"/>
      <c r="ABS63" s="34"/>
      <c r="ABT63" s="34"/>
      <c r="ABU63" s="34"/>
      <c r="ABV63" s="34"/>
      <c r="ABW63" s="34"/>
      <c r="ABX63" s="34"/>
      <c r="ABY63" s="34"/>
      <c r="ABZ63" s="34"/>
      <c r="ACA63" s="34"/>
      <c r="ACB63" s="34"/>
      <c r="ACC63" s="34"/>
      <c r="ACD63" s="34"/>
      <c r="ACE63" s="34"/>
      <c r="ACF63" s="34"/>
      <c r="ACG63" s="34"/>
      <c r="ACH63" s="34"/>
      <c r="ACI63" s="34"/>
      <c r="ACJ63" s="34"/>
      <c r="ACK63" s="34"/>
      <c r="ACL63" s="34"/>
      <c r="ACM63" s="34"/>
      <c r="ACN63" s="34"/>
      <c r="ACO63" s="34"/>
      <c r="ACP63" s="34"/>
      <c r="ACQ63" s="34"/>
      <c r="ACR63" s="34"/>
      <c r="ACS63" s="34"/>
      <c r="ACT63" s="34"/>
      <c r="ACU63" s="34"/>
      <c r="ACV63" s="34"/>
      <c r="ACW63" s="34"/>
      <c r="ACX63" s="34"/>
      <c r="ACY63" s="34"/>
      <c r="ACZ63" s="34"/>
      <c r="ADA63" s="34"/>
      <c r="ADB63" s="34"/>
      <c r="ADC63" s="34"/>
      <c r="ADD63" s="34"/>
      <c r="ADE63" s="34"/>
      <c r="ADF63" s="34"/>
      <c r="ADG63" s="34"/>
      <c r="ADH63" s="34"/>
      <c r="ADI63" s="34"/>
      <c r="ADJ63" s="34"/>
      <c r="ADK63" s="34"/>
      <c r="ADL63" s="34"/>
      <c r="ADM63" s="34"/>
      <c r="ADN63" s="34"/>
      <c r="ADO63" s="34"/>
      <c r="ADP63" s="34"/>
      <c r="ADQ63" s="34"/>
      <c r="ADR63" s="34"/>
      <c r="ADS63" s="34"/>
      <c r="ADT63" s="34"/>
      <c r="ADU63" s="34"/>
      <c r="ADV63" s="34"/>
      <c r="ADW63" s="34"/>
      <c r="ADX63" s="34"/>
      <c r="ADY63" s="34"/>
      <c r="ADZ63" s="34"/>
      <c r="AEA63" s="34"/>
      <c r="AEB63" s="34"/>
      <c r="AEC63" s="34"/>
      <c r="AED63" s="34"/>
      <c r="AEE63" s="34"/>
      <c r="AEF63" s="34"/>
      <c r="AEG63" s="34"/>
      <c r="AEH63" s="34"/>
      <c r="AEI63" s="34"/>
      <c r="AEJ63" s="34"/>
      <c r="AEK63" s="34"/>
      <c r="AEL63" s="34"/>
      <c r="AEM63" s="34"/>
      <c r="AEN63" s="34"/>
      <c r="AEO63" s="34"/>
      <c r="AEP63" s="34"/>
      <c r="AEQ63" s="34"/>
      <c r="AER63" s="34"/>
      <c r="AES63" s="34"/>
      <c r="AET63" s="34"/>
      <c r="AEU63" s="34"/>
      <c r="AEV63" s="34"/>
      <c r="AEW63" s="34"/>
      <c r="AEX63" s="34"/>
      <c r="AEY63" s="34"/>
      <c r="AEZ63" s="34"/>
      <c r="AFA63" s="34"/>
      <c r="AFB63" s="34"/>
      <c r="AFC63" s="34"/>
      <c r="AFD63" s="34"/>
      <c r="AFE63" s="34"/>
      <c r="AFF63" s="34"/>
      <c r="AFG63" s="34"/>
      <c r="AFH63" s="34"/>
      <c r="AFI63" s="34"/>
      <c r="AFJ63" s="34"/>
      <c r="AFK63" s="34"/>
      <c r="AFL63" s="34"/>
      <c r="AFM63" s="34"/>
      <c r="AFN63" s="34"/>
      <c r="AFO63" s="34"/>
      <c r="AFP63" s="34"/>
      <c r="AFQ63" s="34"/>
      <c r="AFR63" s="34"/>
      <c r="AFS63" s="34"/>
      <c r="AFT63" s="34"/>
      <c r="AFU63" s="34"/>
      <c r="AFV63" s="34"/>
      <c r="AFW63" s="34"/>
      <c r="AFX63" s="34"/>
      <c r="AFY63" s="34"/>
      <c r="AFZ63" s="34"/>
      <c r="AGA63" s="34"/>
      <c r="AGB63" s="34"/>
      <c r="AGC63" s="34"/>
      <c r="AGD63" s="34"/>
      <c r="AGE63" s="34"/>
      <c r="AGF63" s="34"/>
      <c r="AGG63" s="34"/>
      <c r="AGH63" s="34"/>
      <c r="AGI63" s="34"/>
      <c r="AGJ63" s="34"/>
      <c r="AGK63" s="34"/>
      <c r="AGL63" s="34"/>
      <c r="AGM63" s="34"/>
      <c r="AGN63" s="34"/>
      <c r="AGO63" s="34"/>
      <c r="AGP63" s="34"/>
      <c r="AGQ63" s="34"/>
      <c r="AGR63" s="34"/>
      <c r="AGS63" s="34"/>
      <c r="AGT63" s="34"/>
      <c r="AGU63" s="34"/>
      <c r="AGV63" s="34"/>
      <c r="AGW63" s="34"/>
      <c r="AGX63" s="34"/>
      <c r="AGY63" s="34"/>
      <c r="AGZ63" s="34"/>
      <c r="AHA63" s="34"/>
      <c r="AHB63" s="34"/>
      <c r="AHC63" s="34"/>
      <c r="AHD63" s="34"/>
      <c r="AHE63" s="34"/>
      <c r="AHF63" s="34"/>
      <c r="AHG63" s="34"/>
      <c r="AHH63" s="34"/>
      <c r="AHI63" s="34"/>
      <c r="AHJ63" s="34"/>
      <c r="AHK63" s="34"/>
      <c r="AHL63" s="34"/>
      <c r="AHM63" s="34"/>
      <c r="AHN63" s="34"/>
      <c r="AHO63" s="34"/>
      <c r="AHP63" s="34"/>
      <c r="AHQ63" s="34"/>
      <c r="AHR63" s="34"/>
      <c r="AHS63" s="34"/>
      <c r="AHT63" s="34"/>
      <c r="AHU63" s="34"/>
      <c r="AHV63" s="34"/>
      <c r="AHW63" s="34"/>
      <c r="AHX63" s="34"/>
      <c r="AHY63" s="34"/>
      <c r="AHZ63" s="34"/>
      <c r="AIA63" s="34"/>
      <c r="AIB63" s="34"/>
      <c r="AIC63" s="34"/>
      <c r="AID63" s="34"/>
      <c r="AIE63" s="34"/>
      <c r="AIF63" s="34"/>
      <c r="AIG63" s="34"/>
      <c r="AIH63" s="34"/>
      <c r="AII63" s="34"/>
      <c r="AIJ63" s="34"/>
      <c r="AIK63" s="34"/>
      <c r="AIL63" s="34"/>
      <c r="AIM63" s="34"/>
      <c r="AIN63" s="34"/>
      <c r="AIO63" s="34"/>
      <c r="AIP63" s="34"/>
      <c r="AIQ63" s="34"/>
      <c r="AIR63" s="34"/>
      <c r="AIS63" s="34"/>
      <c r="AIT63" s="34"/>
      <c r="AIU63" s="34"/>
      <c r="AIV63" s="34"/>
      <c r="AIW63" s="34"/>
      <c r="AIX63" s="34"/>
      <c r="AIY63" s="34"/>
      <c r="AIZ63" s="34"/>
      <c r="AJA63" s="34"/>
      <c r="AJB63" s="34"/>
      <c r="AJC63" s="34"/>
      <c r="AJD63" s="34"/>
      <c r="AJE63" s="34"/>
      <c r="AJF63" s="34"/>
      <c r="AJG63" s="34"/>
      <c r="AJH63" s="34"/>
      <c r="AJI63" s="34"/>
      <c r="AJJ63" s="34"/>
      <c r="AJK63" s="34"/>
      <c r="AJL63" s="34"/>
      <c r="AJM63" s="34"/>
      <c r="AJN63" s="34"/>
      <c r="AJO63" s="34"/>
      <c r="AJP63" s="34"/>
      <c r="AJQ63" s="34"/>
      <c r="AJR63" s="34"/>
      <c r="AJS63" s="34"/>
      <c r="AJT63" s="34"/>
      <c r="AJU63" s="34"/>
      <c r="AJV63" s="34"/>
      <c r="AJW63" s="34"/>
      <c r="AJX63" s="34"/>
      <c r="AJY63" s="34"/>
      <c r="AJZ63" s="34"/>
      <c r="AKA63" s="34"/>
      <c r="AKB63" s="34"/>
      <c r="AKC63" s="34"/>
      <c r="AKD63" s="34"/>
      <c r="AKE63" s="34"/>
      <c r="AKF63" s="34"/>
      <c r="AKG63" s="34"/>
      <c r="AKH63" s="34"/>
      <c r="AKI63" s="34"/>
      <c r="AKJ63" s="34"/>
      <c r="AKK63" s="34"/>
      <c r="AKL63" s="34"/>
      <c r="AKM63" s="34"/>
      <c r="AKN63" s="34"/>
      <c r="AKO63" s="34"/>
      <c r="AKP63" s="34"/>
      <c r="AKQ63" s="34"/>
      <c r="AKR63" s="34"/>
      <c r="AKS63" s="34"/>
      <c r="AKT63" s="34"/>
      <c r="AKU63" s="34"/>
      <c r="AKV63" s="34"/>
      <c r="AKW63" s="34"/>
      <c r="AKX63" s="34"/>
      <c r="AKY63" s="34"/>
      <c r="AKZ63" s="34"/>
      <c r="ALA63" s="34"/>
      <c r="ALB63" s="34"/>
      <c r="ALC63" s="34"/>
      <c r="ALD63" s="34"/>
      <c r="ALE63" s="34"/>
      <c r="ALF63" s="34"/>
      <c r="ALG63" s="34"/>
      <c r="ALH63" s="34"/>
      <c r="ALI63" s="34"/>
      <c r="ALJ63" s="34"/>
      <c r="ALK63" s="34"/>
      <c r="ALL63" s="34"/>
      <c r="ALM63" s="34"/>
      <c r="ALN63" s="34"/>
      <c r="ALO63" s="34"/>
      <c r="ALP63" s="34"/>
      <c r="ALQ63" s="34"/>
      <c r="ALR63" s="34"/>
      <c r="ALS63" s="34"/>
      <c r="ALT63" s="34"/>
      <c r="ALU63" s="34"/>
      <c r="ALV63" s="34"/>
      <c r="ALW63" s="34"/>
      <c r="ALX63" s="34"/>
      <c r="ALY63" s="34"/>
      <c r="ALZ63" s="34"/>
      <c r="AMA63" s="34"/>
      <c r="AMB63" s="34"/>
      <c r="AMC63" s="34"/>
      <c r="AMD63" s="34"/>
      <c r="AME63" s="34"/>
      <c r="AMF63" s="34"/>
      <c r="AMG63" s="34"/>
      <c r="AMH63" s="34"/>
      <c r="AMI63" s="34"/>
      <c r="AMJ63" s="34"/>
      <c r="AMK63" s="34"/>
      <c r="AML63" s="34"/>
      <c r="AMM63" s="34"/>
      <c r="AMN63" s="34"/>
      <c r="AMO63" s="34"/>
      <c r="AMP63" s="34"/>
      <c r="AMQ63" s="34"/>
      <c r="AMR63" s="34"/>
      <c r="AMS63" s="34"/>
      <c r="AMT63" s="34"/>
      <c r="AMU63" s="34"/>
      <c r="AMV63" s="34"/>
      <c r="AMW63" s="34"/>
      <c r="AMX63" s="34"/>
      <c r="AMY63" s="34"/>
      <c r="AMZ63" s="34"/>
      <c r="ANA63" s="34"/>
      <c r="ANB63" s="34"/>
      <c r="ANC63" s="34"/>
      <c r="AND63" s="34"/>
      <c r="ANE63" s="34"/>
      <c r="ANF63" s="34"/>
      <c r="ANG63" s="34"/>
      <c r="ANH63" s="34"/>
      <c r="ANI63" s="34"/>
      <c r="ANJ63" s="34"/>
      <c r="ANK63" s="34"/>
      <c r="ANL63" s="34"/>
      <c r="ANM63" s="34"/>
      <c r="ANN63" s="34"/>
      <c r="ANO63" s="34"/>
      <c r="ANP63" s="34"/>
      <c r="ANQ63" s="34"/>
      <c r="ANR63" s="34"/>
      <c r="ANS63" s="34"/>
      <c r="ANT63" s="34"/>
      <c r="ANU63" s="34"/>
      <c r="ANV63" s="34"/>
      <c r="ANW63" s="34"/>
      <c r="ANX63" s="34"/>
      <c r="ANY63" s="34"/>
      <c r="ANZ63" s="34"/>
      <c r="AOA63" s="34"/>
      <c r="AOB63" s="34"/>
      <c r="AOC63" s="34"/>
      <c r="AOD63" s="34"/>
      <c r="AOE63" s="34"/>
      <c r="AOF63" s="34"/>
      <c r="AOG63" s="34"/>
      <c r="AOH63" s="34"/>
      <c r="AOI63" s="34"/>
      <c r="AOJ63" s="34"/>
      <c r="AOK63" s="34"/>
      <c r="AOL63" s="34"/>
      <c r="AOM63" s="34"/>
      <c r="AON63" s="34"/>
      <c r="AOO63" s="34"/>
      <c r="AOP63" s="34"/>
      <c r="AOQ63" s="34"/>
      <c r="AOR63" s="34"/>
      <c r="AOS63" s="34"/>
      <c r="AOT63" s="34"/>
      <c r="AOU63" s="34"/>
      <c r="AOV63" s="34"/>
      <c r="AOW63" s="34"/>
      <c r="AOX63" s="34"/>
      <c r="AOY63" s="34"/>
      <c r="AOZ63" s="34"/>
      <c r="APA63" s="34"/>
      <c r="APB63" s="34"/>
      <c r="APC63" s="34"/>
      <c r="APD63" s="34"/>
      <c r="APE63" s="34"/>
      <c r="APF63" s="34"/>
      <c r="APG63" s="34"/>
      <c r="APH63" s="34"/>
      <c r="API63" s="34"/>
      <c r="APJ63" s="34"/>
      <c r="APK63" s="34"/>
      <c r="APL63" s="34"/>
      <c r="APM63" s="34"/>
      <c r="APN63" s="34"/>
      <c r="APO63" s="34"/>
      <c r="APP63" s="34"/>
      <c r="APQ63" s="34"/>
      <c r="APR63" s="34"/>
      <c r="APS63" s="34"/>
      <c r="APT63" s="34"/>
      <c r="APU63" s="34"/>
      <c r="APV63" s="34"/>
      <c r="APW63" s="34"/>
      <c r="APX63" s="34"/>
      <c r="APY63" s="34"/>
      <c r="APZ63" s="34"/>
      <c r="AQA63" s="34"/>
      <c r="AQB63" s="34"/>
      <c r="AQC63" s="34"/>
      <c r="AQD63" s="34"/>
      <c r="AQE63" s="34"/>
      <c r="AQF63" s="34"/>
      <c r="AQG63" s="34"/>
      <c r="AQH63" s="34"/>
      <c r="AQI63" s="34"/>
      <c r="AQJ63" s="34"/>
      <c r="AQK63" s="34"/>
      <c r="AQL63" s="34"/>
      <c r="AQM63" s="34"/>
      <c r="AQN63" s="34"/>
      <c r="AQO63" s="34"/>
      <c r="AQP63" s="34"/>
      <c r="AQQ63" s="34"/>
      <c r="AQR63" s="34"/>
      <c r="AQS63" s="34"/>
      <c r="AQT63" s="34"/>
      <c r="AQU63" s="34"/>
      <c r="AQV63" s="34"/>
      <c r="AQW63" s="34"/>
      <c r="AQX63" s="34"/>
      <c r="AQY63" s="34"/>
      <c r="AQZ63" s="34"/>
      <c r="ARA63" s="34"/>
      <c r="ARB63" s="34"/>
      <c r="ARC63" s="34"/>
      <c r="ARD63" s="34"/>
      <c r="ARE63" s="34"/>
      <c r="ARF63" s="34"/>
      <c r="ARG63" s="34"/>
      <c r="ARH63" s="34"/>
      <c r="ARI63" s="34"/>
      <c r="ARJ63" s="34"/>
      <c r="ARK63" s="34"/>
      <c r="ARL63" s="34"/>
      <c r="ARM63" s="34"/>
      <c r="ARN63" s="34"/>
      <c r="ARO63" s="34"/>
      <c r="ARP63" s="34"/>
      <c r="ARQ63" s="34"/>
      <c r="ARR63" s="34"/>
      <c r="ARS63" s="34"/>
      <c r="ART63" s="34"/>
      <c r="ARU63" s="34"/>
      <c r="ARV63" s="34"/>
      <c r="ARW63" s="34"/>
      <c r="ARX63" s="34"/>
      <c r="ARY63" s="34"/>
      <c r="ARZ63" s="34"/>
      <c r="ASA63" s="34"/>
      <c r="ASB63" s="34"/>
      <c r="ASC63" s="34"/>
      <c r="ASD63" s="34"/>
      <c r="ASE63" s="34"/>
      <c r="ASF63" s="34"/>
      <c r="ASG63" s="34"/>
      <c r="ASH63" s="34"/>
      <c r="ASI63" s="34"/>
      <c r="ASJ63" s="34"/>
      <c r="ASK63" s="34"/>
      <c r="ASL63" s="34"/>
      <c r="ASM63" s="34"/>
      <c r="ASN63" s="34"/>
      <c r="ASO63" s="34"/>
      <c r="ASP63" s="34"/>
      <c r="ASQ63" s="34"/>
      <c r="ASR63" s="34"/>
      <c r="ASS63" s="34"/>
      <c r="AST63" s="34"/>
      <c r="ASU63" s="34"/>
      <c r="ASV63" s="34"/>
      <c r="ASW63" s="34"/>
      <c r="ASX63" s="34"/>
      <c r="ASY63" s="34"/>
      <c r="ASZ63" s="34"/>
      <c r="ATA63" s="34"/>
      <c r="ATB63" s="34"/>
      <c r="ATC63" s="34"/>
      <c r="ATD63" s="34"/>
      <c r="ATE63" s="34"/>
      <c r="ATF63" s="34"/>
      <c r="ATG63" s="34"/>
      <c r="ATH63" s="34"/>
      <c r="ATI63" s="34"/>
      <c r="ATJ63" s="34"/>
      <c r="ATK63" s="34"/>
      <c r="ATL63" s="34"/>
      <c r="ATM63" s="34"/>
      <c r="ATN63" s="34"/>
      <c r="ATO63" s="34"/>
      <c r="ATP63" s="34"/>
      <c r="ATQ63" s="34"/>
      <c r="ATR63" s="34"/>
      <c r="ATS63" s="34"/>
      <c r="ATT63" s="34"/>
      <c r="ATU63" s="34"/>
      <c r="ATV63" s="34"/>
      <c r="ATW63" s="34"/>
      <c r="ATX63" s="34"/>
      <c r="ATY63" s="34"/>
      <c r="ATZ63" s="34"/>
      <c r="AUA63" s="34"/>
      <c r="AUB63" s="34"/>
      <c r="AUC63" s="34"/>
      <c r="AUD63" s="34"/>
      <c r="AUE63" s="34"/>
      <c r="AUF63" s="34"/>
      <c r="AUG63" s="34"/>
      <c r="AUH63" s="34"/>
      <c r="AUI63" s="34"/>
      <c r="AUJ63" s="34"/>
      <c r="AUK63" s="34"/>
      <c r="AUL63" s="34"/>
      <c r="AUM63" s="34"/>
      <c r="AUN63" s="34"/>
      <c r="AUO63" s="34"/>
      <c r="AUP63" s="34"/>
      <c r="AUQ63" s="34"/>
      <c r="AUR63" s="34"/>
      <c r="AUS63" s="34"/>
      <c r="AUT63" s="34"/>
      <c r="AUU63" s="34"/>
      <c r="AUV63" s="34"/>
      <c r="AUW63" s="34"/>
      <c r="AUX63" s="34"/>
      <c r="AUY63" s="34"/>
      <c r="AUZ63" s="34"/>
      <c r="AVA63" s="34"/>
      <c r="AVB63" s="34"/>
      <c r="AVC63" s="34"/>
      <c r="AVD63" s="34"/>
      <c r="AVE63" s="34"/>
      <c r="AVF63" s="34"/>
      <c r="AVG63" s="34"/>
      <c r="AVH63" s="34"/>
      <c r="AVI63" s="34"/>
      <c r="AVJ63" s="34"/>
      <c r="AVK63" s="34"/>
      <c r="AVL63" s="34"/>
      <c r="AVM63" s="34"/>
      <c r="AVN63" s="34"/>
      <c r="AVO63" s="34"/>
      <c r="AVP63" s="34"/>
      <c r="AVQ63" s="34"/>
      <c r="AVR63" s="34"/>
      <c r="AVS63" s="34"/>
      <c r="AVT63" s="34"/>
      <c r="AVU63" s="34"/>
      <c r="AVV63" s="34"/>
      <c r="AVW63" s="34"/>
      <c r="AVX63" s="34"/>
      <c r="AVY63" s="34"/>
      <c r="AVZ63" s="34"/>
      <c r="AWA63" s="34"/>
      <c r="AWB63" s="34"/>
      <c r="AWC63" s="34"/>
      <c r="AWD63" s="34"/>
      <c r="AWE63" s="34"/>
      <c r="AWF63" s="34"/>
      <c r="AWG63" s="34"/>
      <c r="AWH63" s="34"/>
      <c r="AWI63" s="34"/>
      <c r="AWJ63" s="34"/>
      <c r="AWK63" s="34"/>
      <c r="AWL63" s="34"/>
      <c r="AWM63" s="34"/>
      <c r="AWN63" s="34"/>
      <c r="AWO63" s="34"/>
      <c r="AWP63" s="34"/>
      <c r="AWQ63" s="34"/>
      <c r="AWR63" s="34"/>
      <c r="AWS63" s="34"/>
      <c r="AWT63" s="34"/>
      <c r="AWU63" s="34"/>
      <c r="AWV63" s="34"/>
      <c r="AWW63" s="34"/>
      <c r="AWX63" s="34"/>
      <c r="AWY63" s="34"/>
      <c r="AWZ63" s="34"/>
      <c r="AXA63" s="34"/>
      <c r="AXB63" s="34"/>
      <c r="AXC63" s="34"/>
      <c r="AXD63" s="34"/>
      <c r="AXE63" s="34"/>
      <c r="AXF63" s="34"/>
      <c r="AXG63" s="34"/>
      <c r="AXH63" s="34"/>
      <c r="AXI63" s="34"/>
      <c r="AXJ63" s="34"/>
      <c r="AXK63" s="34"/>
      <c r="AXL63" s="34"/>
      <c r="AXM63" s="34"/>
      <c r="AXN63" s="34"/>
      <c r="AXO63" s="34"/>
      <c r="AXP63" s="34"/>
      <c r="AXQ63" s="34"/>
      <c r="AXR63" s="34"/>
      <c r="AXS63" s="34"/>
      <c r="AXT63" s="34"/>
      <c r="AXU63" s="34"/>
      <c r="AXV63" s="34"/>
      <c r="AXW63" s="34"/>
      <c r="AXX63" s="34"/>
      <c r="AXY63" s="34"/>
      <c r="AXZ63" s="34"/>
      <c r="AYA63" s="34"/>
      <c r="AYB63" s="34"/>
      <c r="AYC63" s="34"/>
      <c r="AYD63" s="34"/>
      <c r="AYE63" s="34"/>
      <c r="AYF63" s="34"/>
      <c r="AYG63" s="34"/>
      <c r="AYH63" s="34"/>
      <c r="AYI63" s="34"/>
      <c r="AYJ63" s="34"/>
      <c r="AYK63" s="34"/>
      <c r="AYL63" s="34"/>
      <c r="AYM63" s="34"/>
      <c r="AYN63" s="34"/>
      <c r="AYO63" s="34"/>
      <c r="AYP63" s="34"/>
      <c r="AYQ63" s="34"/>
      <c r="AYR63" s="34"/>
      <c r="AYS63" s="34"/>
      <c r="AYT63" s="34"/>
      <c r="AYU63" s="34"/>
      <c r="AYV63" s="34"/>
      <c r="AYW63" s="34"/>
      <c r="AYX63" s="34"/>
      <c r="AYY63" s="34"/>
      <c r="AYZ63" s="34"/>
      <c r="AZA63" s="34"/>
      <c r="AZB63" s="34"/>
      <c r="AZC63" s="34"/>
      <c r="AZD63" s="34"/>
      <c r="AZE63" s="34"/>
      <c r="AZF63" s="34"/>
      <c r="AZG63" s="34"/>
      <c r="AZH63" s="34"/>
      <c r="AZI63" s="34"/>
      <c r="AZJ63" s="34"/>
      <c r="AZK63" s="34"/>
      <c r="AZL63" s="34"/>
      <c r="AZM63" s="34"/>
      <c r="AZN63" s="34"/>
      <c r="AZO63" s="34"/>
      <c r="AZP63" s="34"/>
      <c r="AZQ63" s="34"/>
      <c r="AZR63" s="34"/>
      <c r="AZS63" s="34"/>
      <c r="AZT63" s="34"/>
      <c r="AZU63" s="34"/>
      <c r="AZV63" s="34"/>
      <c r="AZW63" s="34"/>
      <c r="AZX63" s="34"/>
      <c r="AZY63" s="34"/>
      <c r="AZZ63" s="34"/>
      <c r="BAA63" s="34"/>
      <c r="BAB63" s="34"/>
      <c r="BAC63" s="34"/>
      <c r="BAD63" s="34"/>
      <c r="BAE63" s="34"/>
      <c r="BAF63" s="34"/>
      <c r="BAG63" s="34"/>
      <c r="BAH63" s="34"/>
      <c r="BAI63" s="34"/>
      <c r="BAJ63" s="34"/>
      <c r="BAK63" s="34"/>
      <c r="BAL63" s="34"/>
      <c r="BAM63" s="34"/>
      <c r="BAN63" s="34"/>
      <c r="BAO63" s="34"/>
      <c r="BAP63" s="34"/>
      <c r="BAQ63" s="34"/>
      <c r="BAR63" s="34"/>
      <c r="BAS63" s="34"/>
      <c r="BAT63" s="34"/>
      <c r="BAU63" s="34"/>
      <c r="BAV63" s="34"/>
      <c r="BAW63" s="34"/>
      <c r="BAX63" s="34"/>
      <c r="BAY63" s="34"/>
      <c r="BAZ63" s="34"/>
      <c r="BBA63" s="34"/>
      <c r="BBB63" s="34"/>
      <c r="BBC63" s="34"/>
      <c r="BBD63" s="34"/>
      <c r="BBE63" s="34"/>
      <c r="BBF63" s="34"/>
      <c r="BBG63" s="34"/>
      <c r="BBH63" s="34"/>
      <c r="BBI63" s="34"/>
      <c r="BBJ63" s="34"/>
      <c r="BBK63" s="34"/>
      <c r="BBL63" s="34"/>
      <c r="BBM63" s="34"/>
      <c r="BBN63" s="34"/>
      <c r="BBO63" s="34"/>
      <c r="BBP63" s="34"/>
      <c r="BBQ63" s="34"/>
      <c r="BBR63" s="34"/>
      <c r="BBS63" s="34"/>
      <c r="BBT63" s="34"/>
      <c r="BBU63" s="34"/>
      <c r="BBV63" s="34"/>
      <c r="BBW63" s="34"/>
      <c r="BBX63" s="34"/>
      <c r="BBY63" s="34"/>
      <c r="BBZ63" s="34"/>
      <c r="BCA63" s="34"/>
      <c r="BCB63" s="34"/>
      <c r="BCC63" s="34"/>
      <c r="BCD63" s="34"/>
      <c r="BCE63" s="34"/>
      <c r="BCF63" s="34"/>
      <c r="BCG63" s="34"/>
      <c r="BCH63" s="34"/>
      <c r="BCI63" s="34"/>
      <c r="BCJ63" s="34"/>
      <c r="BCK63" s="34"/>
      <c r="BCL63" s="34"/>
      <c r="BCM63" s="34"/>
      <c r="BCN63" s="34"/>
      <c r="BCO63" s="34"/>
      <c r="BCP63" s="34"/>
      <c r="BCQ63" s="34"/>
      <c r="BCR63" s="34"/>
      <c r="BCS63" s="34"/>
      <c r="BCT63" s="34"/>
      <c r="BCU63" s="34"/>
      <c r="BCV63" s="34"/>
      <c r="BCW63" s="34"/>
      <c r="BCX63" s="34"/>
      <c r="BCY63" s="34"/>
      <c r="BCZ63" s="34"/>
      <c r="BDA63" s="34"/>
      <c r="BDB63" s="34"/>
      <c r="BDC63" s="34"/>
      <c r="BDD63" s="34"/>
      <c r="BDE63" s="34"/>
      <c r="BDF63" s="34"/>
      <c r="BDG63" s="34"/>
      <c r="BDH63" s="34"/>
      <c r="BDI63" s="34"/>
      <c r="BDJ63" s="34"/>
      <c r="BDK63" s="34"/>
      <c r="BDL63" s="34"/>
      <c r="BDM63" s="34"/>
      <c r="BDN63" s="34"/>
      <c r="BDO63" s="34"/>
      <c r="BDP63" s="34"/>
      <c r="BDQ63" s="34"/>
      <c r="BDR63" s="34"/>
      <c r="BDS63" s="34"/>
      <c r="BDT63" s="34"/>
      <c r="BDU63" s="34"/>
      <c r="BDV63" s="34"/>
      <c r="BDW63" s="34"/>
      <c r="BDX63" s="34"/>
      <c r="BDY63" s="34"/>
      <c r="BDZ63" s="34"/>
      <c r="BEA63" s="34"/>
      <c r="BEB63" s="34"/>
      <c r="BEC63" s="34"/>
      <c r="BED63" s="34"/>
      <c r="BEE63" s="34"/>
      <c r="BEF63" s="34"/>
      <c r="BEG63" s="34"/>
      <c r="BEH63" s="34"/>
      <c r="BEI63" s="34"/>
      <c r="BEJ63" s="34"/>
      <c r="BEK63" s="34"/>
      <c r="BEL63" s="34"/>
      <c r="BEM63" s="34"/>
      <c r="BEN63" s="34"/>
      <c r="BEO63" s="34"/>
      <c r="BEP63" s="34"/>
      <c r="BEQ63" s="34"/>
      <c r="BER63" s="34"/>
      <c r="BES63" s="34"/>
      <c r="BET63" s="34"/>
      <c r="BEU63" s="34"/>
      <c r="BEV63" s="34"/>
      <c r="BEW63" s="34"/>
      <c r="BEX63" s="34"/>
      <c r="BEY63" s="34"/>
      <c r="BEZ63" s="34"/>
      <c r="BFA63" s="34"/>
      <c r="BFB63" s="34"/>
      <c r="BFC63" s="34"/>
      <c r="BFD63" s="34"/>
      <c r="BFE63" s="34"/>
      <c r="BFF63" s="34"/>
      <c r="BFG63" s="34"/>
      <c r="BFH63" s="34"/>
      <c r="BFI63" s="34"/>
      <c r="BFJ63" s="34"/>
      <c r="BFK63" s="34"/>
      <c r="BFL63" s="34"/>
      <c r="BFM63" s="34"/>
      <c r="BFN63" s="34"/>
      <c r="BFO63" s="34"/>
      <c r="BFP63" s="34"/>
      <c r="BFQ63" s="34"/>
      <c r="BFR63" s="34"/>
      <c r="BFS63" s="34"/>
      <c r="BFT63" s="34"/>
      <c r="BFU63" s="34"/>
      <c r="BFV63" s="34"/>
      <c r="BFW63" s="34"/>
      <c r="BFX63" s="34"/>
      <c r="BFY63" s="34"/>
      <c r="BFZ63" s="34"/>
      <c r="BGA63" s="34"/>
      <c r="BGB63" s="34"/>
      <c r="BGC63" s="34"/>
      <c r="BGD63" s="34"/>
      <c r="BGE63" s="34"/>
      <c r="BGF63" s="34"/>
      <c r="BGG63" s="34"/>
      <c r="BGH63" s="34"/>
      <c r="BGI63" s="34"/>
      <c r="BGJ63" s="34"/>
      <c r="BGK63" s="34"/>
      <c r="BGL63" s="34"/>
      <c r="BGM63" s="34"/>
      <c r="BGN63" s="34"/>
      <c r="BGO63" s="34"/>
      <c r="BGP63" s="34"/>
      <c r="BGQ63" s="34"/>
      <c r="BGR63" s="34"/>
      <c r="BGS63" s="34"/>
      <c r="BGT63" s="34"/>
      <c r="BGU63" s="34"/>
      <c r="BGV63" s="34"/>
      <c r="BGW63" s="34"/>
      <c r="BGX63" s="34"/>
      <c r="BGY63" s="34"/>
      <c r="BGZ63" s="34"/>
      <c r="BHA63" s="34"/>
      <c r="BHB63" s="34"/>
      <c r="BHC63" s="34"/>
      <c r="BHD63" s="34"/>
      <c r="BHE63" s="34"/>
      <c r="BHF63" s="34"/>
      <c r="BHG63" s="34"/>
      <c r="BHH63" s="34"/>
      <c r="BHI63" s="34"/>
      <c r="BHJ63" s="34"/>
      <c r="BHK63" s="34"/>
      <c r="BHL63" s="34"/>
      <c r="BHM63" s="34"/>
      <c r="BHN63" s="34"/>
      <c r="BHO63" s="34"/>
      <c r="BHP63" s="34"/>
      <c r="BHQ63" s="34"/>
      <c r="BHR63" s="34"/>
      <c r="BHS63" s="34"/>
      <c r="BHT63" s="34"/>
      <c r="BHU63" s="34"/>
      <c r="BHV63" s="34"/>
      <c r="BHW63" s="34"/>
      <c r="BHX63" s="34"/>
      <c r="BHY63" s="34"/>
      <c r="BHZ63" s="34"/>
      <c r="BIA63" s="34"/>
      <c r="BIB63" s="34"/>
      <c r="BIC63" s="34"/>
      <c r="BID63" s="34"/>
      <c r="BIE63" s="34"/>
      <c r="BIF63" s="34"/>
      <c r="BIG63" s="34"/>
      <c r="BIH63" s="34"/>
      <c r="BII63" s="34"/>
      <c r="BIJ63" s="34"/>
      <c r="BIK63" s="34"/>
      <c r="BIL63" s="34"/>
      <c r="BIM63" s="34"/>
      <c r="BIN63" s="34"/>
      <c r="BIO63" s="34"/>
      <c r="BIP63" s="34"/>
      <c r="BIQ63" s="34"/>
      <c r="BIR63" s="34"/>
      <c r="BIS63" s="34"/>
      <c r="BIT63" s="34"/>
      <c r="BIU63" s="34"/>
      <c r="BIV63" s="34"/>
      <c r="BIW63" s="34"/>
      <c r="BIX63" s="34"/>
      <c r="BIY63" s="34"/>
      <c r="BIZ63" s="34"/>
      <c r="BJA63" s="34"/>
      <c r="BJB63" s="34"/>
      <c r="BJC63" s="34"/>
      <c r="BJD63" s="34"/>
      <c r="BJE63" s="34"/>
      <c r="BJF63" s="34"/>
      <c r="BJG63" s="34"/>
      <c r="BJH63" s="34"/>
      <c r="BJI63" s="34"/>
      <c r="BJJ63" s="34"/>
      <c r="BJK63" s="34"/>
      <c r="BJL63" s="34"/>
      <c r="BJM63" s="34"/>
      <c r="BJN63" s="34"/>
      <c r="BJO63" s="34"/>
      <c r="BJP63" s="34"/>
      <c r="BJQ63" s="34"/>
      <c r="BJR63" s="34"/>
      <c r="BJS63" s="34"/>
      <c r="BJT63" s="34"/>
      <c r="BJU63" s="34"/>
      <c r="BJV63" s="34"/>
      <c r="BJW63" s="34"/>
      <c r="BJX63" s="34"/>
      <c r="BJY63" s="34"/>
      <c r="BJZ63" s="34"/>
      <c r="BKA63" s="34"/>
      <c r="BKB63" s="34"/>
      <c r="BKC63" s="34"/>
      <c r="BKD63" s="34"/>
      <c r="BKE63" s="34"/>
      <c r="BKF63" s="34"/>
      <c r="BKG63" s="34"/>
      <c r="BKH63" s="34"/>
      <c r="BKI63" s="34"/>
      <c r="BKJ63" s="34"/>
      <c r="BKK63" s="34"/>
      <c r="BKL63" s="34"/>
      <c r="BKM63" s="34"/>
      <c r="BKN63" s="34"/>
      <c r="BKO63" s="34"/>
      <c r="BKP63" s="34"/>
      <c r="BKQ63" s="34"/>
      <c r="BKR63" s="34"/>
      <c r="BKS63" s="34"/>
      <c r="BKT63" s="34"/>
      <c r="BKU63" s="34"/>
      <c r="BKV63" s="34"/>
      <c r="BKW63" s="34"/>
      <c r="BKX63" s="34"/>
      <c r="BKY63" s="34"/>
      <c r="BKZ63" s="34"/>
      <c r="BLA63" s="34"/>
      <c r="BLB63" s="34"/>
      <c r="BLC63" s="34"/>
      <c r="BLD63" s="34"/>
      <c r="BLE63" s="34"/>
      <c r="BLF63" s="34"/>
      <c r="BLG63" s="34"/>
      <c r="BLH63" s="34"/>
      <c r="BLI63" s="34"/>
      <c r="BLJ63" s="34"/>
      <c r="BLK63" s="34"/>
      <c r="BLL63" s="34"/>
      <c r="BLM63" s="34"/>
      <c r="BLN63" s="34"/>
      <c r="BLO63" s="34"/>
      <c r="BLP63" s="34"/>
      <c r="BLQ63" s="34"/>
      <c r="BLR63" s="34"/>
      <c r="BLS63" s="34"/>
      <c r="BLT63" s="34"/>
      <c r="BLU63" s="34"/>
      <c r="BLV63" s="34"/>
      <c r="BLW63" s="34"/>
      <c r="BLX63" s="34"/>
      <c r="BLY63" s="34"/>
      <c r="BLZ63" s="34"/>
      <c r="BMA63" s="34"/>
      <c r="BMB63" s="34"/>
      <c r="BMC63" s="34"/>
      <c r="BMD63" s="34"/>
      <c r="BME63" s="34"/>
      <c r="BMF63" s="34"/>
      <c r="BMG63" s="34"/>
      <c r="BMH63" s="34"/>
      <c r="BMI63" s="34"/>
      <c r="BMJ63" s="34"/>
      <c r="BMK63" s="34"/>
      <c r="BML63" s="34"/>
      <c r="BMM63" s="34"/>
      <c r="BMN63" s="34"/>
      <c r="BMO63" s="34"/>
      <c r="BMP63" s="34"/>
      <c r="BMQ63" s="34"/>
      <c r="BMR63" s="34"/>
      <c r="BMS63" s="34"/>
      <c r="BMT63" s="34"/>
      <c r="BMU63" s="34"/>
      <c r="BMV63" s="34"/>
      <c r="BMW63" s="34"/>
      <c r="BMX63" s="34"/>
      <c r="BMY63" s="34"/>
      <c r="BMZ63" s="34"/>
      <c r="BNA63" s="34"/>
      <c r="BNB63" s="34"/>
      <c r="BNC63" s="34"/>
      <c r="BND63" s="34"/>
      <c r="BNE63" s="34"/>
      <c r="BNF63" s="34"/>
      <c r="BNG63" s="34"/>
      <c r="BNH63" s="34"/>
      <c r="BNI63" s="34"/>
      <c r="BNJ63" s="34"/>
      <c r="BNK63" s="34"/>
      <c r="BNL63" s="34"/>
      <c r="BNM63" s="34"/>
      <c r="BNN63" s="34"/>
      <c r="BNO63" s="34"/>
      <c r="BNP63" s="34"/>
      <c r="BNQ63" s="34"/>
      <c r="BNR63" s="34"/>
      <c r="BNS63" s="34"/>
      <c r="BNT63" s="34"/>
      <c r="BNU63" s="34"/>
      <c r="BNV63" s="34"/>
      <c r="BNW63" s="34"/>
      <c r="BNX63" s="34"/>
      <c r="BNY63" s="34"/>
      <c r="BNZ63" s="34"/>
      <c r="BOA63" s="34"/>
      <c r="BOB63" s="34"/>
      <c r="BOC63" s="34"/>
      <c r="BOD63" s="34"/>
      <c r="BOE63" s="34"/>
      <c r="BOF63" s="34"/>
      <c r="BOG63" s="34"/>
      <c r="BOH63" s="34"/>
      <c r="BOI63" s="34"/>
      <c r="BOJ63" s="34"/>
      <c r="BOK63" s="34"/>
      <c r="BOL63" s="34"/>
      <c r="BOM63" s="34"/>
      <c r="BON63" s="34"/>
      <c r="BOO63" s="34"/>
      <c r="BOP63" s="34"/>
      <c r="BOQ63" s="34"/>
      <c r="BOR63" s="34"/>
      <c r="BOS63" s="34"/>
      <c r="BOT63" s="34"/>
      <c r="BOU63" s="34"/>
      <c r="BOV63" s="34"/>
      <c r="BOW63" s="34"/>
      <c r="BOX63" s="34"/>
      <c r="BOY63" s="34"/>
      <c r="BOZ63" s="34"/>
      <c r="BPA63" s="34"/>
      <c r="BPB63" s="34"/>
      <c r="BPC63" s="34"/>
      <c r="BPD63" s="34"/>
      <c r="BPE63" s="34"/>
      <c r="BPF63" s="34"/>
      <c r="BPG63" s="34"/>
      <c r="BPH63" s="34"/>
      <c r="BPI63" s="34"/>
      <c r="BPJ63" s="34"/>
      <c r="BPK63" s="34"/>
      <c r="BPL63" s="34"/>
      <c r="BPM63" s="34"/>
      <c r="BPN63" s="34"/>
      <c r="BPO63" s="34"/>
      <c r="BPP63" s="34"/>
      <c r="BPQ63" s="34"/>
      <c r="BPR63" s="34"/>
      <c r="BPS63" s="34"/>
      <c r="BPT63" s="34"/>
      <c r="BPU63" s="34"/>
      <c r="BPV63" s="34"/>
      <c r="BPW63" s="34"/>
      <c r="BPX63" s="34"/>
      <c r="BPY63" s="34"/>
      <c r="BPZ63" s="34"/>
      <c r="BQA63" s="34"/>
      <c r="BQB63" s="34"/>
      <c r="BQC63" s="34"/>
      <c r="BQD63" s="34"/>
      <c r="BQE63" s="34"/>
      <c r="BQF63" s="34"/>
      <c r="BQG63" s="34"/>
      <c r="BQH63" s="34"/>
      <c r="BQI63" s="34"/>
      <c r="BQJ63" s="34"/>
      <c r="BQK63" s="34"/>
      <c r="BQL63" s="34"/>
      <c r="BQM63" s="34"/>
      <c r="BQN63" s="34"/>
      <c r="BQO63" s="34"/>
      <c r="BQP63" s="34"/>
      <c r="BQQ63" s="34"/>
      <c r="BQR63" s="34"/>
      <c r="BQS63" s="34"/>
      <c r="BQT63" s="34"/>
      <c r="BQU63" s="34"/>
      <c r="BQV63" s="34"/>
      <c r="BQW63" s="34"/>
      <c r="BQX63" s="34"/>
      <c r="BQY63" s="34"/>
      <c r="BQZ63" s="34"/>
      <c r="BRA63" s="34"/>
      <c r="BRB63" s="34"/>
      <c r="BRC63" s="34"/>
      <c r="BRD63" s="34"/>
      <c r="BRE63" s="34"/>
      <c r="BRF63" s="34"/>
      <c r="BRG63" s="34"/>
      <c r="BRH63" s="34"/>
      <c r="BRI63" s="34"/>
      <c r="BRJ63" s="34"/>
      <c r="BRK63" s="34"/>
      <c r="BRL63" s="34"/>
      <c r="BRM63" s="34"/>
      <c r="BRN63" s="34"/>
      <c r="BRO63" s="34"/>
      <c r="BRP63" s="34"/>
      <c r="BRQ63" s="34"/>
      <c r="BRR63" s="34"/>
      <c r="BRS63" s="34"/>
      <c r="BRT63" s="34"/>
      <c r="BRU63" s="34"/>
      <c r="BRV63" s="34"/>
      <c r="BRW63" s="34"/>
      <c r="BRX63" s="34"/>
      <c r="BRY63" s="34"/>
      <c r="BRZ63" s="34"/>
      <c r="BSA63" s="34"/>
      <c r="BSB63" s="34"/>
      <c r="BSC63" s="34"/>
      <c r="BSD63" s="34"/>
      <c r="BSE63" s="34"/>
      <c r="BSF63" s="34"/>
      <c r="BSG63" s="34"/>
      <c r="BSH63" s="34"/>
      <c r="BSI63" s="34"/>
      <c r="BSJ63" s="34"/>
      <c r="BSK63" s="34"/>
      <c r="BSL63" s="34"/>
      <c r="BSM63" s="34"/>
      <c r="BSN63" s="34"/>
      <c r="BSO63" s="34"/>
      <c r="BSP63" s="34"/>
      <c r="BSQ63" s="34"/>
      <c r="BSR63" s="34"/>
      <c r="BSS63" s="34"/>
      <c r="BST63" s="34"/>
      <c r="BSU63" s="34"/>
      <c r="BSV63" s="34"/>
      <c r="BSW63" s="34"/>
      <c r="BSX63" s="34"/>
      <c r="BSY63" s="34"/>
      <c r="BSZ63" s="34"/>
      <c r="BTA63" s="34"/>
      <c r="BTB63" s="34"/>
      <c r="BTC63" s="34"/>
      <c r="BTD63" s="34"/>
      <c r="BTE63" s="34"/>
      <c r="BTF63" s="34"/>
      <c r="BTG63" s="34"/>
      <c r="BTH63" s="34"/>
      <c r="BTI63" s="34"/>
      <c r="BTJ63" s="34"/>
      <c r="BTK63" s="34"/>
      <c r="BTL63" s="34"/>
      <c r="BTM63" s="34"/>
      <c r="BTN63" s="34"/>
      <c r="BTO63" s="34"/>
      <c r="BTP63" s="34"/>
      <c r="BTQ63" s="34"/>
      <c r="BTR63" s="34"/>
      <c r="BTS63" s="34"/>
      <c r="BTT63" s="34"/>
      <c r="BTU63" s="34"/>
      <c r="BTV63" s="34"/>
      <c r="BTW63" s="34"/>
      <c r="BTX63" s="34"/>
      <c r="BTY63" s="34"/>
      <c r="BTZ63" s="34"/>
      <c r="BUA63" s="34"/>
      <c r="BUB63" s="34"/>
      <c r="BUC63" s="34"/>
      <c r="BUD63" s="34"/>
      <c r="BUE63" s="34"/>
      <c r="BUF63" s="34"/>
      <c r="BUG63" s="34"/>
      <c r="BUH63" s="34"/>
      <c r="BUI63" s="34"/>
      <c r="BUJ63" s="34"/>
      <c r="BUK63" s="34"/>
      <c r="BUL63" s="34"/>
      <c r="BUM63" s="34"/>
      <c r="BUN63" s="34"/>
      <c r="BUO63" s="34"/>
      <c r="BUP63" s="34"/>
      <c r="BUQ63" s="34"/>
      <c r="BUR63" s="34"/>
      <c r="BUS63" s="34"/>
      <c r="BUT63" s="34"/>
      <c r="BUU63" s="34"/>
      <c r="BUV63" s="34"/>
      <c r="BUW63" s="34"/>
      <c r="BUX63" s="34"/>
      <c r="BUY63" s="34"/>
      <c r="BUZ63" s="34"/>
      <c r="BVA63" s="34"/>
      <c r="BVB63" s="34"/>
      <c r="BVC63" s="34"/>
      <c r="BVD63" s="34"/>
      <c r="BVE63" s="34"/>
      <c r="BVF63" s="34"/>
      <c r="BVG63" s="34"/>
      <c r="BVH63" s="34"/>
      <c r="BVI63" s="34"/>
      <c r="BVJ63" s="34"/>
      <c r="BVK63" s="34"/>
      <c r="BVL63" s="34"/>
      <c r="BVM63" s="34"/>
      <c r="BVN63" s="34"/>
      <c r="BVO63" s="34"/>
      <c r="BVP63" s="34"/>
      <c r="BVQ63" s="34"/>
      <c r="BVR63" s="34"/>
      <c r="BVS63" s="34"/>
      <c r="BVT63" s="34"/>
      <c r="BVU63" s="34"/>
      <c r="BVV63" s="34"/>
      <c r="BVW63" s="34"/>
      <c r="BVX63" s="34"/>
      <c r="BVY63" s="34"/>
      <c r="BVZ63" s="34"/>
      <c r="BWA63" s="34"/>
      <c r="BWB63" s="34"/>
      <c r="BWC63" s="34"/>
      <c r="BWD63" s="34"/>
      <c r="BWE63" s="34"/>
      <c r="BWF63" s="34"/>
      <c r="BWG63" s="34"/>
      <c r="BWH63" s="34"/>
      <c r="BWI63" s="34"/>
      <c r="BWJ63" s="34"/>
      <c r="BWK63" s="34"/>
      <c r="BWL63" s="34"/>
      <c r="BWM63" s="34"/>
      <c r="BWN63" s="34"/>
      <c r="BWO63" s="34"/>
      <c r="BWP63" s="34"/>
      <c r="BWQ63" s="34"/>
      <c r="BWR63" s="34"/>
      <c r="BWS63" s="34"/>
      <c r="BWT63" s="34"/>
      <c r="BWU63" s="34"/>
      <c r="BWV63" s="34"/>
      <c r="BWW63" s="34"/>
      <c r="BWX63" s="34"/>
      <c r="BWY63" s="34"/>
      <c r="BWZ63" s="34"/>
      <c r="BXA63" s="34"/>
      <c r="BXB63" s="34"/>
      <c r="BXC63" s="34"/>
      <c r="BXD63" s="34"/>
      <c r="BXE63" s="34"/>
      <c r="BXF63" s="34"/>
      <c r="BXG63" s="34"/>
      <c r="BXH63" s="34"/>
      <c r="BXI63" s="34"/>
      <c r="BXJ63" s="34"/>
      <c r="BXK63" s="34"/>
      <c r="BXL63" s="34"/>
      <c r="BXM63" s="34"/>
      <c r="BXN63" s="34"/>
      <c r="BXO63" s="34"/>
      <c r="BXP63" s="34"/>
      <c r="BXQ63" s="34"/>
      <c r="BXR63" s="34"/>
      <c r="BXS63" s="34"/>
      <c r="BXT63" s="34"/>
      <c r="BXU63" s="34"/>
      <c r="BXV63" s="34"/>
      <c r="BXW63" s="34"/>
      <c r="BXX63" s="34"/>
      <c r="BXY63" s="34"/>
      <c r="BXZ63" s="34"/>
      <c r="BYA63" s="34"/>
      <c r="BYB63" s="34"/>
      <c r="BYC63" s="34"/>
      <c r="BYD63" s="34"/>
      <c r="BYE63" s="34"/>
      <c r="BYF63" s="34"/>
      <c r="BYG63" s="34"/>
      <c r="BYH63" s="34"/>
      <c r="BYI63" s="34"/>
      <c r="BYJ63" s="34"/>
      <c r="BYK63" s="34"/>
      <c r="BYL63" s="34"/>
      <c r="BYM63" s="34"/>
      <c r="BYN63" s="34"/>
      <c r="BYO63" s="34"/>
      <c r="BYP63" s="34"/>
      <c r="BYQ63" s="34"/>
      <c r="BYR63" s="34"/>
      <c r="BYS63" s="34"/>
      <c r="BYT63" s="34"/>
      <c r="BYU63" s="34"/>
      <c r="BYV63" s="34"/>
      <c r="BYW63" s="34"/>
      <c r="BYX63" s="34"/>
      <c r="BYY63" s="34"/>
      <c r="BYZ63" s="34"/>
      <c r="BZA63" s="34"/>
      <c r="BZB63" s="34"/>
      <c r="BZC63" s="34"/>
      <c r="BZD63" s="34"/>
      <c r="BZE63" s="34"/>
      <c r="BZF63" s="34"/>
      <c r="BZG63" s="34"/>
      <c r="BZH63" s="34"/>
      <c r="BZI63" s="34"/>
      <c r="BZJ63" s="34"/>
      <c r="BZK63" s="34"/>
      <c r="BZL63" s="34"/>
      <c r="BZM63" s="34"/>
      <c r="BZN63" s="34"/>
      <c r="BZO63" s="34"/>
      <c r="BZP63" s="34"/>
      <c r="BZQ63" s="34"/>
      <c r="BZR63" s="34"/>
      <c r="BZS63" s="34"/>
      <c r="BZT63" s="34"/>
      <c r="BZU63" s="34"/>
      <c r="BZV63" s="34"/>
      <c r="BZW63" s="34"/>
      <c r="BZX63" s="34"/>
      <c r="BZY63" s="34"/>
      <c r="BZZ63" s="34"/>
      <c r="CAA63" s="34"/>
      <c r="CAB63" s="34"/>
      <c r="CAC63" s="34"/>
      <c r="CAD63" s="34"/>
      <c r="CAE63" s="34"/>
      <c r="CAF63" s="34"/>
      <c r="CAG63" s="34"/>
      <c r="CAH63" s="34"/>
      <c r="CAI63" s="34"/>
      <c r="CAJ63" s="34"/>
      <c r="CAK63" s="34"/>
      <c r="CAL63" s="34"/>
      <c r="CAM63" s="34"/>
      <c r="CAN63" s="34"/>
      <c r="CAO63" s="34"/>
      <c r="CAP63" s="34"/>
      <c r="CAQ63" s="34"/>
      <c r="CAR63" s="34"/>
      <c r="CAS63" s="34"/>
      <c r="CAT63" s="34"/>
      <c r="CAU63" s="34"/>
      <c r="CAV63" s="34"/>
      <c r="CAW63" s="34"/>
      <c r="CAX63" s="34"/>
      <c r="CAY63" s="34"/>
      <c r="CAZ63" s="34"/>
      <c r="CBA63" s="34"/>
      <c r="CBB63" s="34"/>
      <c r="CBC63" s="34"/>
      <c r="CBD63" s="34"/>
      <c r="CBE63" s="34"/>
      <c r="CBF63" s="34"/>
      <c r="CBG63" s="34"/>
      <c r="CBH63" s="34"/>
      <c r="CBI63" s="34"/>
      <c r="CBJ63" s="34"/>
      <c r="CBK63" s="34"/>
      <c r="CBL63" s="34"/>
      <c r="CBM63" s="34"/>
      <c r="CBN63" s="34"/>
      <c r="CBO63" s="34"/>
      <c r="CBP63" s="34"/>
      <c r="CBQ63" s="34"/>
      <c r="CBR63" s="34"/>
      <c r="CBS63" s="34"/>
      <c r="CBT63" s="34"/>
      <c r="CBU63" s="34"/>
      <c r="CBV63" s="34"/>
      <c r="CBW63" s="34"/>
      <c r="CBX63" s="34"/>
      <c r="CBY63" s="34"/>
      <c r="CBZ63" s="34"/>
      <c r="CCA63" s="34"/>
      <c r="CCB63" s="34"/>
      <c r="CCC63" s="34"/>
      <c r="CCD63" s="34"/>
      <c r="CCE63" s="34"/>
      <c r="CCF63" s="34"/>
      <c r="CCG63" s="34"/>
      <c r="CCH63" s="34"/>
      <c r="CCI63" s="34"/>
      <c r="CCJ63" s="34"/>
      <c r="CCK63" s="34"/>
      <c r="CCL63" s="34"/>
      <c r="CCM63" s="34"/>
      <c r="CCN63" s="34"/>
      <c r="CCO63" s="34"/>
      <c r="CCP63" s="34"/>
      <c r="CCQ63" s="34"/>
      <c r="CCR63" s="34"/>
      <c r="CCS63" s="34"/>
      <c r="CCT63" s="34"/>
      <c r="CCU63" s="34"/>
      <c r="CCV63" s="34"/>
      <c r="CCW63" s="34"/>
      <c r="CCX63" s="34"/>
      <c r="CCY63" s="34"/>
      <c r="CCZ63" s="34"/>
      <c r="CDA63" s="34"/>
      <c r="CDB63" s="34"/>
      <c r="CDC63" s="34"/>
      <c r="CDD63" s="34"/>
      <c r="CDE63" s="34"/>
      <c r="CDF63" s="34"/>
      <c r="CDG63" s="34"/>
      <c r="CDH63" s="34"/>
      <c r="CDI63" s="34"/>
      <c r="CDJ63" s="34"/>
      <c r="CDK63" s="34"/>
      <c r="CDL63" s="34"/>
      <c r="CDM63" s="34"/>
      <c r="CDN63" s="34"/>
      <c r="CDO63" s="34"/>
      <c r="CDP63" s="34"/>
      <c r="CDQ63" s="34"/>
      <c r="CDR63" s="34"/>
      <c r="CDS63" s="34"/>
      <c r="CDT63" s="34"/>
      <c r="CDU63" s="34"/>
      <c r="CDV63" s="34"/>
      <c r="CDW63" s="34"/>
      <c r="CDX63" s="34"/>
      <c r="CDY63" s="34"/>
      <c r="CDZ63" s="34"/>
      <c r="CEA63" s="34"/>
      <c r="CEB63" s="34"/>
      <c r="CEC63" s="34"/>
      <c r="CED63" s="34"/>
      <c r="CEE63" s="34"/>
      <c r="CEF63" s="34"/>
      <c r="CEG63" s="34"/>
      <c r="CEH63" s="34"/>
      <c r="CEI63" s="34"/>
      <c r="CEJ63" s="34"/>
      <c r="CEK63" s="34"/>
      <c r="CEL63" s="34"/>
      <c r="CEM63" s="34"/>
      <c r="CEN63" s="34"/>
      <c r="CEO63" s="34"/>
      <c r="CEP63" s="34"/>
      <c r="CEQ63" s="34"/>
      <c r="CER63" s="34"/>
      <c r="CES63" s="34"/>
      <c r="CET63" s="34"/>
      <c r="CEU63" s="34"/>
      <c r="CEV63" s="34"/>
      <c r="CEW63" s="34"/>
      <c r="CEX63" s="34"/>
      <c r="CEY63" s="34"/>
      <c r="CEZ63" s="34"/>
      <c r="CFA63" s="34"/>
      <c r="CFB63" s="34"/>
      <c r="CFC63" s="34"/>
      <c r="CFD63" s="34"/>
      <c r="CFE63" s="34"/>
      <c r="CFF63" s="34"/>
      <c r="CFG63" s="34"/>
      <c r="CFH63" s="34"/>
      <c r="CFI63" s="34"/>
      <c r="CFJ63" s="34"/>
      <c r="CFK63" s="34"/>
      <c r="CFL63" s="34"/>
      <c r="CFM63" s="34"/>
      <c r="CFN63" s="34"/>
      <c r="CFO63" s="34"/>
      <c r="CFP63" s="34"/>
      <c r="CFQ63" s="34"/>
      <c r="CFR63" s="34"/>
      <c r="CFS63" s="34"/>
      <c r="CFT63" s="34"/>
      <c r="CFU63" s="34"/>
      <c r="CFV63" s="34"/>
      <c r="CFW63" s="34"/>
      <c r="CFX63" s="34"/>
      <c r="CFY63" s="34"/>
      <c r="CFZ63" s="34"/>
      <c r="CGA63" s="34"/>
      <c r="CGB63" s="34"/>
      <c r="CGC63" s="34"/>
      <c r="CGD63" s="34"/>
      <c r="CGE63" s="34"/>
      <c r="CGF63" s="34"/>
      <c r="CGG63" s="34"/>
      <c r="CGH63" s="34"/>
      <c r="CGI63" s="34"/>
      <c r="CGJ63" s="34"/>
      <c r="CGK63" s="34"/>
      <c r="CGL63" s="34"/>
      <c r="CGM63" s="34"/>
      <c r="CGN63" s="34"/>
      <c r="CGO63" s="34"/>
      <c r="CGP63" s="34"/>
      <c r="CGQ63" s="34"/>
      <c r="CGR63" s="34"/>
      <c r="CGS63" s="34"/>
      <c r="CGT63" s="34"/>
      <c r="CGU63" s="34"/>
      <c r="CGV63" s="34"/>
      <c r="CGW63" s="34"/>
      <c r="CGX63" s="34"/>
      <c r="CGY63" s="34"/>
      <c r="CGZ63" s="34"/>
      <c r="CHA63" s="34"/>
      <c r="CHB63" s="34"/>
      <c r="CHC63" s="34"/>
      <c r="CHD63" s="34"/>
      <c r="CHE63" s="34"/>
      <c r="CHF63" s="34"/>
      <c r="CHG63" s="34"/>
      <c r="CHH63" s="34"/>
      <c r="CHI63" s="34"/>
      <c r="CHJ63" s="34"/>
      <c r="CHK63" s="34"/>
      <c r="CHL63" s="34"/>
      <c r="CHM63" s="34"/>
      <c r="CHN63" s="34"/>
      <c r="CHO63" s="34"/>
      <c r="CHP63" s="34"/>
      <c r="CHQ63" s="34"/>
      <c r="CHR63" s="34"/>
      <c r="CHS63" s="34"/>
      <c r="CHT63" s="34"/>
      <c r="CHU63" s="34"/>
      <c r="CHV63" s="34"/>
      <c r="CHW63" s="34"/>
      <c r="CHX63" s="34"/>
      <c r="CHY63" s="34"/>
      <c r="CHZ63" s="34"/>
      <c r="CIA63" s="34"/>
      <c r="CIB63" s="34"/>
      <c r="CIC63" s="34"/>
      <c r="CID63" s="34"/>
      <c r="CIE63" s="34"/>
      <c r="CIF63" s="34"/>
      <c r="CIG63" s="34"/>
      <c r="CIH63" s="34"/>
      <c r="CII63" s="34"/>
      <c r="CIJ63" s="34"/>
      <c r="CIK63" s="34"/>
      <c r="CIL63" s="34"/>
      <c r="CIM63" s="34"/>
      <c r="CIN63" s="34"/>
      <c r="CIO63" s="34"/>
      <c r="CIP63" s="34"/>
      <c r="CIQ63" s="34"/>
      <c r="CIR63" s="34"/>
      <c r="CIS63" s="34"/>
      <c r="CIT63" s="34"/>
      <c r="CIU63" s="34"/>
      <c r="CIV63" s="34"/>
      <c r="CIW63" s="34"/>
      <c r="CIX63" s="34"/>
      <c r="CIY63" s="34"/>
      <c r="CIZ63" s="34"/>
      <c r="CJA63" s="34"/>
      <c r="CJB63" s="34"/>
      <c r="CJC63" s="34"/>
      <c r="CJD63" s="34"/>
      <c r="CJE63" s="34"/>
      <c r="CJF63" s="34"/>
      <c r="CJG63" s="34"/>
      <c r="CJH63" s="34"/>
      <c r="CJI63" s="34"/>
      <c r="CJJ63" s="34"/>
      <c r="CJK63" s="34"/>
      <c r="CJL63" s="34"/>
      <c r="CJM63" s="34"/>
      <c r="CJN63" s="34"/>
      <c r="CJO63" s="34"/>
      <c r="CJP63" s="34"/>
      <c r="CJQ63" s="34"/>
      <c r="CJR63" s="34"/>
      <c r="CJS63" s="34"/>
      <c r="CJT63" s="34"/>
      <c r="CJU63" s="34"/>
      <c r="CJV63" s="34"/>
      <c r="CJW63" s="34"/>
      <c r="CJX63" s="34"/>
      <c r="CJY63" s="34"/>
      <c r="CJZ63" s="34"/>
      <c r="CKA63" s="34"/>
      <c r="CKB63" s="34"/>
      <c r="CKC63" s="34"/>
      <c r="CKD63" s="34"/>
      <c r="CKE63" s="34"/>
      <c r="CKF63" s="34"/>
      <c r="CKG63" s="34"/>
      <c r="CKH63" s="34"/>
      <c r="CKI63" s="34"/>
      <c r="CKJ63" s="34"/>
      <c r="CKK63" s="34"/>
      <c r="CKL63" s="34"/>
      <c r="CKM63" s="34"/>
      <c r="CKN63" s="34"/>
      <c r="CKO63" s="34"/>
      <c r="CKP63" s="34"/>
      <c r="CKQ63" s="34"/>
      <c r="CKR63" s="34"/>
      <c r="CKS63" s="34"/>
      <c r="CKT63" s="34"/>
      <c r="CKU63" s="34"/>
      <c r="CKV63" s="34"/>
      <c r="CKW63" s="34"/>
      <c r="CKX63" s="34"/>
      <c r="CKY63" s="34"/>
      <c r="CKZ63" s="34"/>
      <c r="CLA63" s="34"/>
      <c r="CLB63" s="34"/>
      <c r="CLC63" s="34"/>
      <c r="CLD63" s="34"/>
      <c r="CLE63" s="34"/>
      <c r="CLF63" s="34"/>
      <c r="CLG63" s="34"/>
      <c r="CLH63" s="34"/>
      <c r="CLI63" s="34"/>
      <c r="CLJ63" s="34"/>
      <c r="CLK63" s="34"/>
      <c r="CLL63" s="34"/>
      <c r="CLM63" s="34"/>
      <c r="CLN63" s="34"/>
      <c r="CLO63" s="34"/>
      <c r="CLP63" s="34"/>
      <c r="CLQ63" s="34"/>
      <c r="CLR63" s="34"/>
      <c r="CLS63" s="34"/>
      <c r="CLT63" s="34"/>
      <c r="CLU63" s="34"/>
      <c r="CLV63" s="34"/>
      <c r="CLW63" s="34"/>
      <c r="CLX63" s="34"/>
      <c r="CLY63" s="34"/>
      <c r="CLZ63" s="34"/>
      <c r="CMA63" s="34"/>
      <c r="CMB63" s="34"/>
      <c r="CMC63" s="34"/>
      <c r="CMD63" s="34"/>
      <c r="CME63" s="34"/>
      <c r="CMF63" s="34"/>
      <c r="CMG63" s="34"/>
      <c r="CMH63" s="34"/>
      <c r="CMI63" s="34"/>
      <c r="CMJ63" s="34"/>
      <c r="CMK63" s="34"/>
      <c r="CML63" s="34"/>
      <c r="CMM63" s="34"/>
      <c r="CMN63" s="34"/>
      <c r="CMO63" s="34"/>
      <c r="CMP63" s="34"/>
      <c r="CMQ63" s="34"/>
      <c r="CMR63" s="34"/>
      <c r="CMS63" s="34"/>
      <c r="CMT63" s="34"/>
      <c r="CMU63" s="34"/>
      <c r="CMV63" s="34"/>
      <c r="CMW63" s="34"/>
      <c r="CMX63" s="34"/>
      <c r="CMY63" s="34"/>
      <c r="CMZ63" s="34"/>
      <c r="CNA63" s="34"/>
      <c r="CNB63" s="34"/>
      <c r="CNC63" s="34"/>
      <c r="CND63" s="34"/>
      <c r="CNE63" s="34"/>
      <c r="CNF63" s="34"/>
      <c r="CNG63" s="34"/>
      <c r="CNH63" s="34"/>
      <c r="CNI63" s="34"/>
      <c r="CNJ63" s="34"/>
      <c r="CNK63" s="34"/>
      <c r="CNL63" s="34"/>
      <c r="CNM63" s="34"/>
      <c r="CNN63" s="34"/>
      <c r="CNO63" s="34"/>
      <c r="CNP63" s="34"/>
      <c r="CNQ63" s="34"/>
      <c r="CNR63" s="34"/>
      <c r="CNS63" s="34"/>
      <c r="CNT63" s="34"/>
      <c r="CNU63" s="34"/>
      <c r="CNV63" s="34"/>
      <c r="CNW63" s="34"/>
      <c r="CNX63" s="34"/>
      <c r="CNY63" s="34"/>
      <c r="CNZ63" s="34"/>
      <c r="COA63" s="34"/>
      <c r="COB63" s="34"/>
      <c r="COC63" s="34"/>
      <c r="COD63" s="34"/>
      <c r="COE63" s="34"/>
      <c r="COF63" s="34"/>
      <c r="COG63" s="34"/>
      <c r="COH63" s="34"/>
      <c r="COI63" s="34"/>
      <c r="COJ63" s="34"/>
      <c r="COK63" s="34"/>
      <c r="COL63" s="34"/>
      <c r="COM63" s="34"/>
      <c r="CON63" s="34"/>
      <c r="COO63" s="34"/>
      <c r="COP63" s="34"/>
      <c r="COQ63" s="34"/>
      <c r="COR63" s="34"/>
      <c r="COS63" s="34"/>
      <c r="COT63" s="34"/>
      <c r="COU63" s="34"/>
      <c r="COV63" s="34"/>
      <c r="COW63" s="34"/>
      <c r="COX63" s="34"/>
      <c r="COY63" s="34"/>
      <c r="COZ63" s="34"/>
      <c r="CPA63" s="34"/>
      <c r="CPB63" s="34"/>
      <c r="CPC63" s="34"/>
      <c r="CPD63" s="34"/>
      <c r="CPE63" s="34"/>
      <c r="CPF63" s="34"/>
      <c r="CPG63" s="34"/>
      <c r="CPH63" s="34"/>
      <c r="CPI63" s="34"/>
      <c r="CPJ63" s="34"/>
      <c r="CPK63" s="34"/>
      <c r="CPL63" s="34"/>
      <c r="CPM63" s="34"/>
      <c r="CPN63" s="34"/>
      <c r="CPO63" s="34"/>
      <c r="CPP63" s="34"/>
      <c r="CPQ63" s="34"/>
      <c r="CPR63" s="34"/>
      <c r="CPS63" s="34"/>
      <c r="CPT63" s="34"/>
      <c r="CPU63" s="34"/>
      <c r="CPV63" s="34"/>
      <c r="CPW63" s="34"/>
      <c r="CPX63" s="34"/>
      <c r="CPY63" s="34"/>
      <c r="CPZ63" s="34"/>
      <c r="CQA63" s="34"/>
      <c r="CQB63" s="34"/>
      <c r="CQC63" s="34"/>
      <c r="CQD63" s="34"/>
      <c r="CQE63" s="34"/>
      <c r="CQF63" s="34"/>
      <c r="CQG63" s="34"/>
      <c r="CQH63" s="34"/>
      <c r="CQI63" s="34"/>
      <c r="CQJ63" s="34"/>
      <c r="CQK63" s="34"/>
      <c r="CQL63" s="34"/>
      <c r="CQM63" s="34"/>
      <c r="CQN63" s="34"/>
      <c r="CQO63" s="34"/>
      <c r="CQP63" s="34"/>
      <c r="CQQ63" s="34"/>
      <c r="CQR63" s="34"/>
      <c r="CQS63" s="34"/>
      <c r="CQT63" s="34"/>
      <c r="CQU63" s="34"/>
      <c r="CQV63" s="34"/>
      <c r="CQW63" s="34"/>
      <c r="CQX63" s="34"/>
      <c r="CQY63" s="34"/>
      <c r="CQZ63" s="34"/>
      <c r="CRA63" s="34"/>
      <c r="CRB63" s="34"/>
      <c r="CRC63" s="34"/>
      <c r="CRD63" s="34"/>
      <c r="CRE63" s="34"/>
      <c r="CRF63" s="34"/>
      <c r="CRG63" s="34"/>
      <c r="CRH63" s="34"/>
      <c r="CRI63" s="34"/>
      <c r="CRJ63" s="34"/>
      <c r="CRK63" s="34"/>
      <c r="CRL63" s="34"/>
      <c r="CRM63" s="34"/>
      <c r="CRN63" s="34"/>
      <c r="CRO63" s="34"/>
      <c r="CRP63" s="34"/>
      <c r="CRQ63" s="34"/>
      <c r="CRR63" s="34"/>
      <c r="CRS63" s="34"/>
      <c r="CRT63" s="34"/>
      <c r="CRU63" s="34"/>
      <c r="CRV63" s="34"/>
      <c r="CRW63" s="34"/>
      <c r="CRX63" s="34"/>
      <c r="CRY63" s="34"/>
      <c r="CRZ63" s="34"/>
      <c r="CSA63" s="34"/>
      <c r="CSB63" s="34"/>
      <c r="CSC63" s="34"/>
      <c r="CSD63" s="34"/>
      <c r="CSE63" s="34"/>
      <c r="CSF63" s="34"/>
      <c r="CSG63" s="34"/>
      <c r="CSH63" s="34"/>
      <c r="CSI63" s="34"/>
      <c r="CSJ63" s="34"/>
      <c r="CSK63" s="34"/>
      <c r="CSL63" s="34"/>
      <c r="CSM63" s="34"/>
      <c r="CSN63" s="34"/>
      <c r="CSO63" s="34"/>
      <c r="CSP63" s="34"/>
      <c r="CSQ63" s="34"/>
      <c r="CSR63" s="34"/>
      <c r="CSS63" s="34"/>
      <c r="CST63" s="34"/>
      <c r="CSU63" s="34"/>
      <c r="CSV63" s="34"/>
      <c r="CSW63" s="34"/>
      <c r="CSX63" s="34"/>
      <c r="CSY63" s="34"/>
      <c r="CSZ63" s="34"/>
      <c r="CTA63" s="34"/>
      <c r="CTB63" s="34"/>
      <c r="CTC63" s="34"/>
      <c r="CTD63" s="34"/>
      <c r="CTE63" s="34"/>
      <c r="CTF63" s="34"/>
      <c r="CTG63" s="34"/>
      <c r="CTH63" s="34"/>
      <c r="CTI63" s="34"/>
      <c r="CTJ63" s="34"/>
      <c r="CTK63" s="34"/>
      <c r="CTL63" s="34"/>
      <c r="CTM63" s="34"/>
      <c r="CTN63" s="34"/>
      <c r="CTO63" s="34"/>
      <c r="CTP63" s="34"/>
      <c r="CTQ63" s="34"/>
      <c r="CTR63" s="34"/>
      <c r="CTS63" s="34"/>
      <c r="CTT63" s="34"/>
      <c r="CTU63" s="34"/>
      <c r="CTV63" s="34"/>
      <c r="CTW63" s="34"/>
      <c r="CTX63" s="34"/>
      <c r="CTY63" s="34"/>
      <c r="CTZ63" s="34"/>
      <c r="CUA63" s="34"/>
      <c r="CUB63" s="34"/>
      <c r="CUC63" s="34"/>
      <c r="CUD63" s="34"/>
      <c r="CUE63" s="34"/>
      <c r="CUF63" s="34"/>
      <c r="CUG63" s="34"/>
      <c r="CUH63" s="34"/>
      <c r="CUI63" s="34"/>
      <c r="CUJ63" s="34"/>
      <c r="CUK63" s="34"/>
      <c r="CUL63" s="34"/>
      <c r="CUM63" s="34"/>
      <c r="CUN63" s="34"/>
      <c r="CUO63" s="34"/>
      <c r="CUP63" s="34"/>
      <c r="CUQ63" s="34"/>
      <c r="CUR63" s="34"/>
      <c r="CUS63" s="34"/>
      <c r="CUT63" s="34"/>
      <c r="CUU63" s="34"/>
      <c r="CUV63" s="34"/>
      <c r="CUW63" s="34"/>
      <c r="CUX63" s="34"/>
      <c r="CUY63" s="34"/>
      <c r="CUZ63" s="34"/>
      <c r="CVA63" s="34"/>
      <c r="CVB63" s="34"/>
      <c r="CVC63" s="34"/>
      <c r="CVD63" s="34"/>
      <c r="CVE63" s="34"/>
      <c r="CVF63" s="34"/>
      <c r="CVG63" s="34"/>
      <c r="CVH63" s="34"/>
      <c r="CVI63" s="34"/>
      <c r="CVJ63" s="34"/>
      <c r="CVK63" s="34"/>
      <c r="CVL63" s="34"/>
      <c r="CVM63" s="34"/>
      <c r="CVN63" s="34"/>
      <c r="CVO63" s="34"/>
      <c r="CVP63" s="34"/>
      <c r="CVQ63" s="34"/>
      <c r="CVR63" s="34"/>
      <c r="CVS63" s="34"/>
      <c r="CVT63" s="34"/>
      <c r="CVU63" s="34"/>
      <c r="CVV63" s="34"/>
      <c r="CVW63" s="34"/>
      <c r="CVX63" s="34"/>
      <c r="CVY63" s="34"/>
      <c r="CVZ63" s="34"/>
      <c r="CWA63" s="34"/>
      <c r="CWB63" s="34"/>
      <c r="CWC63" s="34"/>
      <c r="CWD63" s="34"/>
      <c r="CWE63" s="34"/>
      <c r="CWF63" s="34"/>
      <c r="CWG63" s="34"/>
      <c r="CWH63" s="34"/>
      <c r="CWI63" s="34"/>
      <c r="CWJ63" s="34"/>
      <c r="CWK63" s="34"/>
      <c r="CWL63" s="34"/>
      <c r="CWM63" s="34"/>
      <c r="CWN63" s="34"/>
      <c r="CWO63" s="34"/>
      <c r="CWP63" s="34"/>
      <c r="CWQ63" s="34"/>
      <c r="CWR63" s="34"/>
      <c r="CWS63" s="34"/>
      <c r="CWT63" s="34"/>
      <c r="CWU63" s="34"/>
      <c r="CWV63" s="34"/>
      <c r="CWW63" s="34"/>
      <c r="CWX63" s="34"/>
      <c r="CWY63" s="34"/>
      <c r="CWZ63" s="34"/>
      <c r="CXA63" s="34"/>
      <c r="CXB63" s="34"/>
      <c r="CXC63" s="34"/>
      <c r="CXD63" s="34"/>
      <c r="CXE63" s="34"/>
      <c r="CXF63" s="34"/>
      <c r="CXG63" s="34"/>
      <c r="CXH63" s="34"/>
      <c r="CXI63" s="34"/>
      <c r="CXJ63" s="34"/>
      <c r="CXK63" s="34"/>
      <c r="CXL63" s="34"/>
      <c r="CXM63" s="34"/>
      <c r="CXN63" s="34"/>
      <c r="CXO63" s="34"/>
      <c r="CXP63" s="34"/>
      <c r="CXQ63" s="34"/>
      <c r="CXR63" s="34"/>
      <c r="CXS63" s="34"/>
      <c r="CXT63" s="34"/>
      <c r="CXU63" s="34"/>
      <c r="CXV63" s="34"/>
      <c r="CXW63" s="34"/>
      <c r="CXX63" s="34"/>
      <c r="CXY63" s="34"/>
      <c r="CXZ63" s="34"/>
      <c r="CYA63" s="34"/>
      <c r="CYB63" s="34"/>
      <c r="CYC63" s="34"/>
      <c r="CYD63" s="34"/>
      <c r="CYE63" s="34"/>
      <c r="CYF63" s="34"/>
      <c r="CYG63" s="34"/>
      <c r="CYH63" s="34"/>
      <c r="CYI63" s="34"/>
      <c r="CYJ63" s="34"/>
      <c r="CYK63" s="34"/>
      <c r="CYL63" s="34"/>
      <c r="CYM63" s="34"/>
      <c r="CYN63" s="34"/>
      <c r="CYO63" s="34"/>
      <c r="CYP63" s="34"/>
      <c r="CYQ63" s="34"/>
      <c r="CYR63" s="34"/>
      <c r="CYS63" s="34"/>
      <c r="CYT63" s="34"/>
      <c r="CYU63" s="34"/>
      <c r="CYV63" s="34"/>
      <c r="CYW63" s="34"/>
      <c r="CYX63" s="34"/>
      <c r="CYY63" s="34"/>
      <c r="CYZ63" s="34"/>
      <c r="CZA63" s="34"/>
      <c r="CZB63" s="34"/>
      <c r="CZC63" s="34"/>
      <c r="CZD63" s="34"/>
      <c r="CZE63" s="34"/>
      <c r="CZF63" s="34"/>
      <c r="CZG63" s="34"/>
      <c r="CZH63" s="34"/>
      <c r="CZI63" s="34"/>
      <c r="CZJ63" s="34"/>
      <c r="CZK63" s="34"/>
      <c r="CZL63" s="34"/>
      <c r="CZM63" s="34"/>
      <c r="CZN63" s="34"/>
      <c r="CZO63" s="34"/>
      <c r="CZP63" s="34"/>
      <c r="CZQ63" s="34"/>
      <c r="CZR63" s="34"/>
      <c r="CZS63" s="34"/>
      <c r="CZT63" s="34"/>
      <c r="CZU63" s="34"/>
      <c r="CZV63" s="34"/>
      <c r="CZW63" s="34"/>
      <c r="CZX63" s="34"/>
      <c r="CZY63" s="34"/>
      <c r="CZZ63" s="34"/>
      <c r="DAA63" s="34"/>
      <c r="DAB63" s="34"/>
      <c r="DAC63" s="34"/>
      <c r="DAD63" s="34"/>
      <c r="DAE63" s="34"/>
      <c r="DAF63" s="34"/>
      <c r="DAG63" s="34"/>
      <c r="DAH63" s="34"/>
      <c r="DAI63" s="34"/>
      <c r="DAJ63" s="34"/>
      <c r="DAK63" s="34"/>
      <c r="DAL63" s="34"/>
      <c r="DAM63" s="34"/>
      <c r="DAN63" s="34"/>
      <c r="DAO63" s="34"/>
      <c r="DAP63" s="34"/>
      <c r="DAQ63" s="34"/>
      <c r="DAR63" s="34"/>
      <c r="DAS63" s="34"/>
      <c r="DAT63" s="34"/>
      <c r="DAU63" s="34"/>
      <c r="DAV63" s="34"/>
      <c r="DAW63" s="34"/>
      <c r="DAX63" s="34"/>
      <c r="DAY63" s="34"/>
      <c r="DAZ63" s="34"/>
      <c r="DBA63" s="34"/>
      <c r="DBB63" s="34"/>
      <c r="DBC63" s="34"/>
      <c r="DBD63" s="34"/>
      <c r="DBE63" s="34"/>
      <c r="DBF63" s="34"/>
      <c r="DBG63" s="34"/>
      <c r="DBH63" s="34"/>
      <c r="DBI63" s="34"/>
      <c r="DBJ63" s="34"/>
      <c r="DBK63" s="34"/>
      <c r="DBL63" s="34"/>
      <c r="DBM63" s="34"/>
      <c r="DBN63" s="34"/>
      <c r="DBO63" s="34"/>
      <c r="DBP63" s="34"/>
      <c r="DBQ63" s="34"/>
      <c r="DBR63" s="34"/>
      <c r="DBS63" s="34"/>
      <c r="DBT63" s="34"/>
      <c r="DBU63" s="34"/>
      <c r="DBV63" s="34"/>
      <c r="DBW63" s="34"/>
      <c r="DBX63" s="34"/>
      <c r="DBY63" s="34"/>
      <c r="DBZ63" s="34"/>
      <c r="DCA63" s="34"/>
      <c r="DCB63" s="34"/>
      <c r="DCC63" s="34"/>
      <c r="DCD63" s="34"/>
      <c r="DCE63" s="34"/>
      <c r="DCF63" s="34"/>
      <c r="DCG63" s="34"/>
      <c r="DCH63" s="34"/>
      <c r="DCI63" s="34"/>
      <c r="DCJ63" s="34"/>
      <c r="DCK63" s="34"/>
      <c r="DCL63" s="34"/>
      <c r="DCM63" s="34"/>
      <c r="DCN63" s="34"/>
      <c r="DCO63" s="34"/>
      <c r="DCP63" s="34"/>
      <c r="DCQ63" s="34"/>
      <c r="DCR63" s="34"/>
      <c r="DCS63" s="34"/>
      <c r="DCT63" s="34"/>
      <c r="DCU63" s="34"/>
      <c r="DCV63" s="34"/>
      <c r="DCW63" s="34"/>
      <c r="DCX63" s="34"/>
      <c r="DCY63" s="34"/>
      <c r="DCZ63" s="34"/>
      <c r="DDA63" s="34"/>
      <c r="DDB63" s="34"/>
      <c r="DDC63" s="34"/>
      <c r="DDD63" s="34"/>
      <c r="DDE63" s="34"/>
      <c r="DDF63" s="34"/>
      <c r="DDG63" s="34"/>
      <c r="DDH63" s="34"/>
      <c r="DDI63" s="34"/>
      <c r="DDJ63" s="34"/>
      <c r="DDK63" s="34"/>
      <c r="DDL63" s="34"/>
      <c r="DDM63" s="34"/>
      <c r="DDN63" s="34"/>
      <c r="DDO63" s="34"/>
      <c r="DDP63" s="34"/>
      <c r="DDQ63" s="34"/>
      <c r="DDR63" s="34"/>
      <c r="DDS63" s="34"/>
      <c r="DDT63" s="34"/>
      <c r="DDU63" s="34"/>
      <c r="DDV63" s="34"/>
      <c r="DDW63" s="34"/>
      <c r="DDX63" s="34"/>
      <c r="DDY63" s="34"/>
      <c r="DDZ63" s="34"/>
      <c r="DEA63" s="34"/>
      <c r="DEB63" s="34"/>
      <c r="DEC63" s="34"/>
      <c r="DED63" s="34"/>
      <c r="DEE63" s="34"/>
      <c r="DEF63" s="34"/>
      <c r="DEG63" s="34"/>
      <c r="DEH63" s="34"/>
      <c r="DEI63" s="34"/>
      <c r="DEJ63" s="34"/>
      <c r="DEK63" s="34"/>
      <c r="DEL63" s="34"/>
      <c r="DEM63" s="34"/>
      <c r="DEN63" s="34"/>
      <c r="DEO63" s="34"/>
      <c r="DEP63" s="34"/>
      <c r="DEQ63" s="34"/>
      <c r="DER63" s="34"/>
      <c r="DES63" s="34"/>
      <c r="DET63" s="34"/>
      <c r="DEU63" s="34"/>
      <c r="DEV63" s="34"/>
      <c r="DEW63" s="34"/>
      <c r="DEX63" s="34"/>
      <c r="DEY63" s="34"/>
      <c r="DEZ63" s="34"/>
      <c r="DFA63" s="34"/>
      <c r="DFB63" s="34"/>
      <c r="DFC63" s="34"/>
      <c r="DFD63" s="34"/>
      <c r="DFE63" s="34"/>
      <c r="DFF63" s="34"/>
      <c r="DFG63" s="34"/>
      <c r="DFH63" s="34"/>
      <c r="DFI63" s="34"/>
      <c r="DFJ63" s="34"/>
      <c r="DFK63" s="34"/>
      <c r="DFL63" s="34"/>
      <c r="DFM63" s="34"/>
      <c r="DFN63" s="34"/>
      <c r="DFO63" s="34"/>
      <c r="DFP63" s="34"/>
      <c r="DFQ63" s="34"/>
      <c r="DFR63" s="34"/>
      <c r="DFS63" s="34"/>
      <c r="DFT63" s="34"/>
      <c r="DFU63" s="34"/>
      <c r="DFV63" s="34"/>
      <c r="DFW63" s="34"/>
      <c r="DFX63" s="34"/>
      <c r="DFY63" s="34"/>
      <c r="DFZ63" s="34"/>
      <c r="DGA63" s="34"/>
      <c r="DGB63" s="34"/>
      <c r="DGC63" s="34"/>
      <c r="DGD63" s="34"/>
      <c r="DGE63" s="34"/>
      <c r="DGF63" s="34"/>
      <c r="DGG63" s="34"/>
      <c r="DGH63" s="34"/>
      <c r="DGI63" s="34"/>
      <c r="DGJ63" s="34"/>
      <c r="DGK63" s="34"/>
      <c r="DGL63" s="34"/>
      <c r="DGM63" s="34"/>
      <c r="DGN63" s="34"/>
      <c r="DGO63" s="34"/>
      <c r="DGP63" s="34"/>
      <c r="DGQ63" s="34"/>
      <c r="DGR63" s="34"/>
      <c r="DGS63" s="34"/>
      <c r="DGT63" s="34"/>
      <c r="DGU63" s="34"/>
      <c r="DGV63" s="34"/>
      <c r="DGW63" s="34"/>
      <c r="DGX63" s="34"/>
      <c r="DGY63" s="34"/>
      <c r="DGZ63" s="34"/>
      <c r="DHA63" s="34"/>
      <c r="DHB63" s="34"/>
      <c r="DHC63" s="34"/>
      <c r="DHD63" s="34"/>
      <c r="DHE63" s="34"/>
      <c r="DHF63" s="34"/>
      <c r="DHG63" s="34"/>
      <c r="DHH63" s="34"/>
      <c r="DHI63" s="34"/>
      <c r="DHJ63" s="34"/>
      <c r="DHK63" s="34"/>
      <c r="DHL63" s="34"/>
      <c r="DHM63" s="34"/>
      <c r="DHN63" s="34"/>
      <c r="DHO63" s="34"/>
      <c r="DHP63" s="34"/>
      <c r="DHQ63" s="34"/>
      <c r="DHR63" s="34"/>
      <c r="DHS63" s="34"/>
      <c r="DHT63" s="34"/>
      <c r="DHU63" s="34"/>
      <c r="DHV63" s="34"/>
      <c r="DHW63" s="34"/>
      <c r="DHX63" s="34"/>
      <c r="DHY63" s="34"/>
      <c r="DHZ63" s="34"/>
      <c r="DIA63" s="34"/>
      <c r="DIB63" s="34"/>
      <c r="DIC63" s="34"/>
      <c r="DID63" s="34"/>
      <c r="DIE63" s="34"/>
      <c r="DIF63" s="34"/>
      <c r="DIG63" s="34"/>
      <c r="DIH63" s="34"/>
      <c r="DII63" s="34"/>
      <c r="DIJ63" s="34"/>
      <c r="DIK63" s="34"/>
      <c r="DIL63" s="34"/>
      <c r="DIM63" s="34"/>
      <c r="DIN63" s="34"/>
      <c r="DIO63" s="34"/>
      <c r="DIP63" s="34"/>
      <c r="DIQ63" s="34"/>
      <c r="DIR63" s="34"/>
      <c r="DIS63" s="34"/>
      <c r="DIT63" s="34"/>
      <c r="DIU63" s="34"/>
      <c r="DIV63" s="34"/>
      <c r="DIW63" s="34"/>
      <c r="DIX63" s="34"/>
      <c r="DIY63" s="34"/>
      <c r="DIZ63" s="34"/>
      <c r="DJA63" s="34"/>
      <c r="DJB63" s="34"/>
      <c r="DJC63" s="34"/>
      <c r="DJD63" s="34"/>
      <c r="DJE63" s="34"/>
      <c r="DJF63" s="34"/>
      <c r="DJG63" s="34"/>
      <c r="DJH63" s="34"/>
      <c r="DJI63" s="34"/>
      <c r="DJJ63" s="34"/>
      <c r="DJK63" s="34"/>
      <c r="DJL63" s="34"/>
      <c r="DJM63" s="34"/>
      <c r="DJN63" s="34"/>
      <c r="DJO63" s="34"/>
      <c r="DJP63" s="34"/>
      <c r="DJQ63" s="34"/>
      <c r="DJR63" s="34"/>
      <c r="DJS63" s="34"/>
      <c r="DJT63" s="34"/>
      <c r="DJU63" s="34"/>
      <c r="DJV63" s="34"/>
      <c r="DJW63" s="34"/>
      <c r="DJX63" s="34"/>
      <c r="DJY63" s="34"/>
      <c r="DJZ63" s="34"/>
      <c r="DKA63" s="34"/>
      <c r="DKB63" s="34"/>
      <c r="DKC63" s="34"/>
      <c r="DKD63" s="34"/>
      <c r="DKE63" s="34"/>
      <c r="DKF63" s="34"/>
      <c r="DKG63" s="34"/>
      <c r="DKH63" s="34"/>
      <c r="DKI63" s="34"/>
      <c r="DKJ63" s="34"/>
      <c r="DKK63" s="34"/>
      <c r="DKL63" s="34"/>
      <c r="DKM63" s="34"/>
      <c r="DKN63" s="34"/>
      <c r="DKO63" s="34"/>
      <c r="DKP63" s="34"/>
      <c r="DKQ63" s="34"/>
      <c r="DKR63" s="34"/>
      <c r="DKS63" s="34"/>
      <c r="DKT63" s="34"/>
      <c r="DKU63" s="34"/>
      <c r="DKV63" s="34"/>
      <c r="DKW63" s="34"/>
      <c r="DKX63" s="34"/>
      <c r="DKY63" s="34"/>
      <c r="DKZ63" s="34"/>
      <c r="DLA63" s="34"/>
      <c r="DLB63" s="34"/>
      <c r="DLC63" s="34"/>
      <c r="DLD63" s="34"/>
      <c r="DLE63" s="34"/>
      <c r="DLF63" s="34"/>
      <c r="DLG63" s="34"/>
      <c r="DLH63" s="34"/>
      <c r="DLI63" s="34"/>
      <c r="DLJ63" s="34"/>
      <c r="DLK63" s="34"/>
      <c r="DLL63" s="34"/>
      <c r="DLM63" s="34"/>
      <c r="DLN63" s="34"/>
      <c r="DLO63" s="34"/>
      <c r="DLP63" s="34"/>
      <c r="DLQ63" s="34"/>
      <c r="DLR63" s="34"/>
      <c r="DLS63" s="34"/>
      <c r="DLT63" s="34"/>
      <c r="DLU63" s="34"/>
      <c r="DLV63" s="34"/>
      <c r="DLW63" s="34"/>
      <c r="DLX63" s="34"/>
      <c r="DLY63" s="34"/>
      <c r="DLZ63" s="34"/>
      <c r="DMA63" s="34"/>
      <c r="DMB63" s="34"/>
      <c r="DMC63" s="34"/>
      <c r="DMD63" s="34"/>
      <c r="DME63" s="34"/>
      <c r="DMF63" s="34"/>
      <c r="DMG63" s="34"/>
      <c r="DMH63" s="34"/>
      <c r="DMI63" s="34"/>
      <c r="DMJ63" s="34"/>
      <c r="DMK63" s="34"/>
      <c r="DML63" s="34"/>
      <c r="DMM63" s="34"/>
      <c r="DMN63" s="34"/>
      <c r="DMO63" s="34"/>
      <c r="DMP63" s="34"/>
      <c r="DMQ63" s="34"/>
      <c r="DMR63" s="34"/>
      <c r="DMS63" s="34"/>
      <c r="DMT63" s="34"/>
      <c r="DMU63" s="34"/>
      <c r="DMV63" s="34"/>
      <c r="DMW63" s="34"/>
      <c r="DMX63" s="34"/>
      <c r="DMY63" s="34"/>
      <c r="DMZ63" s="34"/>
      <c r="DNA63" s="34"/>
      <c r="DNB63" s="34"/>
      <c r="DNC63" s="34"/>
      <c r="DND63" s="34"/>
      <c r="DNE63" s="34"/>
      <c r="DNF63" s="34"/>
      <c r="DNG63" s="34"/>
      <c r="DNH63" s="34"/>
      <c r="DNI63" s="34"/>
      <c r="DNJ63" s="34"/>
      <c r="DNK63" s="34"/>
      <c r="DNL63" s="34"/>
      <c r="DNM63" s="34"/>
      <c r="DNN63" s="34"/>
      <c r="DNO63" s="34"/>
      <c r="DNP63" s="34"/>
      <c r="DNQ63" s="34"/>
      <c r="DNR63" s="34"/>
      <c r="DNS63" s="34"/>
      <c r="DNT63" s="34"/>
      <c r="DNU63" s="34"/>
      <c r="DNV63" s="34"/>
      <c r="DNW63" s="34"/>
      <c r="DNX63" s="34"/>
      <c r="DNY63" s="34"/>
      <c r="DNZ63" s="34"/>
      <c r="DOA63" s="34"/>
      <c r="DOB63" s="34"/>
      <c r="DOC63" s="34"/>
      <c r="DOD63" s="34"/>
      <c r="DOE63" s="34"/>
      <c r="DOF63" s="34"/>
      <c r="DOG63" s="34"/>
      <c r="DOH63" s="34"/>
      <c r="DOI63" s="34"/>
      <c r="DOJ63" s="34"/>
      <c r="DOK63" s="34"/>
      <c r="DOL63" s="34"/>
      <c r="DOM63" s="34"/>
      <c r="DON63" s="34"/>
      <c r="DOO63" s="34"/>
      <c r="DOP63" s="34"/>
      <c r="DOQ63" s="34"/>
      <c r="DOR63" s="34"/>
      <c r="DOS63" s="34"/>
      <c r="DOT63" s="34"/>
      <c r="DOU63" s="34"/>
      <c r="DOV63" s="34"/>
      <c r="DOW63" s="34"/>
      <c r="DOX63" s="34"/>
      <c r="DOY63" s="34"/>
      <c r="DOZ63" s="34"/>
      <c r="DPA63" s="34"/>
      <c r="DPB63" s="34"/>
      <c r="DPC63" s="34"/>
      <c r="DPD63" s="34"/>
      <c r="DPE63" s="34"/>
      <c r="DPF63" s="34"/>
      <c r="DPG63" s="34"/>
      <c r="DPH63" s="34"/>
      <c r="DPI63" s="34"/>
      <c r="DPJ63" s="34"/>
      <c r="DPK63" s="34"/>
      <c r="DPL63" s="34"/>
      <c r="DPM63" s="34"/>
      <c r="DPN63" s="34"/>
      <c r="DPO63" s="34"/>
      <c r="DPP63" s="34"/>
      <c r="DPQ63" s="34"/>
      <c r="DPR63" s="34"/>
      <c r="DPS63" s="34"/>
      <c r="DPT63" s="34"/>
      <c r="DPU63" s="34"/>
      <c r="DPV63" s="34"/>
      <c r="DPW63" s="34"/>
      <c r="DPX63" s="34"/>
      <c r="DPY63" s="34"/>
      <c r="DPZ63" s="34"/>
      <c r="DQA63" s="34"/>
      <c r="DQB63" s="34"/>
      <c r="DQC63" s="34"/>
      <c r="DQD63" s="34"/>
      <c r="DQE63" s="34"/>
      <c r="DQF63" s="34"/>
      <c r="DQG63" s="34"/>
      <c r="DQH63" s="34"/>
      <c r="DQI63" s="34"/>
      <c r="DQJ63" s="34"/>
      <c r="DQK63" s="34"/>
      <c r="DQL63" s="34"/>
      <c r="DQM63" s="34"/>
      <c r="DQN63" s="34"/>
      <c r="DQO63" s="34"/>
      <c r="DQP63" s="34"/>
      <c r="DQQ63" s="34"/>
      <c r="DQR63" s="34"/>
      <c r="DQS63" s="34"/>
      <c r="DQT63" s="34"/>
      <c r="DQU63" s="34"/>
      <c r="DQV63" s="34"/>
      <c r="DQW63" s="34"/>
      <c r="DQX63" s="34"/>
      <c r="DQY63" s="34"/>
      <c r="DQZ63" s="34"/>
      <c r="DRA63" s="34"/>
      <c r="DRB63" s="34"/>
      <c r="DRC63" s="34"/>
      <c r="DRD63" s="34"/>
      <c r="DRE63" s="34"/>
      <c r="DRF63" s="34"/>
      <c r="DRG63" s="34"/>
      <c r="DRH63" s="34"/>
      <c r="DRI63" s="34"/>
      <c r="DRJ63" s="34"/>
      <c r="DRK63" s="34"/>
      <c r="DRL63" s="34"/>
      <c r="DRM63" s="34"/>
      <c r="DRN63" s="34"/>
      <c r="DRO63" s="34"/>
      <c r="DRP63" s="34"/>
      <c r="DRQ63" s="34"/>
      <c r="DRR63" s="34"/>
      <c r="DRS63" s="34"/>
      <c r="DRT63" s="34"/>
      <c r="DRU63" s="34"/>
      <c r="DRV63" s="34"/>
      <c r="DRW63" s="34"/>
      <c r="DRX63" s="34"/>
      <c r="DRY63" s="34"/>
      <c r="DRZ63" s="34"/>
      <c r="DSA63" s="34"/>
      <c r="DSB63" s="34"/>
      <c r="DSC63" s="34"/>
      <c r="DSD63" s="34"/>
      <c r="DSE63" s="34"/>
      <c r="DSF63" s="34"/>
      <c r="DSG63" s="34"/>
      <c r="DSH63" s="34"/>
      <c r="DSI63" s="34"/>
      <c r="DSJ63" s="34"/>
      <c r="DSK63" s="34"/>
      <c r="DSL63" s="34"/>
      <c r="DSM63" s="34"/>
      <c r="DSN63" s="34"/>
      <c r="DSO63" s="34"/>
      <c r="DSP63" s="34"/>
      <c r="DSQ63" s="34"/>
      <c r="DSR63" s="34"/>
      <c r="DSS63" s="34"/>
      <c r="DST63" s="34"/>
      <c r="DSU63" s="34"/>
      <c r="DSV63" s="34"/>
      <c r="DSW63" s="34"/>
      <c r="DSX63" s="34"/>
      <c r="DSY63" s="34"/>
      <c r="DSZ63" s="34"/>
      <c r="DTA63" s="34"/>
      <c r="DTB63" s="34"/>
      <c r="DTC63" s="34"/>
      <c r="DTD63" s="34"/>
      <c r="DTE63" s="34"/>
      <c r="DTF63" s="34"/>
      <c r="DTG63" s="34"/>
      <c r="DTH63" s="34"/>
      <c r="DTI63" s="34"/>
      <c r="DTJ63" s="34"/>
      <c r="DTK63" s="34"/>
      <c r="DTL63" s="34"/>
      <c r="DTM63" s="34"/>
      <c r="DTN63" s="34"/>
      <c r="DTO63" s="34"/>
      <c r="DTP63" s="34"/>
      <c r="DTQ63" s="34"/>
      <c r="DTR63" s="34"/>
      <c r="DTS63" s="34"/>
      <c r="DTT63" s="34"/>
      <c r="DTU63" s="34"/>
      <c r="DTV63" s="34"/>
      <c r="DTW63" s="34"/>
      <c r="DTX63" s="34"/>
      <c r="DTY63" s="34"/>
      <c r="DTZ63" s="34"/>
      <c r="DUA63" s="34"/>
      <c r="DUB63" s="34"/>
      <c r="DUC63" s="34"/>
      <c r="DUD63" s="34"/>
      <c r="DUE63" s="34"/>
      <c r="DUF63" s="34"/>
      <c r="DUG63" s="34"/>
      <c r="DUH63" s="34"/>
      <c r="DUI63" s="34"/>
      <c r="DUJ63" s="34"/>
      <c r="DUK63" s="34"/>
      <c r="DUL63" s="34"/>
      <c r="DUM63" s="34"/>
      <c r="DUN63" s="34"/>
      <c r="DUO63" s="34"/>
      <c r="DUP63" s="34"/>
      <c r="DUQ63" s="34"/>
      <c r="DUR63" s="34"/>
      <c r="DUS63" s="34"/>
      <c r="DUT63" s="34"/>
      <c r="DUU63" s="34"/>
      <c r="DUV63" s="34"/>
      <c r="DUW63" s="34"/>
      <c r="DUX63" s="34"/>
      <c r="DUY63" s="34"/>
      <c r="DUZ63" s="34"/>
      <c r="DVA63" s="34"/>
      <c r="DVB63" s="34"/>
      <c r="DVC63" s="34"/>
      <c r="DVD63" s="34"/>
      <c r="DVE63" s="34"/>
      <c r="DVF63" s="34"/>
      <c r="DVG63" s="34"/>
      <c r="DVH63" s="34"/>
      <c r="DVI63" s="34"/>
      <c r="DVJ63" s="34"/>
      <c r="DVK63" s="34"/>
      <c r="DVL63" s="34"/>
      <c r="DVM63" s="34"/>
      <c r="DVN63" s="34"/>
      <c r="DVO63" s="34"/>
      <c r="DVP63" s="34"/>
      <c r="DVQ63" s="34"/>
      <c r="DVR63" s="34"/>
      <c r="DVS63" s="34"/>
      <c r="DVT63" s="34"/>
      <c r="DVU63" s="34"/>
      <c r="DVV63" s="34"/>
      <c r="DVW63" s="34"/>
      <c r="DVX63" s="34"/>
      <c r="DVY63" s="34"/>
      <c r="DVZ63" s="34"/>
      <c r="DWA63" s="34"/>
      <c r="DWB63" s="34"/>
      <c r="DWC63" s="34"/>
      <c r="DWD63" s="34"/>
      <c r="DWE63" s="34"/>
      <c r="DWF63" s="34"/>
      <c r="DWG63" s="34"/>
      <c r="DWH63" s="34"/>
      <c r="DWI63" s="34"/>
      <c r="DWJ63" s="34"/>
      <c r="DWK63" s="34"/>
      <c r="DWL63" s="34"/>
      <c r="DWM63" s="34"/>
      <c r="DWN63" s="34"/>
      <c r="DWO63" s="34"/>
      <c r="DWP63" s="34"/>
      <c r="DWQ63" s="34"/>
      <c r="DWR63" s="34"/>
      <c r="DWS63" s="34"/>
      <c r="DWT63" s="34"/>
      <c r="DWU63" s="34"/>
      <c r="DWV63" s="34"/>
      <c r="DWW63" s="34"/>
      <c r="DWX63" s="34"/>
      <c r="DWY63" s="34"/>
      <c r="DWZ63" s="34"/>
      <c r="DXA63" s="34"/>
      <c r="DXB63" s="34"/>
      <c r="DXC63" s="34"/>
      <c r="DXD63" s="34"/>
      <c r="DXE63" s="34"/>
      <c r="DXF63" s="34"/>
      <c r="DXG63" s="34"/>
      <c r="DXH63" s="34"/>
      <c r="DXI63" s="34"/>
      <c r="DXJ63" s="34"/>
      <c r="DXK63" s="34"/>
      <c r="DXL63" s="34"/>
      <c r="DXM63" s="34"/>
      <c r="DXN63" s="34"/>
      <c r="DXO63" s="34"/>
      <c r="DXP63" s="34"/>
      <c r="DXQ63" s="34"/>
      <c r="DXR63" s="34"/>
      <c r="DXS63" s="34"/>
      <c r="DXT63" s="34"/>
      <c r="DXU63" s="34"/>
      <c r="DXV63" s="34"/>
      <c r="DXW63" s="34"/>
      <c r="DXX63" s="34"/>
      <c r="DXY63" s="34"/>
      <c r="DXZ63" s="34"/>
      <c r="DYA63" s="34"/>
      <c r="DYB63" s="34"/>
      <c r="DYC63" s="34"/>
      <c r="DYD63" s="34"/>
      <c r="DYE63" s="34"/>
      <c r="DYF63" s="34"/>
      <c r="DYG63" s="34"/>
      <c r="DYH63" s="34"/>
      <c r="DYI63" s="34"/>
      <c r="DYJ63" s="34"/>
      <c r="DYK63" s="34"/>
      <c r="DYL63" s="34"/>
      <c r="DYM63" s="34"/>
      <c r="DYN63" s="34"/>
      <c r="DYO63" s="34"/>
      <c r="DYP63" s="34"/>
      <c r="DYQ63" s="34"/>
      <c r="DYR63" s="34"/>
      <c r="DYS63" s="34"/>
      <c r="DYT63" s="34"/>
      <c r="DYU63" s="34"/>
      <c r="DYV63" s="34"/>
      <c r="DYW63" s="34"/>
      <c r="DYX63" s="34"/>
      <c r="DYY63" s="34"/>
      <c r="DYZ63" s="34"/>
      <c r="DZA63" s="34"/>
      <c r="DZB63" s="34"/>
      <c r="DZC63" s="34"/>
      <c r="DZD63" s="34"/>
      <c r="DZE63" s="34"/>
      <c r="DZF63" s="34"/>
      <c r="DZG63" s="34"/>
      <c r="DZH63" s="34"/>
      <c r="DZI63" s="34"/>
      <c r="DZJ63" s="34"/>
      <c r="DZK63" s="34"/>
      <c r="DZL63" s="34"/>
      <c r="DZM63" s="34"/>
      <c r="DZN63" s="34"/>
      <c r="DZO63" s="34"/>
      <c r="DZP63" s="34"/>
      <c r="DZQ63" s="34"/>
      <c r="DZR63" s="34"/>
      <c r="DZS63" s="34"/>
      <c r="DZT63" s="34"/>
      <c r="DZU63" s="34"/>
      <c r="DZV63" s="34"/>
      <c r="DZW63" s="34"/>
      <c r="DZX63" s="34"/>
      <c r="DZY63" s="34"/>
      <c r="DZZ63" s="34"/>
      <c r="EAA63" s="34"/>
      <c r="EAB63" s="34"/>
      <c r="EAC63" s="34"/>
      <c r="EAD63" s="34"/>
      <c r="EAE63" s="34"/>
      <c r="EAF63" s="34"/>
      <c r="EAG63" s="34"/>
      <c r="EAH63" s="34"/>
      <c r="EAI63" s="34"/>
      <c r="EAJ63" s="34"/>
      <c r="EAK63" s="34"/>
      <c r="EAL63" s="34"/>
      <c r="EAM63" s="34"/>
      <c r="EAN63" s="34"/>
      <c r="EAO63" s="34"/>
      <c r="EAP63" s="34"/>
      <c r="EAQ63" s="34"/>
      <c r="EAR63" s="34"/>
      <c r="EAS63" s="34"/>
      <c r="EAT63" s="34"/>
      <c r="EAU63" s="34"/>
      <c r="EAV63" s="34"/>
      <c r="EAW63" s="34"/>
      <c r="EAX63" s="34"/>
      <c r="EAY63" s="34"/>
      <c r="EAZ63" s="34"/>
      <c r="EBA63" s="34"/>
      <c r="EBB63" s="34"/>
      <c r="EBC63" s="34"/>
      <c r="EBD63" s="34"/>
      <c r="EBE63" s="34"/>
      <c r="EBF63" s="34"/>
      <c r="EBG63" s="34"/>
      <c r="EBH63" s="34"/>
      <c r="EBI63" s="34"/>
      <c r="EBJ63" s="34"/>
      <c r="EBK63" s="34"/>
      <c r="EBL63" s="34"/>
      <c r="EBM63" s="34"/>
      <c r="EBN63" s="34"/>
      <c r="EBO63" s="34"/>
      <c r="EBP63" s="34"/>
      <c r="EBQ63" s="34"/>
      <c r="EBR63" s="34"/>
      <c r="EBS63" s="34"/>
      <c r="EBT63" s="34"/>
      <c r="EBU63" s="34"/>
      <c r="EBV63" s="34"/>
      <c r="EBW63" s="34"/>
      <c r="EBX63" s="34"/>
      <c r="EBY63" s="34"/>
      <c r="EBZ63" s="34"/>
      <c r="ECA63" s="34"/>
      <c r="ECB63" s="34"/>
      <c r="ECC63" s="34"/>
      <c r="ECD63" s="34"/>
      <c r="ECE63" s="34"/>
      <c r="ECF63" s="34"/>
      <c r="ECG63" s="34"/>
      <c r="ECH63" s="34"/>
      <c r="ECI63" s="34"/>
      <c r="ECJ63" s="34"/>
      <c r="ECK63" s="34"/>
      <c r="ECL63" s="34"/>
      <c r="ECM63" s="34"/>
      <c r="ECN63" s="34"/>
      <c r="ECO63" s="34"/>
      <c r="ECP63" s="34"/>
      <c r="ECQ63" s="34"/>
      <c r="ECR63" s="34"/>
      <c r="ECS63" s="34"/>
      <c r="ECT63" s="34"/>
      <c r="ECU63" s="34"/>
      <c r="ECV63" s="34"/>
      <c r="ECW63" s="34"/>
      <c r="ECX63" s="34"/>
      <c r="ECY63" s="34"/>
      <c r="ECZ63" s="34"/>
      <c r="EDA63" s="34"/>
      <c r="EDB63" s="34"/>
      <c r="EDC63" s="34"/>
      <c r="EDD63" s="34"/>
      <c r="EDE63" s="34"/>
      <c r="EDF63" s="34"/>
      <c r="EDG63" s="34"/>
      <c r="EDH63" s="34"/>
      <c r="EDI63" s="34"/>
      <c r="EDJ63" s="34"/>
      <c r="EDK63" s="34"/>
      <c r="EDL63" s="34"/>
      <c r="EDM63" s="34"/>
      <c r="EDN63" s="34"/>
      <c r="EDO63" s="34"/>
      <c r="EDP63" s="34"/>
      <c r="EDQ63" s="34"/>
      <c r="EDR63" s="34"/>
      <c r="EDS63" s="34"/>
      <c r="EDT63" s="34"/>
      <c r="EDU63" s="34"/>
      <c r="EDV63" s="34"/>
      <c r="EDW63" s="34"/>
      <c r="EDX63" s="34"/>
      <c r="EDY63" s="34"/>
      <c r="EDZ63" s="34"/>
      <c r="EEA63" s="34"/>
      <c r="EEB63" s="34"/>
      <c r="EEC63" s="34"/>
      <c r="EED63" s="34"/>
      <c r="EEE63" s="34"/>
      <c r="EEF63" s="34"/>
      <c r="EEG63" s="34"/>
      <c r="EEH63" s="34"/>
      <c r="EEI63" s="34"/>
      <c r="EEJ63" s="34"/>
      <c r="EEK63" s="34"/>
      <c r="EEL63" s="34"/>
      <c r="EEM63" s="34"/>
      <c r="EEN63" s="34"/>
      <c r="EEO63" s="34"/>
      <c r="EEP63" s="34"/>
      <c r="EEQ63" s="34"/>
      <c r="EER63" s="34"/>
      <c r="EES63" s="34"/>
      <c r="EET63" s="34"/>
      <c r="EEU63" s="34"/>
      <c r="EEV63" s="34"/>
      <c r="EEW63" s="34"/>
      <c r="EEX63" s="34"/>
      <c r="EEY63" s="34"/>
      <c r="EEZ63" s="34"/>
      <c r="EFA63" s="34"/>
      <c r="EFB63" s="34"/>
      <c r="EFC63" s="34"/>
      <c r="EFD63" s="34"/>
      <c r="EFE63" s="34"/>
      <c r="EFF63" s="34"/>
      <c r="EFG63" s="34"/>
      <c r="EFH63" s="34"/>
      <c r="EFI63" s="34"/>
      <c r="EFJ63" s="34"/>
      <c r="EFK63" s="34"/>
      <c r="EFL63" s="34"/>
      <c r="EFM63" s="34"/>
      <c r="EFN63" s="34"/>
      <c r="EFO63" s="34"/>
      <c r="EFP63" s="34"/>
      <c r="EFQ63" s="34"/>
      <c r="EFR63" s="34"/>
      <c r="EFS63" s="34"/>
      <c r="EFT63" s="34"/>
      <c r="EFU63" s="34"/>
      <c r="EFV63" s="34"/>
      <c r="EFW63" s="34"/>
      <c r="EFX63" s="34"/>
      <c r="EFY63" s="34"/>
      <c r="EFZ63" s="34"/>
      <c r="EGA63" s="34"/>
      <c r="EGB63" s="34"/>
      <c r="EGC63" s="34"/>
      <c r="EGD63" s="34"/>
      <c r="EGE63" s="34"/>
      <c r="EGF63" s="34"/>
      <c r="EGG63" s="34"/>
      <c r="EGH63" s="34"/>
      <c r="EGI63" s="34"/>
      <c r="EGJ63" s="34"/>
      <c r="EGK63" s="34"/>
      <c r="EGL63" s="34"/>
      <c r="EGM63" s="34"/>
      <c r="EGN63" s="34"/>
      <c r="EGO63" s="34"/>
      <c r="EGP63" s="34"/>
      <c r="EGQ63" s="34"/>
      <c r="EGR63" s="34"/>
      <c r="EGS63" s="34"/>
      <c r="EGT63" s="34"/>
      <c r="EGU63" s="34"/>
      <c r="EGV63" s="34"/>
      <c r="EGW63" s="34"/>
      <c r="EGX63" s="34"/>
      <c r="EGY63" s="34"/>
      <c r="EGZ63" s="34"/>
      <c r="EHA63" s="34"/>
      <c r="EHB63" s="34"/>
      <c r="EHC63" s="34"/>
      <c r="EHD63" s="34"/>
      <c r="EHE63" s="34"/>
      <c r="EHF63" s="34"/>
      <c r="EHG63" s="34"/>
      <c r="EHH63" s="34"/>
      <c r="EHI63" s="34"/>
      <c r="EHJ63" s="34"/>
      <c r="EHK63" s="34"/>
      <c r="EHL63" s="34"/>
      <c r="EHM63" s="34"/>
      <c r="EHN63" s="34"/>
      <c r="EHO63" s="34"/>
      <c r="EHP63" s="34"/>
      <c r="EHQ63" s="34"/>
      <c r="EHR63" s="34"/>
      <c r="EHS63" s="34"/>
      <c r="EHT63" s="34"/>
      <c r="EHU63" s="34"/>
      <c r="EHV63" s="34"/>
      <c r="EHW63" s="34"/>
      <c r="EHX63" s="34"/>
      <c r="EHY63" s="34"/>
      <c r="EHZ63" s="34"/>
      <c r="EIA63" s="34"/>
      <c r="EIB63" s="34"/>
      <c r="EIC63" s="34"/>
      <c r="EID63" s="34"/>
      <c r="EIE63" s="34"/>
      <c r="EIF63" s="34"/>
      <c r="EIG63" s="34"/>
      <c r="EIH63" s="34"/>
      <c r="EII63" s="34"/>
      <c r="EIJ63" s="34"/>
      <c r="EIK63" s="34"/>
      <c r="EIL63" s="34"/>
      <c r="EIM63" s="34"/>
      <c r="EIN63" s="34"/>
      <c r="EIO63" s="34"/>
      <c r="EIP63" s="34"/>
      <c r="EIQ63" s="34"/>
      <c r="EIR63" s="34"/>
      <c r="EIS63" s="34"/>
      <c r="EIT63" s="34"/>
      <c r="EIU63" s="34"/>
      <c r="EIV63" s="34"/>
      <c r="EIW63" s="34"/>
      <c r="EIX63" s="34"/>
      <c r="EIY63" s="34"/>
      <c r="EIZ63" s="34"/>
      <c r="EJA63" s="34"/>
      <c r="EJB63" s="34"/>
      <c r="EJC63" s="34"/>
      <c r="EJD63" s="34"/>
      <c r="EJE63" s="34"/>
      <c r="EJF63" s="34"/>
      <c r="EJG63" s="34"/>
      <c r="EJH63" s="34"/>
      <c r="EJI63" s="34"/>
      <c r="EJJ63" s="34"/>
      <c r="EJK63" s="34"/>
      <c r="EJL63" s="34"/>
      <c r="EJM63" s="34"/>
      <c r="EJN63" s="34"/>
      <c r="EJO63" s="34"/>
      <c r="EJP63" s="34"/>
      <c r="EJQ63" s="34"/>
      <c r="EJR63" s="34"/>
      <c r="EJS63" s="34"/>
      <c r="EJT63" s="34"/>
      <c r="EJU63" s="34"/>
      <c r="EJV63" s="34"/>
      <c r="EJW63" s="34"/>
      <c r="EJX63" s="34"/>
      <c r="EJY63" s="34"/>
      <c r="EJZ63" s="34"/>
      <c r="EKA63" s="34"/>
      <c r="EKB63" s="34"/>
      <c r="EKC63" s="34"/>
      <c r="EKD63" s="34"/>
      <c r="EKE63" s="34"/>
      <c r="EKF63" s="34"/>
      <c r="EKG63" s="34"/>
      <c r="EKH63" s="34"/>
      <c r="EKI63" s="34"/>
      <c r="EKJ63" s="34"/>
      <c r="EKK63" s="34"/>
      <c r="EKL63" s="34"/>
      <c r="EKM63" s="34"/>
      <c r="EKN63" s="34"/>
      <c r="EKO63" s="34"/>
      <c r="EKP63" s="34"/>
      <c r="EKQ63" s="34"/>
      <c r="EKR63" s="34"/>
      <c r="EKS63" s="34"/>
      <c r="EKT63" s="34"/>
      <c r="EKU63" s="34"/>
      <c r="EKV63" s="34"/>
      <c r="EKW63" s="34"/>
      <c r="EKX63" s="34"/>
      <c r="EKY63" s="34"/>
      <c r="EKZ63" s="34"/>
      <c r="ELA63" s="34"/>
      <c r="ELB63" s="34"/>
      <c r="ELC63" s="34"/>
      <c r="ELD63" s="34"/>
      <c r="ELE63" s="34"/>
      <c r="ELF63" s="34"/>
      <c r="ELG63" s="34"/>
      <c r="ELH63" s="34"/>
      <c r="ELI63" s="34"/>
      <c r="ELJ63" s="34"/>
      <c r="ELK63" s="34"/>
      <c r="ELL63" s="34"/>
      <c r="ELM63" s="34"/>
      <c r="ELN63" s="34"/>
      <c r="ELO63" s="34"/>
      <c r="ELP63" s="34"/>
      <c r="ELQ63" s="34"/>
      <c r="ELR63" s="34"/>
      <c r="ELS63" s="34"/>
      <c r="ELT63" s="34"/>
      <c r="ELU63" s="34"/>
      <c r="ELV63" s="34"/>
      <c r="ELW63" s="34"/>
      <c r="ELX63" s="34"/>
      <c r="ELY63" s="34"/>
      <c r="ELZ63" s="34"/>
      <c r="EMA63" s="34"/>
      <c r="EMB63" s="34"/>
      <c r="EMC63" s="34"/>
      <c r="EMD63" s="34"/>
      <c r="EME63" s="34"/>
      <c r="EMF63" s="34"/>
      <c r="EMG63" s="34"/>
      <c r="EMH63" s="34"/>
      <c r="EMI63" s="34"/>
      <c r="EMJ63" s="34"/>
      <c r="EMK63" s="34"/>
      <c r="EML63" s="34"/>
      <c r="EMM63" s="34"/>
      <c r="EMN63" s="34"/>
      <c r="EMO63" s="34"/>
      <c r="EMP63" s="34"/>
      <c r="EMQ63" s="34"/>
      <c r="EMR63" s="34"/>
      <c r="EMS63" s="34"/>
      <c r="EMT63" s="34"/>
      <c r="EMU63" s="34"/>
      <c r="EMV63" s="34"/>
      <c r="EMW63" s="34"/>
      <c r="EMX63" s="34"/>
      <c r="EMY63" s="34"/>
      <c r="EMZ63" s="34"/>
      <c r="ENA63" s="34"/>
      <c r="ENB63" s="34"/>
      <c r="ENC63" s="34"/>
      <c r="END63" s="34"/>
      <c r="ENE63" s="34"/>
      <c r="ENF63" s="34"/>
      <c r="ENG63" s="34"/>
      <c r="ENH63" s="34"/>
      <c r="ENI63" s="34"/>
      <c r="ENJ63" s="34"/>
      <c r="ENK63" s="34"/>
      <c r="ENL63" s="34"/>
      <c r="ENM63" s="34"/>
      <c r="ENN63" s="34"/>
      <c r="ENO63" s="34"/>
      <c r="ENP63" s="34"/>
      <c r="ENQ63" s="34"/>
      <c r="ENR63" s="34"/>
      <c r="ENS63" s="34"/>
      <c r="ENT63" s="34"/>
      <c r="ENU63" s="34"/>
      <c r="ENV63" s="34"/>
      <c r="ENW63" s="34"/>
      <c r="ENX63" s="34"/>
      <c r="ENY63" s="34"/>
      <c r="ENZ63" s="34"/>
      <c r="EOA63" s="34"/>
      <c r="EOB63" s="34"/>
      <c r="EOC63" s="34"/>
      <c r="EOD63" s="34"/>
      <c r="EOE63" s="34"/>
      <c r="EOF63" s="34"/>
      <c r="EOG63" s="34"/>
      <c r="EOH63" s="34"/>
      <c r="EOI63" s="34"/>
      <c r="EOJ63" s="34"/>
      <c r="EOK63" s="34"/>
      <c r="EOL63" s="34"/>
      <c r="EOM63" s="34"/>
      <c r="EON63" s="34"/>
      <c r="EOO63" s="34"/>
      <c r="EOP63" s="34"/>
      <c r="EOQ63" s="34"/>
      <c r="EOR63" s="34"/>
      <c r="EOS63" s="34"/>
      <c r="EOT63" s="34"/>
      <c r="EOU63" s="34"/>
      <c r="EOV63" s="34"/>
      <c r="EOW63" s="34"/>
      <c r="EOX63" s="34"/>
      <c r="EOY63" s="34"/>
      <c r="EOZ63" s="34"/>
      <c r="EPA63" s="34"/>
      <c r="EPB63" s="34"/>
      <c r="EPC63" s="34"/>
      <c r="EPD63" s="34"/>
      <c r="EPE63" s="34"/>
      <c r="EPF63" s="34"/>
      <c r="EPG63" s="34"/>
      <c r="EPH63" s="34"/>
      <c r="EPI63" s="34"/>
      <c r="EPJ63" s="34"/>
      <c r="EPK63" s="34"/>
      <c r="EPL63" s="34"/>
      <c r="EPM63" s="34"/>
      <c r="EPN63" s="34"/>
      <c r="EPO63" s="34"/>
      <c r="EPP63" s="34"/>
      <c r="EPQ63" s="34"/>
      <c r="EPR63" s="34"/>
      <c r="EPS63" s="34"/>
      <c r="EPT63" s="34"/>
      <c r="EPU63" s="34"/>
      <c r="EPV63" s="34"/>
      <c r="EPW63" s="34"/>
      <c r="EPX63" s="34"/>
      <c r="EPY63" s="34"/>
      <c r="EPZ63" s="34"/>
      <c r="EQA63" s="34"/>
      <c r="EQB63" s="34"/>
      <c r="EQC63" s="34"/>
      <c r="EQD63" s="34"/>
      <c r="EQE63" s="34"/>
      <c r="EQF63" s="34"/>
      <c r="EQG63" s="34"/>
      <c r="EQH63" s="34"/>
      <c r="EQI63" s="34"/>
      <c r="EQJ63" s="34"/>
      <c r="EQK63" s="34"/>
      <c r="EQL63" s="34"/>
      <c r="EQM63" s="34"/>
      <c r="EQN63" s="34"/>
      <c r="EQO63" s="34"/>
      <c r="EQP63" s="34"/>
      <c r="EQQ63" s="34"/>
      <c r="EQR63" s="34"/>
      <c r="EQS63" s="34"/>
      <c r="EQT63" s="34"/>
      <c r="EQU63" s="34"/>
      <c r="EQV63" s="34"/>
      <c r="EQW63" s="34"/>
      <c r="EQX63" s="34"/>
      <c r="EQY63" s="34"/>
      <c r="EQZ63" s="34"/>
      <c r="ERA63" s="34"/>
      <c r="ERB63" s="34"/>
      <c r="ERC63" s="34"/>
      <c r="ERD63" s="34"/>
      <c r="ERE63" s="34"/>
      <c r="ERF63" s="34"/>
      <c r="ERG63" s="34"/>
      <c r="ERH63" s="34"/>
      <c r="ERI63" s="34"/>
      <c r="ERJ63" s="34"/>
      <c r="ERK63" s="34"/>
      <c r="ERL63" s="34"/>
      <c r="ERM63" s="34"/>
      <c r="ERN63" s="34"/>
      <c r="ERO63" s="34"/>
      <c r="ERP63" s="34"/>
      <c r="ERQ63" s="34"/>
      <c r="ERR63" s="34"/>
      <c r="ERS63" s="34"/>
      <c r="ERT63" s="34"/>
      <c r="ERU63" s="34"/>
      <c r="ERV63" s="34"/>
      <c r="ERW63" s="34"/>
      <c r="ERX63" s="34"/>
      <c r="ERY63" s="34"/>
      <c r="ERZ63" s="34"/>
      <c r="ESA63" s="34"/>
      <c r="ESB63" s="34"/>
      <c r="ESC63" s="34"/>
      <c r="ESD63" s="34"/>
      <c r="ESE63" s="34"/>
      <c r="ESF63" s="34"/>
      <c r="ESG63" s="34"/>
      <c r="ESH63" s="34"/>
      <c r="ESI63" s="34"/>
      <c r="ESJ63" s="34"/>
      <c r="ESK63" s="34"/>
      <c r="ESL63" s="34"/>
      <c r="ESM63" s="34"/>
      <c r="ESN63" s="34"/>
      <c r="ESO63" s="34"/>
      <c r="ESP63" s="34"/>
      <c r="ESQ63" s="34"/>
      <c r="ESR63" s="34"/>
      <c r="ESS63" s="34"/>
      <c r="EST63" s="34"/>
      <c r="ESU63" s="34"/>
      <c r="ESV63" s="34"/>
      <c r="ESW63" s="34"/>
      <c r="ESX63" s="34"/>
      <c r="ESY63" s="34"/>
      <c r="ESZ63" s="34"/>
      <c r="ETA63" s="34"/>
      <c r="ETB63" s="34"/>
      <c r="ETC63" s="34"/>
      <c r="ETD63" s="34"/>
      <c r="ETE63" s="34"/>
      <c r="ETF63" s="34"/>
      <c r="ETG63" s="34"/>
      <c r="ETH63" s="34"/>
      <c r="ETI63" s="34"/>
      <c r="ETJ63" s="34"/>
      <c r="ETK63" s="34"/>
      <c r="ETL63" s="34"/>
      <c r="ETM63" s="34"/>
      <c r="ETN63" s="34"/>
      <c r="ETO63" s="34"/>
      <c r="ETP63" s="34"/>
      <c r="ETQ63" s="34"/>
      <c r="ETR63" s="34"/>
      <c r="ETS63" s="34"/>
      <c r="ETT63" s="34"/>
      <c r="ETU63" s="34"/>
      <c r="ETV63" s="34"/>
      <c r="ETW63" s="34"/>
      <c r="ETX63" s="34"/>
      <c r="ETY63" s="34"/>
      <c r="ETZ63" s="34"/>
      <c r="EUA63" s="34"/>
      <c r="EUB63" s="34"/>
      <c r="EUC63" s="34"/>
      <c r="EUD63" s="34"/>
      <c r="EUE63" s="34"/>
      <c r="EUF63" s="34"/>
      <c r="EUG63" s="34"/>
      <c r="EUH63" s="34"/>
      <c r="EUI63" s="34"/>
      <c r="EUJ63" s="34"/>
      <c r="EUK63" s="34"/>
      <c r="EUL63" s="34"/>
      <c r="EUM63" s="34"/>
      <c r="EUN63" s="34"/>
      <c r="EUO63" s="34"/>
      <c r="EUP63" s="34"/>
      <c r="EUQ63" s="34"/>
      <c r="EUR63" s="34"/>
      <c r="EUS63" s="34"/>
      <c r="EUT63" s="34"/>
      <c r="EUU63" s="34"/>
      <c r="EUV63" s="34"/>
      <c r="EUW63" s="34"/>
      <c r="EUX63" s="34"/>
      <c r="EUY63" s="34"/>
      <c r="EUZ63" s="34"/>
      <c r="EVA63" s="34"/>
      <c r="EVB63" s="34"/>
      <c r="EVC63" s="34"/>
      <c r="EVD63" s="34"/>
      <c r="EVE63" s="34"/>
      <c r="EVF63" s="34"/>
      <c r="EVG63" s="34"/>
      <c r="EVH63" s="34"/>
      <c r="EVI63" s="34"/>
      <c r="EVJ63" s="34"/>
      <c r="EVK63" s="34"/>
      <c r="EVL63" s="34"/>
      <c r="EVM63" s="34"/>
      <c r="EVN63" s="34"/>
      <c r="EVO63" s="34"/>
      <c r="EVP63" s="34"/>
      <c r="EVQ63" s="34"/>
      <c r="EVR63" s="34"/>
      <c r="EVS63" s="34"/>
      <c r="EVT63" s="34"/>
      <c r="EVU63" s="34"/>
      <c r="EVV63" s="34"/>
      <c r="EVW63" s="34"/>
      <c r="EVX63" s="34"/>
      <c r="EVY63" s="34"/>
      <c r="EVZ63" s="34"/>
      <c r="EWA63" s="34"/>
      <c r="EWB63" s="34"/>
      <c r="EWC63" s="34"/>
      <c r="EWD63" s="34"/>
      <c r="EWE63" s="34"/>
      <c r="EWF63" s="34"/>
      <c r="EWG63" s="34"/>
      <c r="EWH63" s="34"/>
      <c r="EWI63" s="34"/>
      <c r="EWJ63" s="34"/>
      <c r="EWK63" s="34"/>
      <c r="EWL63" s="34"/>
      <c r="EWM63" s="34"/>
      <c r="EWN63" s="34"/>
      <c r="EWO63" s="34"/>
      <c r="EWP63" s="34"/>
      <c r="EWQ63" s="34"/>
      <c r="EWR63" s="34"/>
      <c r="EWS63" s="34"/>
      <c r="EWT63" s="34"/>
      <c r="EWU63" s="34"/>
      <c r="EWV63" s="34"/>
      <c r="EWW63" s="34"/>
      <c r="EWX63" s="34"/>
      <c r="EWY63" s="34"/>
      <c r="EWZ63" s="34"/>
      <c r="EXA63" s="34"/>
      <c r="EXB63" s="34"/>
      <c r="EXC63" s="34"/>
      <c r="EXD63" s="34"/>
      <c r="EXE63" s="34"/>
      <c r="EXF63" s="34"/>
      <c r="EXG63" s="34"/>
      <c r="EXH63" s="34"/>
      <c r="EXI63" s="34"/>
      <c r="EXJ63" s="34"/>
      <c r="EXK63" s="34"/>
      <c r="EXL63" s="34"/>
      <c r="EXM63" s="34"/>
      <c r="EXN63" s="34"/>
      <c r="EXO63" s="34"/>
      <c r="EXP63" s="34"/>
      <c r="EXQ63" s="34"/>
      <c r="EXR63" s="34"/>
      <c r="EXS63" s="34"/>
      <c r="EXT63" s="34"/>
      <c r="EXU63" s="34"/>
      <c r="EXV63" s="34"/>
      <c r="EXW63" s="34"/>
      <c r="EXX63" s="34"/>
      <c r="EXY63" s="34"/>
      <c r="EXZ63" s="34"/>
      <c r="EYA63" s="34"/>
      <c r="EYB63" s="34"/>
      <c r="EYC63" s="34"/>
      <c r="EYD63" s="34"/>
      <c r="EYE63" s="34"/>
      <c r="EYF63" s="34"/>
      <c r="EYG63" s="34"/>
      <c r="EYH63" s="34"/>
      <c r="EYI63" s="34"/>
      <c r="EYJ63" s="34"/>
      <c r="EYK63" s="34"/>
      <c r="EYL63" s="34"/>
      <c r="EYM63" s="34"/>
      <c r="EYN63" s="34"/>
      <c r="EYO63" s="34"/>
      <c r="EYP63" s="34"/>
      <c r="EYQ63" s="34"/>
      <c r="EYR63" s="34"/>
      <c r="EYS63" s="34"/>
      <c r="EYT63" s="34"/>
      <c r="EYU63" s="34"/>
      <c r="EYV63" s="34"/>
      <c r="EYW63" s="34"/>
      <c r="EYX63" s="34"/>
      <c r="EYY63" s="34"/>
      <c r="EYZ63" s="34"/>
      <c r="EZA63" s="34"/>
      <c r="EZB63" s="34"/>
      <c r="EZC63" s="34"/>
      <c r="EZD63" s="34"/>
      <c r="EZE63" s="34"/>
      <c r="EZF63" s="34"/>
      <c r="EZG63" s="34"/>
      <c r="EZH63" s="34"/>
      <c r="EZI63" s="34"/>
      <c r="EZJ63" s="34"/>
      <c r="EZK63" s="34"/>
      <c r="EZL63" s="34"/>
      <c r="EZM63" s="34"/>
      <c r="EZN63" s="34"/>
      <c r="EZO63" s="34"/>
      <c r="EZP63" s="34"/>
      <c r="EZQ63" s="34"/>
      <c r="EZR63" s="34"/>
      <c r="EZS63" s="34"/>
      <c r="EZT63" s="34"/>
      <c r="EZU63" s="34"/>
      <c r="EZV63" s="34"/>
      <c r="EZW63" s="34"/>
      <c r="EZX63" s="34"/>
      <c r="EZY63" s="34"/>
      <c r="EZZ63" s="34"/>
      <c r="FAA63" s="34"/>
      <c r="FAB63" s="34"/>
      <c r="FAC63" s="34"/>
      <c r="FAD63" s="34"/>
      <c r="FAE63" s="34"/>
      <c r="FAF63" s="34"/>
      <c r="FAG63" s="34"/>
      <c r="FAH63" s="34"/>
      <c r="FAI63" s="34"/>
      <c r="FAJ63" s="34"/>
      <c r="FAK63" s="34"/>
      <c r="FAL63" s="34"/>
      <c r="FAM63" s="34"/>
      <c r="FAN63" s="34"/>
      <c r="FAO63" s="34"/>
      <c r="FAP63" s="34"/>
      <c r="FAQ63" s="34"/>
      <c r="FAR63" s="34"/>
      <c r="FAS63" s="34"/>
      <c r="FAT63" s="34"/>
      <c r="FAU63" s="34"/>
      <c r="FAV63" s="34"/>
      <c r="FAW63" s="34"/>
      <c r="FAX63" s="34"/>
      <c r="FAY63" s="34"/>
      <c r="FAZ63" s="34"/>
      <c r="FBA63" s="34"/>
      <c r="FBB63" s="34"/>
      <c r="FBC63" s="34"/>
      <c r="FBD63" s="34"/>
      <c r="FBE63" s="34"/>
      <c r="FBF63" s="34"/>
      <c r="FBG63" s="34"/>
      <c r="FBH63" s="34"/>
      <c r="FBI63" s="34"/>
      <c r="FBJ63" s="34"/>
      <c r="FBK63" s="34"/>
      <c r="FBL63" s="34"/>
      <c r="FBM63" s="34"/>
      <c r="FBN63" s="34"/>
      <c r="FBO63" s="34"/>
      <c r="FBP63" s="34"/>
      <c r="FBQ63" s="34"/>
      <c r="FBR63" s="34"/>
      <c r="FBS63" s="34"/>
      <c r="FBT63" s="34"/>
      <c r="FBU63" s="34"/>
      <c r="FBV63" s="34"/>
      <c r="FBW63" s="34"/>
      <c r="FBX63" s="34"/>
      <c r="FBY63" s="34"/>
      <c r="FBZ63" s="34"/>
      <c r="FCA63" s="34"/>
      <c r="FCB63" s="34"/>
      <c r="FCC63" s="34"/>
      <c r="FCD63" s="34"/>
      <c r="FCE63" s="34"/>
      <c r="FCF63" s="34"/>
      <c r="FCG63" s="34"/>
      <c r="FCH63" s="34"/>
      <c r="FCI63" s="34"/>
      <c r="FCJ63" s="34"/>
      <c r="FCK63" s="34"/>
      <c r="FCL63" s="34"/>
      <c r="FCM63" s="34"/>
      <c r="FCN63" s="34"/>
      <c r="FCO63" s="34"/>
      <c r="FCP63" s="34"/>
      <c r="FCQ63" s="34"/>
      <c r="FCR63" s="34"/>
      <c r="FCS63" s="34"/>
      <c r="FCT63" s="34"/>
      <c r="FCU63" s="34"/>
      <c r="FCV63" s="34"/>
      <c r="FCW63" s="34"/>
      <c r="FCX63" s="34"/>
      <c r="FCY63" s="34"/>
      <c r="FCZ63" s="34"/>
      <c r="FDA63" s="34"/>
      <c r="FDB63" s="34"/>
      <c r="FDC63" s="34"/>
      <c r="FDD63" s="34"/>
      <c r="FDE63" s="34"/>
      <c r="FDF63" s="34"/>
      <c r="FDG63" s="34"/>
      <c r="FDH63" s="34"/>
      <c r="FDI63" s="34"/>
      <c r="FDJ63" s="34"/>
      <c r="FDK63" s="34"/>
      <c r="FDL63" s="34"/>
      <c r="FDM63" s="34"/>
      <c r="FDN63" s="34"/>
      <c r="FDO63" s="34"/>
      <c r="FDP63" s="34"/>
      <c r="FDQ63" s="34"/>
      <c r="FDR63" s="34"/>
      <c r="FDS63" s="34"/>
      <c r="FDT63" s="34"/>
      <c r="FDU63" s="34"/>
      <c r="FDV63" s="34"/>
      <c r="FDW63" s="34"/>
      <c r="FDX63" s="34"/>
      <c r="FDY63" s="34"/>
      <c r="FDZ63" s="34"/>
      <c r="FEA63" s="34"/>
      <c r="FEB63" s="34"/>
      <c r="FEC63" s="34"/>
      <c r="FED63" s="34"/>
      <c r="FEE63" s="34"/>
      <c r="FEF63" s="34"/>
      <c r="FEG63" s="34"/>
      <c r="FEH63" s="34"/>
      <c r="FEI63" s="34"/>
      <c r="FEJ63" s="34"/>
      <c r="FEK63" s="34"/>
      <c r="FEL63" s="34"/>
      <c r="FEM63" s="34"/>
      <c r="FEN63" s="34"/>
      <c r="FEO63" s="34"/>
      <c r="FEP63" s="34"/>
      <c r="FEQ63" s="34"/>
      <c r="FER63" s="34"/>
      <c r="FES63" s="34"/>
      <c r="FET63" s="34"/>
      <c r="FEU63" s="34"/>
      <c r="FEV63" s="34"/>
      <c r="FEW63" s="34"/>
      <c r="FEX63" s="34"/>
      <c r="FEY63" s="34"/>
      <c r="FEZ63" s="34"/>
      <c r="FFA63" s="34"/>
      <c r="FFB63" s="34"/>
      <c r="FFC63" s="34"/>
      <c r="FFD63" s="34"/>
      <c r="FFE63" s="34"/>
      <c r="FFF63" s="34"/>
      <c r="FFG63" s="34"/>
      <c r="FFH63" s="34"/>
      <c r="FFI63" s="34"/>
      <c r="FFJ63" s="34"/>
      <c r="FFK63" s="34"/>
      <c r="FFL63" s="34"/>
      <c r="FFM63" s="34"/>
      <c r="FFN63" s="34"/>
      <c r="FFO63" s="34"/>
      <c r="FFP63" s="34"/>
      <c r="FFQ63" s="34"/>
      <c r="FFR63" s="34"/>
      <c r="FFS63" s="34"/>
      <c r="FFT63" s="34"/>
      <c r="FFU63" s="34"/>
      <c r="FFV63" s="34"/>
      <c r="FFW63" s="34"/>
      <c r="FFX63" s="34"/>
      <c r="FFY63" s="34"/>
      <c r="FFZ63" s="34"/>
      <c r="FGA63" s="34"/>
      <c r="FGB63" s="34"/>
      <c r="FGC63" s="34"/>
      <c r="FGD63" s="34"/>
      <c r="FGE63" s="34"/>
      <c r="FGF63" s="34"/>
      <c r="FGG63" s="34"/>
      <c r="FGH63" s="34"/>
      <c r="FGI63" s="34"/>
      <c r="FGJ63" s="34"/>
      <c r="FGK63" s="34"/>
      <c r="FGL63" s="34"/>
      <c r="FGM63" s="34"/>
      <c r="FGN63" s="34"/>
      <c r="FGO63" s="34"/>
      <c r="FGP63" s="34"/>
      <c r="FGQ63" s="34"/>
      <c r="FGR63" s="34"/>
      <c r="FGS63" s="34"/>
      <c r="FGT63" s="34"/>
      <c r="FGU63" s="34"/>
      <c r="FGV63" s="34"/>
      <c r="FGW63" s="34"/>
      <c r="FGX63" s="34"/>
      <c r="FGY63" s="34"/>
      <c r="FGZ63" s="34"/>
      <c r="FHA63" s="34"/>
      <c r="FHB63" s="34"/>
      <c r="FHC63" s="34"/>
      <c r="FHD63" s="34"/>
      <c r="FHE63" s="34"/>
      <c r="FHF63" s="34"/>
      <c r="FHG63" s="34"/>
      <c r="FHH63" s="34"/>
      <c r="FHI63" s="34"/>
      <c r="FHJ63" s="34"/>
      <c r="FHK63" s="34"/>
      <c r="FHL63" s="34"/>
      <c r="FHM63" s="34"/>
      <c r="FHN63" s="34"/>
      <c r="FHO63" s="34"/>
      <c r="FHP63" s="34"/>
      <c r="FHQ63" s="34"/>
      <c r="FHR63" s="34"/>
      <c r="FHS63" s="34"/>
      <c r="FHT63" s="34"/>
      <c r="FHU63" s="34"/>
      <c r="FHV63" s="34"/>
      <c r="FHW63" s="34"/>
      <c r="FHX63" s="34"/>
      <c r="FHY63" s="34"/>
      <c r="FHZ63" s="34"/>
      <c r="FIA63" s="34"/>
      <c r="FIB63" s="34"/>
      <c r="FIC63" s="34"/>
      <c r="FID63" s="34"/>
      <c r="FIE63" s="34"/>
      <c r="FIF63" s="34"/>
      <c r="FIG63" s="34"/>
      <c r="FIH63" s="34"/>
      <c r="FII63" s="34"/>
      <c r="FIJ63" s="34"/>
      <c r="FIK63" s="34"/>
      <c r="FIL63" s="34"/>
      <c r="FIM63" s="34"/>
      <c r="FIN63" s="34"/>
      <c r="FIO63" s="34"/>
      <c r="FIP63" s="34"/>
      <c r="FIQ63" s="34"/>
      <c r="FIR63" s="34"/>
      <c r="FIS63" s="34"/>
      <c r="FIT63" s="34"/>
      <c r="FIU63" s="34"/>
      <c r="FIV63" s="34"/>
      <c r="FIW63" s="34"/>
      <c r="FIX63" s="34"/>
      <c r="FIY63" s="34"/>
      <c r="FIZ63" s="34"/>
      <c r="FJA63" s="34"/>
      <c r="FJB63" s="34"/>
      <c r="FJC63" s="34"/>
      <c r="FJD63" s="34"/>
      <c r="FJE63" s="34"/>
      <c r="FJF63" s="34"/>
      <c r="FJG63" s="34"/>
      <c r="FJH63" s="34"/>
      <c r="FJI63" s="34"/>
      <c r="FJJ63" s="34"/>
      <c r="FJK63" s="34"/>
      <c r="FJL63" s="34"/>
      <c r="FJM63" s="34"/>
      <c r="FJN63" s="34"/>
      <c r="FJO63" s="34"/>
      <c r="FJP63" s="34"/>
      <c r="FJQ63" s="34"/>
      <c r="FJR63" s="34"/>
      <c r="FJS63" s="34"/>
      <c r="FJT63" s="34"/>
      <c r="FJU63" s="34"/>
      <c r="FJV63" s="34"/>
      <c r="FJW63" s="34"/>
      <c r="FJX63" s="34"/>
      <c r="FJY63" s="34"/>
      <c r="FJZ63" s="34"/>
      <c r="FKA63" s="34"/>
      <c r="FKB63" s="34"/>
      <c r="FKC63" s="34"/>
      <c r="FKD63" s="34"/>
      <c r="FKE63" s="34"/>
      <c r="FKF63" s="34"/>
      <c r="FKG63" s="34"/>
      <c r="FKH63" s="34"/>
      <c r="FKI63" s="34"/>
      <c r="FKJ63" s="34"/>
      <c r="FKK63" s="34"/>
      <c r="FKL63" s="34"/>
      <c r="FKM63" s="34"/>
      <c r="FKN63" s="34"/>
      <c r="FKO63" s="34"/>
      <c r="FKP63" s="34"/>
      <c r="FKQ63" s="34"/>
      <c r="FKR63" s="34"/>
      <c r="FKS63" s="34"/>
      <c r="FKT63" s="34"/>
      <c r="FKU63" s="34"/>
      <c r="FKV63" s="34"/>
      <c r="FKW63" s="34"/>
      <c r="FKX63" s="34"/>
      <c r="FKY63" s="34"/>
      <c r="FKZ63" s="34"/>
      <c r="FLA63" s="34"/>
      <c r="FLB63" s="34"/>
      <c r="FLC63" s="34"/>
      <c r="FLD63" s="34"/>
      <c r="FLE63" s="34"/>
      <c r="FLF63" s="34"/>
      <c r="FLG63" s="34"/>
      <c r="FLH63" s="34"/>
      <c r="FLI63" s="34"/>
      <c r="FLJ63" s="34"/>
      <c r="FLK63" s="34"/>
      <c r="FLL63" s="34"/>
      <c r="FLM63" s="34"/>
      <c r="FLN63" s="34"/>
      <c r="FLO63" s="34"/>
      <c r="FLP63" s="34"/>
      <c r="FLQ63" s="34"/>
      <c r="FLR63" s="34"/>
      <c r="FLS63" s="34"/>
      <c r="FLT63" s="34"/>
      <c r="FLU63" s="34"/>
      <c r="FLV63" s="34"/>
      <c r="FLW63" s="34"/>
      <c r="FLX63" s="34"/>
      <c r="FLY63" s="34"/>
      <c r="FLZ63" s="34"/>
      <c r="FMA63" s="34"/>
      <c r="FMB63" s="34"/>
      <c r="FMC63" s="34"/>
      <c r="FMD63" s="34"/>
      <c r="FME63" s="34"/>
      <c r="FMF63" s="34"/>
      <c r="FMG63" s="34"/>
      <c r="FMH63" s="34"/>
      <c r="FMI63" s="34"/>
      <c r="FMJ63" s="34"/>
      <c r="FMK63" s="34"/>
      <c r="FML63" s="34"/>
      <c r="FMM63" s="34"/>
      <c r="FMN63" s="34"/>
      <c r="FMO63" s="34"/>
      <c r="FMP63" s="34"/>
      <c r="FMQ63" s="34"/>
      <c r="FMR63" s="34"/>
      <c r="FMS63" s="34"/>
      <c r="FMT63" s="34"/>
      <c r="FMU63" s="34"/>
      <c r="FMV63" s="34"/>
      <c r="FMW63" s="34"/>
      <c r="FMX63" s="34"/>
      <c r="FMY63" s="34"/>
      <c r="FMZ63" s="34"/>
      <c r="FNA63" s="34"/>
      <c r="FNB63" s="34"/>
      <c r="FNC63" s="34"/>
      <c r="FND63" s="34"/>
      <c r="FNE63" s="34"/>
      <c r="FNF63" s="34"/>
      <c r="FNG63" s="34"/>
      <c r="FNH63" s="34"/>
      <c r="FNI63" s="34"/>
      <c r="FNJ63" s="34"/>
      <c r="FNK63" s="34"/>
      <c r="FNL63" s="34"/>
      <c r="FNM63" s="34"/>
      <c r="FNN63" s="34"/>
      <c r="FNO63" s="34"/>
      <c r="FNP63" s="34"/>
      <c r="FNQ63" s="34"/>
      <c r="FNR63" s="34"/>
      <c r="FNS63" s="34"/>
      <c r="FNT63" s="34"/>
      <c r="FNU63" s="34"/>
      <c r="FNV63" s="34"/>
      <c r="FNW63" s="34"/>
      <c r="FNX63" s="34"/>
      <c r="FNY63" s="34"/>
      <c r="FNZ63" s="34"/>
      <c r="FOA63" s="34"/>
      <c r="FOB63" s="34"/>
      <c r="FOC63" s="34"/>
      <c r="FOD63" s="34"/>
      <c r="FOE63" s="34"/>
      <c r="FOF63" s="34"/>
      <c r="FOG63" s="34"/>
      <c r="FOH63" s="34"/>
      <c r="FOI63" s="34"/>
      <c r="FOJ63" s="34"/>
      <c r="FOK63" s="34"/>
      <c r="FOL63" s="34"/>
      <c r="FOM63" s="34"/>
      <c r="FON63" s="34"/>
      <c r="FOO63" s="34"/>
      <c r="FOP63" s="34"/>
      <c r="FOQ63" s="34"/>
      <c r="FOR63" s="34"/>
      <c r="FOS63" s="34"/>
      <c r="FOT63" s="34"/>
      <c r="FOU63" s="34"/>
      <c r="FOV63" s="34"/>
      <c r="FOW63" s="34"/>
      <c r="FOX63" s="34"/>
      <c r="FOY63" s="34"/>
      <c r="FOZ63" s="34"/>
      <c r="FPA63" s="34"/>
      <c r="FPB63" s="34"/>
      <c r="FPC63" s="34"/>
      <c r="FPD63" s="34"/>
      <c r="FPE63" s="34"/>
      <c r="FPF63" s="34"/>
      <c r="FPG63" s="34"/>
      <c r="FPH63" s="34"/>
      <c r="FPI63" s="34"/>
      <c r="FPJ63" s="34"/>
      <c r="FPK63" s="34"/>
      <c r="FPL63" s="34"/>
      <c r="FPM63" s="34"/>
      <c r="FPN63" s="34"/>
      <c r="FPO63" s="34"/>
      <c r="FPP63" s="34"/>
      <c r="FPQ63" s="34"/>
      <c r="FPR63" s="34"/>
      <c r="FPS63" s="34"/>
      <c r="FPT63" s="34"/>
      <c r="FPU63" s="34"/>
      <c r="FPV63" s="34"/>
      <c r="FPW63" s="34"/>
      <c r="FPX63" s="34"/>
      <c r="FPY63" s="34"/>
      <c r="FPZ63" s="34"/>
      <c r="FQA63" s="34"/>
      <c r="FQB63" s="34"/>
      <c r="FQC63" s="34"/>
      <c r="FQD63" s="34"/>
      <c r="FQE63" s="34"/>
      <c r="FQF63" s="34"/>
      <c r="FQG63" s="34"/>
      <c r="FQH63" s="34"/>
      <c r="FQI63" s="34"/>
      <c r="FQJ63" s="34"/>
      <c r="FQK63" s="34"/>
      <c r="FQL63" s="34"/>
      <c r="FQM63" s="34"/>
      <c r="FQN63" s="34"/>
      <c r="FQO63" s="34"/>
      <c r="FQP63" s="34"/>
      <c r="FQQ63" s="34"/>
      <c r="FQR63" s="34"/>
      <c r="FQS63" s="34"/>
      <c r="FQT63" s="34"/>
      <c r="FQU63" s="34"/>
      <c r="FQV63" s="34"/>
      <c r="FQW63" s="34"/>
      <c r="FQX63" s="34"/>
      <c r="FQY63" s="34"/>
      <c r="FQZ63" s="34"/>
      <c r="FRA63" s="34"/>
      <c r="FRB63" s="34"/>
      <c r="FRC63" s="34"/>
      <c r="FRD63" s="34"/>
      <c r="FRE63" s="34"/>
      <c r="FRF63" s="34"/>
      <c r="FRG63" s="34"/>
      <c r="FRH63" s="34"/>
      <c r="FRI63" s="34"/>
      <c r="FRJ63" s="34"/>
      <c r="FRK63" s="34"/>
      <c r="FRL63" s="34"/>
      <c r="FRM63" s="34"/>
      <c r="FRN63" s="34"/>
      <c r="FRO63" s="34"/>
      <c r="FRP63" s="34"/>
      <c r="FRQ63" s="34"/>
      <c r="FRR63" s="34"/>
      <c r="FRS63" s="34"/>
      <c r="FRT63" s="34"/>
      <c r="FRU63" s="34"/>
      <c r="FRV63" s="34"/>
      <c r="FRW63" s="34"/>
      <c r="FRX63" s="34"/>
      <c r="FRY63" s="34"/>
      <c r="FRZ63" s="34"/>
      <c r="FSA63" s="34"/>
      <c r="FSB63" s="34"/>
      <c r="FSC63" s="34"/>
      <c r="FSD63" s="34"/>
      <c r="FSE63" s="34"/>
      <c r="FSF63" s="34"/>
      <c r="FSG63" s="34"/>
      <c r="FSH63" s="34"/>
      <c r="FSI63" s="34"/>
      <c r="FSJ63" s="34"/>
      <c r="FSK63" s="34"/>
      <c r="FSL63" s="34"/>
      <c r="FSM63" s="34"/>
      <c r="FSN63" s="34"/>
      <c r="FSO63" s="34"/>
      <c r="FSP63" s="34"/>
      <c r="FSQ63" s="34"/>
      <c r="FSR63" s="34"/>
      <c r="FSS63" s="34"/>
      <c r="FST63" s="34"/>
      <c r="FSU63" s="34"/>
      <c r="FSV63" s="34"/>
      <c r="FSW63" s="34"/>
      <c r="FSX63" s="34"/>
      <c r="FSY63" s="34"/>
      <c r="FSZ63" s="34"/>
      <c r="FTA63" s="34"/>
      <c r="FTB63" s="34"/>
      <c r="FTC63" s="34"/>
      <c r="FTD63" s="34"/>
      <c r="FTE63" s="34"/>
      <c r="FTF63" s="34"/>
      <c r="FTG63" s="34"/>
      <c r="FTH63" s="34"/>
      <c r="FTI63" s="34"/>
      <c r="FTJ63" s="34"/>
      <c r="FTK63" s="34"/>
      <c r="FTL63" s="34"/>
      <c r="FTM63" s="34"/>
      <c r="FTN63" s="34"/>
      <c r="FTO63" s="34"/>
      <c r="FTP63" s="34"/>
      <c r="FTQ63" s="34"/>
      <c r="FTR63" s="34"/>
      <c r="FTS63" s="34"/>
      <c r="FTT63" s="34"/>
      <c r="FTU63" s="34"/>
      <c r="FTV63" s="34"/>
      <c r="FTW63" s="34"/>
      <c r="FTX63" s="34"/>
      <c r="FTY63" s="34"/>
      <c r="FTZ63" s="34"/>
      <c r="FUA63" s="34"/>
      <c r="FUB63" s="34"/>
      <c r="FUC63" s="34"/>
      <c r="FUD63" s="34"/>
      <c r="FUE63" s="34"/>
      <c r="FUF63" s="34"/>
      <c r="FUG63" s="34"/>
      <c r="FUH63" s="34"/>
      <c r="FUI63" s="34"/>
      <c r="FUJ63" s="34"/>
      <c r="FUK63" s="34"/>
      <c r="FUL63" s="34"/>
      <c r="FUM63" s="34"/>
      <c r="FUN63" s="34"/>
      <c r="FUO63" s="34"/>
      <c r="FUP63" s="34"/>
      <c r="FUQ63" s="34"/>
      <c r="FUR63" s="34"/>
      <c r="FUS63" s="34"/>
      <c r="FUT63" s="34"/>
      <c r="FUU63" s="34"/>
      <c r="FUV63" s="34"/>
      <c r="FUW63" s="34"/>
      <c r="FUX63" s="34"/>
      <c r="FUY63" s="34"/>
      <c r="FUZ63" s="34"/>
      <c r="FVA63" s="34"/>
      <c r="FVB63" s="34"/>
      <c r="FVC63" s="34"/>
      <c r="FVD63" s="34"/>
      <c r="FVE63" s="34"/>
      <c r="FVF63" s="34"/>
      <c r="FVG63" s="34"/>
      <c r="FVH63" s="34"/>
      <c r="FVI63" s="34"/>
      <c r="FVJ63" s="34"/>
      <c r="FVK63" s="34"/>
      <c r="FVL63" s="34"/>
      <c r="FVM63" s="34"/>
      <c r="FVN63" s="34"/>
      <c r="FVO63" s="34"/>
      <c r="FVP63" s="34"/>
      <c r="FVQ63" s="34"/>
      <c r="FVR63" s="34"/>
      <c r="FVS63" s="34"/>
      <c r="FVT63" s="34"/>
      <c r="FVU63" s="34"/>
      <c r="FVV63" s="34"/>
      <c r="FVW63" s="34"/>
      <c r="FVX63" s="34"/>
      <c r="FVY63" s="34"/>
      <c r="FVZ63" s="34"/>
      <c r="FWA63" s="34"/>
      <c r="FWB63" s="34"/>
      <c r="FWC63" s="34"/>
      <c r="FWD63" s="34"/>
      <c r="FWE63" s="34"/>
      <c r="FWF63" s="34"/>
      <c r="FWG63" s="34"/>
      <c r="FWH63" s="34"/>
      <c r="FWI63" s="34"/>
      <c r="FWJ63" s="34"/>
      <c r="FWK63" s="34"/>
      <c r="FWL63" s="34"/>
      <c r="FWM63" s="34"/>
      <c r="FWN63" s="34"/>
      <c r="FWO63" s="34"/>
      <c r="FWP63" s="34"/>
      <c r="FWQ63" s="34"/>
      <c r="FWR63" s="34"/>
      <c r="FWS63" s="34"/>
      <c r="FWT63" s="34"/>
      <c r="FWU63" s="34"/>
      <c r="FWV63" s="34"/>
      <c r="FWW63" s="34"/>
      <c r="FWX63" s="34"/>
      <c r="FWY63" s="34"/>
      <c r="FWZ63" s="34"/>
      <c r="FXA63" s="34"/>
      <c r="FXB63" s="34"/>
      <c r="FXC63" s="34"/>
      <c r="FXD63" s="34"/>
      <c r="FXE63" s="34"/>
      <c r="FXF63" s="34"/>
      <c r="FXG63" s="34"/>
      <c r="FXH63" s="34"/>
      <c r="FXI63" s="34"/>
      <c r="FXJ63" s="34"/>
      <c r="FXK63" s="34"/>
      <c r="FXL63" s="34"/>
      <c r="FXM63" s="34"/>
      <c r="FXN63" s="34"/>
      <c r="FXO63" s="34"/>
      <c r="FXP63" s="34"/>
      <c r="FXQ63" s="34"/>
      <c r="FXR63" s="34"/>
      <c r="FXS63" s="34"/>
      <c r="FXT63" s="34"/>
      <c r="FXU63" s="34"/>
      <c r="FXV63" s="34"/>
      <c r="FXW63" s="34"/>
      <c r="FXX63" s="34"/>
      <c r="FXY63" s="34"/>
      <c r="FXZ63" s="34"/>
      <c r="FYA63" s="34"/>
      <c r="FYB63" s="34"/>
      <c r="FYC63" s="34"/>
      <c r="FYD63" s="34"/>
      <c r="FYE63" s="34"/>
      <c r="FYF63" s="34"/>
      <c r="FYG63" s="34"/>
      <c r="FYH63" s="34"/>
      <c r="FYI63" s="34"/>
      <c r="FYJ63" s="34"/>
      <c r="FYK63" s="34"/>
      <c r="FYL63" s="34"/>
      <c r="FYM63" s="34"/>
      <c r="FYN63" s="34"/>
      <c r="FYO63" s="34"/>
      <c r="FYP63" s="34"/>
      <c r="FYQ63" s="34"/>
      <c r="FYR63" s="34"/>
      <c r="FYS63" s="34"/>
      <c r="FYT63" s="34"/>
      <c r="FYU63" s="34"/>
      <c r="FYV63" s="34"/>
      <c r="FYW63" s="34"/>
      <c r="FYX63" s="34"/>
      <c r="FYY63" s="34"/>
      <c r="FYZ63" s="34"/>
      <c r="FZA63" s="34"/>
      <c r="FZB63" s="34"/>
      <c r="FZC63" s="34"/>
      <c r="FZD63" s="34"/>
      <c r="FZE63" s="34"/>
      <c r="FZF63" s="34"/>
      <c r="FZG63" s="34"/>
      <c r="FZH63" s="34"/>
      <c r="FZI63" s="34"/>
      <c r="FZJ63" s="34"/>
      <c r="FZK63" s="34"/>
      <c r="FZL63" s="34"/>
      <c r="FZM63" s="34"/>
      <c r="FZN63" s="34"/>
      <c r="FZO63" s="34"/>
      <c r="FZP63" s="34"/>
      <c r="FZQ63" s="34"/>
      <c r="FZR63" s="34"/>
      <c r="FZS63" s="34"/>
      <c r="FZT63" s="34"/>
      <c r="FZU63" s="34"/>
      <c r="FZV63" s="34"/>
      <c r="FZW63" s="34"/>
      <c r="FZX63" s="34"/>
      <c r="FZY63" s="34"/>
      <c r="FZZ63" s="34"/>
      <c r="GAA63" s="34"/>
      <c r="GAB63" s="34"/>
      <c r="GAC63" s="34"/>
      <c r="GAD63" s="34"/>
      <c r="GAE63" s="34"/>
      <c r="GAF63" s="34"/>
      <c r="GAG63" s="34"/>
      <c r="GAH63" s="34"/>
      <c r="GAI63" s="34"/>
      <c r="GAJ63" s="34"/>
      <c r="GAK63" s="34"/>
      <c r="GAL63" s="34"/>
      <c r="GAM63" s="34"/>
      <c r="GAN63" s="34"/>
      <c r="GAO63" s="34"/>
      <c r="GAP63" s="34"/>
      <c r="GAQ63" s="34"/>
      <c r="GAR63" s="34"/>
      <c r="GAS63" s="34"/>
      <c r="GAT63" s="34"/>
      <c r="GAU63" s="34"/>
      <c r="GAV63" s="34"/>
      <c r="GAW63" s="34"/>
      <c r="GAX63" s="34"/>
      <c r="GAY63" s="34"/>
      <c r="GAZ63" s="34"/>
      <c r="GBA63" s="34"/>
      <c r="GBB63" s="34"/>
      <c r="GBC63" s="34"/>
      <c r="GBD63" s="34"/>
      <c r="GBE63" s="34"/>
      <c r="GBF63" s="34"/>
      <c r="GBG63" s="34"/>
      <c r="GBH63" s="34"/>
      <c r="GBI63" s="34"/>
      <c r="GBJ63" s="34"/>
      <c r="GBK63" s="34"/>
      <c r="GBL63" s="34"/>
      <c r="GBM63" s="34"/>
      <c r="GBN63" s="34"/>
      <c r="GBO63" s="34"/>
      <c r="GBP63" s="34"/>
      <c r="GBQ63" s="34"/>
      <c r="GBR63" s="34"/>
      <c r="GBS63" s="34"/>
      <c r="GBT63" s="34"/>
      <c r="GBU63" s="34"/>
      <c r="GBV63" s="34"/>
      <c r="GBW63" s="34"/>
      <c r="GBX63" s="34"/>
      <c r="GBY63" s="34"/>
      <c r="GBZ63" s="34"/>
      <c r="GCA63" s="34"/>
      <c r="GCB63" s="34"/>
      <c r="GCC63" s="34"/>
      <c r="GCD63" s="34"/>
      <c r="GCE63" s="34"/>
      <c r="GCF63" s="34"/>
      <c r="GCG63" s="34"/>
      <c r="GCH63" s="34"/>
      <c r="GCI63" s="34"/>
      <c r="GCJ63" s="34"/>
      <c r="GCK63" s="34"/>
      <c r="GCL63" s="34"/>
      <c r="GCM63" s="34"/>
      <c r="GCN63" s="34"/>
      <c r="GCO63" s="34"/>
      <c r="GCP63" s="34"/>
      <c r="GCQ63" s="34"/>
      <c r="GCR63" s="34"/>
      <c r="GCS63" s="34"/>
      <c r="GCT63" s="34"/>
      <c r="GCU63" s="34"/>
      <c r="GCV63" s="34"/>
      <c r="GCW63" s="34"/>
      <c r="GCX63" s="34"/>
      <c r="GCY63" s="34"/>
      <c r="GCZ63" s="34"/>
      <c r="GDA63" s="34"/>
      <c r="GDB63" s="34"/>
      <c r="GDC63" s="34"/>
      <c r="GDD63" s="34"/>
      <c r="GDE63" s="34"/>
      <c r="GDF63" s="34"/>
      <c r="GDG63" s="34"/>
      <c r="GDH63" s="34"/>
      <c r="GDI63" s="34"/>
      <c r="GDJ63" s="34"/>
      <c r="GDK63" s="34"/>
      <c r="GDL63" s="34"/>
      <c r="GDM63" s="34"/>
      <c r="GDN63" s="34"/>
      <c r="GDO63" s="34"/>
      <c r="GDP63" s="34"/>
      <c r="GDQ63" s="34"/>
      <c r="GDR63" s="34"/>
      <c r="GDS63" s="34"/>
      <c r="GDT63" s="34"/>
      <c r="GDU63" s="34"/>
      <c r="GDV63" s="34"/>
      <c r="GDW63" s="34"/>
      <c r="GDX63" s="34"/>
      <c r="GDY63" s="34"/>
      <c r="GDZ63" s="34"/>
      <c r="GEA63" s="34"/>
      <c r="GEB63" s="34"/>
      <c r="GEC63" s="34"/>
      <c r="GED63" s="34"/>
      <c r="GEE63" s="34"/>
      <c r="GEF63" s="34"/>
      <c r="GEG63" s="34"/>
      <c r="GEH63" s="34"/>
      <c r="GEI63" s="34"/>
      <c r="GEJ63" s="34"/>
      <c r="GEK63" s="34"/>
      <c r="GEL63" s="34"/>
      <c r="GEM63" s="34"/>
      <c r="GEN63" s="34"/>
      <c r="GEO63" s="34"/>
      <c r="GEP63" s="34"/>
      <c r="GEQ63" s="34"/>
      <c r="GER63" s="34"/>
      <c r="GES63" s="34"/>
      <c r="GET63" s="34"/>
      <c r="GEU63" s="34"/>
      <c r="GEV63" s="34"/>
      <c r="GEW63" s="34"/>
      <c r="GEX63" s="34"/>
      <c r="GEY63" s="34"/>
      <c r="GEZ63" s="34"/>
      <c r="GFA63" s="34"/>
      <c r="GFB63" s="34"/>
      <c r="GFC63" s="34"/>
      <c r="GFD63" s="34"/>
      <c r="GFE63" s="34"/>
      <c r="GFF63" s="34"/>
      <c r="GFG63" s="34"/>
      <c r="GFH63" s="34"/>
      <c r="GFI63" s="34"/>
      <c r="GFJ63" s="34"/>
      <c r="GFK63" s="34"/>
      <c r="GFL63" s="34"/>
      <c r="GFM63" s="34"/>
      <c r="GFN63" s="34"/>
      <c r="GFO63" s="34"/>
      <c r="GFP63" s="34"/>
      <c r="GFQ63" s="34"/>
      <c r="GFR63" s="34"/>
      <c r="GFS63" s="34"/>
      <c r="GFT63" s="34"/>
      <c r="GFU63" s="34"/>
      <c r="GFV63" s="34"/>
      <c r="GFW63" s="34"/>
      <c r="GFX63" s="34"/>
      <c r="GFY63" s="34"/>
      <c r="GFZ63" s="34"/>
      <c r="GGA63" s="34"/>
      <c r="GGB63" s="34"/>
      <c r="GGC63" s="34"/>
      <c r="GGD63" s="34"/>
      <c r="GGE63" s="34"/>
      <c r="GGF63" s="34"/>
      <c r="GGG63" s="34"/>
      <c r="GGH63" s="34"/>
      <c r="GGI63" s="34"/>
      <c r="GGJ63" s="34"/>
      <c r="GGK63" s="34"/>
      <c r="GGL63" s="34"/>
      <c r="GGM63" s="34"/>
      <c r="GGN63" s="34"/>
      <c r="GGO63" s="34"/>
      <c r="GGP63" s="34"/>
      <c r="GGQ63" s="34"/>
      <c r="GGR63" s="34"/>
      <c r="GGS63" s="34"/>
      <c r="GGT63" s="34"/>
      <c r="GGU63" s="34"/>
      <c r="GGV63" s="34"/>
      <c r="GGW63" s="34"/>
      <c r="GGX63" s="34"/>
      <c r="GGY63" s="34"/>
      <c r="GGZ63" s="34"/>
      <c r="GHA63" s="34"/>
      <c r="GHB63" s="34"/>
      <c r="GHC63" s="34"/>
      <c r="GHD63" s="34"/>
      <c r="GHE63" s="34"/>
      <c r="GHF63" s="34"/>
      <c r="GHG63" s="34"/>
      <c r="GHH63" s="34"/>
      <c r="GHI63" s="34"/>
      <c r="GHJ63" s="34"/>
      <c r="GHK63" s="34"/>
      <c r="GHL63" s="34"/>
      <c r="GHM63" s="34"/>
      <c r="GHN63" s="34"/>
      <c r="GHO63" s="34"/>
      <c r="GHP63" s="34"/>
      <c r="GHQ63" s="34"/>
      <c r="GHR63" s="34"/>
      <c r="GHS63" s="34"/>
      <c r="GHT63" s="34"/>
      <c r="GHU63" s="34"/>
      <c r="GHV63" s="34"/>
      <c r="GHW63" s="34"/>
      <c r="GHX63" s="34"/>
      <c r="GHY63" s="34"/>
      <c r="GHZ63" s="34"/>
      <c r="GIA63" s="34"/>
      <c r="GIB63" s="34"/>
      <c r="GIC63" s="34"/>
      <c r="GID63" s="34"/>
      <c r="GIE63" s="34"/>
      <c r="GIF63" s="34"/>
      <c r="GIG63" s="34"/>
      <c r="GIH63" s="34"/>
      <c r="GII63" s="34"/>
      <c r="GIJ63" s="34"/>
      <c r="GIK63" s="34"/>
      <c r="GIL63" s="34"/>
      <c r="GIM63" s="34"/>
      <c r="GIN63" s="34"/>
      <c r="GIO63" s="34"/>
      <c r="GIP63" s="34"/>
      <c r="GIQ63" s="34"/>
      <c r="GIR63" s="34"/>
      <c r="GIS63" s="34"/>
      <c r="GIT63" s="34"/>
      <c r="GIU63" s="34"/>
      <c r="GIV63" s="34"/>
      <c r="GIW63" s="34"/>
      <c r="GIX63" s="34"/>
      <c r="GIY63" s="34"/>
      <c r="GIZ63" s="34"/>
      <c r="GJA63" s="34"/>
      <c r="GJB63" s="34"/>
      <c r="GJC63" s="34"/>
      <c r="GJD63" s="34"/>
      <c r="GJE63" s="34"/>
      <c r="GJF63" s="34"/>
      <c r="GJG63" s="34"/>
      <c r="GJH63" s="34"/>
      <c r="GJI63" s="34"/>
      <c r="GJJ63" s="34"/>
      <c r="GJK63" s="34"/>
      <c r="GJL63" s="34"/>
      <c r="GJM63" s="34"/>
      <c r="GJN63" s="34"/>
      <c r="GJO63" s="34"/>
      <c r="GJP63" s="34"/>
      <c r="GJQ63" s="34"/>
      <c r="GJR63" s="34"/>
      <c r="GJS63" s="34"/>
      <c r="GJT63" s="34"/>
      <c r="GJU63" s="34"/>
      <c r="GJV63" s="34"/>
      <c r="GJW63" s="34"/>
      <c r="GJX63" s="34"/>
      <c r="GJY63" s="34"/>
      <c r="GJZ63" s="34"/>
      <c r="GKA63" s="34"/>
      <c r="GKB63" s="34"/>
      <c r="GKC63" s="34"/>
      <c r="GKD63" s="34"/>
      <c r="GKE63" s="34"/>
      <c r="GKF63" s="34"/>
      <c r="GKG63" s="34"/>
      <c r="GKH63" s="34"/>
      <c r="GKI63" s="34"/>
      <c r="GKJ63" s="34"/>
      <c r="GKK63" s="34"/>
      <c r="GKL63" s="34"/>
      <c r="GKM63" s="34"/>
      <c r="GKN63" s="34"/>
      <c r="GKO63" s="34"/>
      <c r="GKP63" s="34"/>
      <c r="GKQ63" s="34"/>
      <c r="GKR63" s="34"/>
      <c r="GKS63" s="34"/>
      <c r="GKT63" s="34"/>
      <c r="GKU63" s="34"/>
      <c r="GKV63" s="34"/>
      <c r="GKW63" s="34"/>
      <c r="GKX63" s="34"/>
      <c r="GKY63" s="34"/>
      <c r="GKZ63" s="34"/>
      <c r="GLA63" s="34"/>
      <c r="GLB63" s="34"/>
      <c r="GLC63" s="34"/>
      <c r="GLD63" s="34"/>
      <c r="GLE63" s="34"/>
      <c r="GLF63" s="34"/>
      <c r="GLG63" s="34"/>
      <c r="GLH63" s="34"/>
      <c r="GLI63" s="34"/>
      <c r="GLJ63" s="34"/>
      <c r="GLK63" s="34"/>
      <c r="GLL63" s="34"/>
      <c r="GLM63" s="34"/>
      <c r="GLN63" s="34"/>
      <c r="GLO63" s="34"/>
      <c r="GLP63" s="34"/>
      <c r="GLQ63" s="34"/>
      <c r="GLR63" s="34"/>
      <c r="GLS63" s="34"/>
      <c r="GLT63" s="34"/>
      <c r="GLU63" s="34"/>
      <c r="GLV63" s="34"/>
      <c r="GLW63" s="34"/>
      <c r="GLX63" s="34"/>
      <c r="GLY63" s="34"/>
      <c r="GLZ63" s="34"/>
      <c r="GMA63" s="34"/>
      <c r="GMB63" s="34"/>
      <c r="GMC63" s="34"/>
      <c r="GMD63" s="34"/>
      <c r="GME63" s="34"/>
      <c r="GMF63" s="34"/>
      <c r="GMG63" s="34"/>
      <c r="GMH63" s="34"/>
      <c r="GMI63" s="34"/>
      <c r="GMJ63" s="34"/>
      <c r="GMK63" s="34"/>
      <c r="GML63" s="34"/>
      <c r="GMM63" s="34"/>
      <c r="GMN63" s="34"/>
      <c r="GMO63" s="34"/>
      <c r="GMP63" s="34"/>
      <c r="GMQ63" s="34"/>
      <c r="GMR63" s="34"/>
      <c r="GMS63" s="34"/>
      <c r="GMT63" s="34"/>
      <c r="GMU63" s="34"/>
      <c r="GMV63" s="34"/>
      <c r="GMW63" s="34"/>
      <c r="GMX63" s="34"/>
      <c r="GMY63" s="34"/>
      <c r="GMZ63" s="34"/>
      <c r="GNA63" s="34"/>
      <c r="GNB63" s="34"/>
      <c r="GNC63" s="34"/>
      <c r="GND63" s="34"/>
      <c r="GNE63" s="34"/>
      <c r="GNF63" s="34"/>
      <c r="GNG63" s="34"/>
      <c r="GNH63" s="34"/>
      <c r="GNI63" s="34"/>
      <c r="GNJ63" s="34"/>
      <c r="GNK63" s="34"/>
      <c r="GNL63" s="34"/>
      <c r="GNM63" s="34"/>
      <c r="GNN63" s="34"/>
      <c r="GNO63" s="34"/>
      <c r="GNP63" s="34"/>
      <c r="GNQ63" s="34"/>
      <c r="GNR63" s="34"/>
      <c r="GNS63" s="34"/>
      <c r="GNT63" s="34"/>
      <c r="GNU63" s="34"/>
      <c r="GNV63" s="34"/>
      <c r="GNW63" s="34"/>
      <c r="GNX63" s="34"/>
      <c r="GNY63" s="34"/>
      <c r="GNZ63" s="34"/>
      <c r="GOA63" s="34"/>
      <c r="GOB63" s="34"/>
      <c r="GOC63" s="34"/>
      <c r="GOD63" s="34"/>
      <c r="GOE63" s="34"/>
      <c r="GOF63" s="34"/>
      <c r="GOG63" s="34"/>
      <c r="GOH63" s="34"/>
      <c r="GOI63" s="34"/>
      <c r="GOJ63" s="34"/>
      <c r="GOK63" s="34"/>
      <c r="GOL63" s="34"/>
      <c r="GOM63" s="34"/>
      <c r="GON63" s="34"/>
      <c r="GOO63" s="34"/>
      <c r="GOP63" s="34"/>
      <c r="GOQ63" s="34"/>
      <c r="GOR63" s="34"/>
      <c r="GOS63" s="34"/>
      <c r="GOT63" s="34"/>
      <c r="GOU63" s="34"/>
      <c r="GOV63" s="34"/>
      <c r="GOW63" s="34"/>
      <c r="GOX63" s="34"/>
      <c r="GOY63" s="34"/>
      <c r="GOZ63" s="34"/>
      <c r="GPA63" s="34"/>
      <c r="GPB63" s="34"/>
      <c r="GPC63" s="34"/>
      <c r="GPD63" s="34"/>
      <c r="GPE63" s="34"/>
      <c r="GPF63" s="34"/>
      <c r="GPG63" s="34"/>
      <c r="GPH63" s="34"/>
      <c r="GPI63" s="34"/>
      <c r="GPJ63" s="34"/>
      <c r="GPK63" s="34"/>
      <c r="GPL63" s="34"/>
      <c r="GPM63" s="34"/>
      <c r="GPN63" s="34"/>
      <c r="GPO63" s="34"/>
      <c r="GPP63" s="34"/>
      <c r="GPQ63" s="34"/>
      <c r="GPR63" s="34"/>
      <c r="GPS63" s="34"/>
      <c r="GPT63" s="34"/>
      <c r="GPU63" s="34"/>
      <c r="GPV63" s="34"/>
      <c r="GPW63" s="34"/>
      <c r="GPX63" s="34"/>
      <c r="GPY63" s="34"/>
      <c r="GPZ63" s="34"/>
      <c r="GQA63" s="34"/>
      <c r="GQB63" s="34"/>
      <c r="GQC63" s="34"/>
      <c r="GQD63" s="34"/>
      <c r="GQE63" s="34"/>
      <c r="GQF63" s="34"/>
      <c r="GQG63" s="34"/>
      <c r="GQH63" s="34"/>
      <c r="GQI63" s="34"/>
      <c r="GQJ63" s="34"/>
      <c r="GQK63" s="34"/>
      <c r="GQL63" s="34"/>
      <c r="GQM63" s="34"/>
      <c r="GQN63" s="34"/>
      <c r="GQO63" s="34"/>
      <c r="GQP63" s="34"/>
      <c r="GQQ63" s="34"/>
      <c r="GQR63" s="34"/>
      <c r="GQS63" s="34"/>
      <c r="GQT63" s="34"/>
      <c r="GQU63" s="34"/>
      <c r="GQV63" s="34"/>
      <c r="GQW63" s="34"/>
      <c r="GQX63" s="34"/>
      <c r="GQY63" s="34"/>
      <c r="GQZ63" s="34"/>
      <c r="GRA63" s="34"/>
      <c r="GRB63" s="34"/>
      <c r="GRC63" s="34"/>
      <c r="GRD63" s="34"/>
      <c r="GRE63" s="34"/>
      <c r="GRF63" s="34"/>
      <c r="GRG63" s="34"/>
      <c r="GRH63" s="34"/>
      <c r="GRI63" s="34"/>
      <c r="GRJ63" s="34"/>
      <c r="GRK63" s="34"/>
      <c r="GRL63" s="34"/>
      <c r="GRM63" s="34"/>
      <c r="GRN63" s="34"/>
      <c r="GRO63" s="34"/>
      <c r="GRP63" s="34"/>
      <c r="GRQ63" s="34"/>
      <c r="GRR63" s="34"/>
      <c r="GRS63" s="34"/>
      <c r="GRT63" s="34"/>
      <c r="GRU63" s="34"/>
      <c r="GRV63" s="34"/>
      <c r="GRW63" s="34"/>
      <c r="GRX63" s="34"/>
      <c r="GRY63" s="34"/>
      <c r="GRZ63" s="34"/>
      <c r="GSA63" s="34"/>
      <c r="GSB63" s="34"/>
      <c r="GSC63" s="34"/>
      <c r="GSD63" s="34"/>
      <c r="GSE63" s="34"/>
      <c r="GSF63" s="34"/>
      <c r="GSG63" s="34"/>
      <c r="GSH63" s="34"/>
      <c r="GSI63" s="34"/>
      <c r="GSJ63" s="34"/>
      <c r="GSK63" s="34"/>
      <c r="GSL63" s="34"/>
      <c r="GSM63" s="34"/>
      <c r="GSN63" s="34"/>
      <c r="GSO63" s="34"/>
      <c r="GSP63" s="34"/>
      <c r="GSQ63" s="34"/>
      <c r="GSR63" s="34"/>
      <c r="GSS63" s="34"/>
      <c r="GST63" s="34"/>
      <c r="GSU63" s="34"/>
      <c r="GSV63" s="34"/>
      <c r="GSW63" s="34"/>
      <c r="GSX63" s="34"/>
      <c r="GSY63" s="34"/>
      <c r="GSZ63" s="34"/>
      <c r="GTA63" s="34"/>
      <c r="GTB63" s="34"/>
      <c r="GTC63" s="34"/>
      <c r="GTD63" s="34"/>
      <c r="GTE63" s="34"/>
      <c r="GTF63" s="34"/>
      <c r="GTG63" s="34"/>
      <c r="GTH63" s="34"/>
      <c r="GTI63" s="34"/>
      <c r="GTJ63" s="34"/>
      <c r="GTK63" s="34"/>
      <c r="GTL63" s="34"/>
      <c r="GTM63" s="34"/>
      <c r="GTN63" s="34"/>
      <c r="GTO63" s="34"/>
      <c r="GTP63" s="34"/>
      <c r="GTQ63" s="34"/>
      <c r="GTR63" s="34"/>
      <c r="GTS63" s="34"/>
      <c r="GTT63" s="34"/>
      <c r="GTU63" s="34"/>
      <c r="GTV63" s="34"/>
      <c r="GTW63" s="34"/>
      <c r="GTX63" s="34"/>
      <c r="GTY63" s="34"/>
      <c r="GTZ63" s="34"/>
      <c r="GUA63" s="34"/>
      <c r="GUB63" s="34"/>
      <c r="GUC63" s="34"/>
      <c r="GUD63" s="34"/>
      <c r="GUE63" s="34"/>
      <c r="GUF63" s="34"/>
      <c r="GUG63" s="34"/>
      <c r="GUH63" s="34"/>
      <c r="GUI63" s="34"/>
      <c r="GUJ63" s="34"/>
      <c r="GUK63" s="34"/>
      <c r="GUL63" s="34"/>
      <c r="GUM63" s="34"/>
      <c r="GUN63" s="34"/>
      <c r="GUO63" s="34"/>
      <c r="GUP63" s="34"/>
      <c r="GUQ63" s="34"/>
      <c r="GUR63" s="34"/>
      <c r="GUS63" s="34"/>
      <c r="GUT63" s="34"/>
      <c r="GUU63" s="34"/>
      <c r="GUV63" s="34"/>
      <c r="GUW63" s="34"/>
      <c r="GUX63" s="34"/>
      <c r="GUY63" s="34"/>
      <c r="GUZ63" s="34"/>
      <c r="GVA63" s="34"/>
      <c r="GVB63" s="34"/>
      <c r="GVC63" s="34"/>
      <c r="GVD63" s="34"/>
      <c r="GVE63" s="34"/>
      <c r="GVF63" s="34"/>
      <c r="GVG63" s="34"/>
      <c r="GVH63" s="34"/>
      <c r="GVI63" s="34"/>
      <c r="GVJ63" s="34"/>
      <c r="GVK63" s="34"/>
      <c r="GVL63" s="34"/>
      <c r="GVM63" s="34"/>
      <c r="GVN63" s="34"/>
      <c r="GVO63" s="34"/>
      <c r="GVP63" s="34"/>
      <c r="GVQ63" s="34"/>
      <c r="GVR63" s="34"/>
      <c r="GVS63" s="34"/>
      <c r="GVT63" s="34"/>
      <c r="GVU63" s="34"/>
      <c r="GVV63" s="34"/>
      <c r="GVW63" s="34"/>
      <c r="GVX63" s="34"/>
      <c r="GVY63" s="34"/>
      <c r="GVZ63" s="34"/>
      <c r="GWA63" s="34"/>
      <c r="GWB63" s="34"/>
      <c r="GWC63" s="34"/>
      <c r="GWD63" s="34"/>
      <c r="GWE63" s="34"/>
      <c r="GWF63" s="34"/>
      <c r="GWG63" s="34"/>
      <c r="GWH63" s="34"/>
      <c r="GWI63" s="34"/>
      <c r="GWJ63" s="34"/>
      <c r="GWK63" s="34"/>
      <c r="GWL63" s="34"/>
      <c r="GWM63" s="34"/>
      <c r="GWN63" s="34"/>
      <c r="GWO63" s="34"/>
      <c r="GWP63" s="34"/>
      <c r="GWQ63" s="34"/>
      <c r="GWR63" s="34"/>
      <c r="GWS63" s="34"/>
      <c r="GWT63" s="34"/>
      <c r="GWU63" s="34"/>
      <c r="GWV63" s="34"/>
      <c r="GWW63" s="34"/>
      <c r="GWX63" s="34"/>
      <c r="GWY63" s="34"/>
      <c r="GWZ63" s="34"/>
      <c r="GXA63" s="34"/>
      <c r="GXB63" s="34"/>
      <c r="GXC63" s="34"/>
      <c r="GXD63" s="34"/>
      <c r="GXE63" s="34"/>
      <c r="GXF63" s="34"/>
      <c r="GXG63" s="34"/>
      <c r="GXH63" s="34"/>
      <c r="GXI63" s="34"/>
      <c r="GXJ63" s="34"/>
      <c r="GXK63" s="34"/>
      <c r="GXL63" s="34"/>
      <c r="GXM63" s="34"/>
      <c r="GXN63" s="34"/>
      <c r="GXO63" s="34"/>
      <c r="GXP63" s="34"/>
      <c r="GXQ63" s="34"/>
      <c r="GXR63" s="34"/>
      <c r="GXS63" s="34"/>
      <c r="GXT63" s="34"/>
      <c r="GXU63" s="34"/>
      <c r="GXV63" s="34"/>
      <c r="GXW63" s="34"/>
      <c r="GXX63" s="34"/>
      <c r="GXY63" s="34"/>
      <c r="GXZ63" s="34"/>
      <c r="GYA63" s="34"/>
      <c r="GYB63" s="34"/>
      <c r="GYC63" s="34"/>
      <c r="GYD63" s="34"/>
      <c r="GYE63" s="34"/>
      <c r="GYF63" s="34"/>
      <c r="GYG63" s="34"/>
      <c r="GYH63" s="34"/>
      <c r="GYI63" s="34"/>
      <c r="GYJ63" s="34"/>
      <c r="GYK63" s="34"/>
      <c r="GYL63" s="34"/>
      <c r="GYM63" s="34"/>
      <c r="GYN63" s="34"/>
      <c r="GYO63" s="34"/>
      <c r="GYP63" s="34"/>
      <c r="GYQ63" s="34"/>
      <c r="GYR63" s="34"/>
      <c r="GYS63" s="34"/>
      <c r="GYT63" s="34"/>
      <c r="GYU63" s="34"/>
      <c r="GYV63" s="34"/>
      <c r="GYW63" s="34"/>
      <c r="GYX63" s="34"/>
      <c r="GYY63" s="34"/>
      <c r="GYZ63" s="34"/>
      <c r="GZA63" s="34"/>
      <c r="GZB63" s="34"/>
      <c r="GZC63" s="34"/>
      <c r="GZD63" s="34"/>
      <c r="GZE63" s="34"/>
      <c r="GZF63" s="34"/>
      <c r="GZG63" s="34"/>
      <c r="GZH63" s="34"/>
      <c r="GZI63" s="34"/>
      <c r="GZJ63" s="34"/>
      <c r="GZK63" s="34"/>
      <c r="GZL63" s="34"/>
      <c r="GZM63" s="34"/>
      <c r="GZN63" s="34"/>
      <c r="GZO63" s="34"/>
      <c r="GZP63" s="34"/>
      <c r="GZQ63" s="34"/>
      <c r="GZR63" s="34"/>
      <c r="GZS63" s="34"/>
      <c r="GZT63" s="34"/>
      <c r="GZU63" s="34"/>
      <c r="GZV63" s="34"/>
      <c r="GZW63" s="34"/>
      <c r="GZX63" s="34"/>
      <c r="GZY63" s="34"/>
      <c r="GZZ63" s="34"/>
      <c r="HAA63" s="34"/>
      <c r="HAB63" s="34"/>
      <c r="HAC63" s="34"/>
      <c r="HAD63" s="34"/>
      <c r="HAE63" s="34"/>
      <c r="HAF63" s="34"/>
      <c r="HAG63" s="34"/>
      <c r="HAH63" s="34"/>
      <c r="HAI63" s="34"/>
      <c r="HAJ63" s="34"/>
      <c r="HAK63" s="34"/>
      <c r="HAL63" s="34"/>
      <c r="HAM63" s="34"/>
      <c r="HAN63" s="34"/>
      <c r="HAO63" s="34"/>
      <c r="HAP63" s="34"/>
      <c r="HAQ63" s="34"/>
      <c r="HAR63" s="34"/>
      <c r="HAS63" s="34"/>
      <c r="HAT63" s="34"/>
      <c r="HAU63" s="34"/>
      <c r="HAV63" s="34"/>
      <c r="HAW63" s="34"/>
      <c r="HAX63" s="34"/>
      <c r="HAY63" s="34"/>
      <c r="HAZ63" s="34"/>
      <c r="HBA63" s="34"/>
      <c r="HBB63" s="34"/>
      <c r="HBC63" s="34"/>
      <c r="HBD63" s="34"/>
      <c r="HBE63" s="34"/>
      <c r="HBF63" s="34"/>
      <c r="HBG63" s="34"/>
      <c r="HBH63" s="34"/>
      <c r="HBI63" s="34"/>
      <c r="HBJ63" s="34"/>
      <c r="HBK63" s="34"/>
      <c r="HBL63" s="34"/>
      <c r="HBM63" s="34"/>
      <c r="HBN63" s="34"/>
      <c r="HBO63" s="34"/>
      <c r="HBP63" s="34"/>
      <c r="HBQ63" s="34"/>
      <c r="HBR63" s="34"/>
      <c r="HBS63" s="34"/>
      <c r="HBT63" s="34"/>
      <c r="HBU63" s="34"/>
      <c r="HBV63" s="34"/>
      <c r="HBW63" s="34"/>
      <c r="HBX63" s="34"/>
      <c r="HBY63" s="34"/>
      <c r="HBZ63" s="34"/>
      <c r="HCA63" s="34"/>
      <c r="HCB63" s="34"/>
      <c r="HCC63" s="34"/>
      <c r="HCD63" s="34"/>
      <c r="HCE63" s="34"/>
      <c r="HCF63" s="34"/>
      <c r="HCG63" s="34"/>
      <c r="HCH63" s="34"/>
      <c r="HCI63" s="34"/>
      <c r="HCJ63" s="34"/>
      <c r="HCK63" s="34"/>
      <c r="HCL63" s="34"/>
      <c r="HCM63" s="34"/>
      <c r="HCN63" s="34"/>
      <c r="HCO63" s="34"/>
      <c r="HCP63" s="34"/>
      <c r="HCQ63" s="34"/>
      <c r="HCR63" s="34"/>
      <c r="HCS63" s="34"/>
      <c r="HCT63" s="34"/>
      <c r="HCU63" s="34"/>
      <c r="HCV63" s="34"/>
      <c r="HCW63" s="34"/>
      <c r="HCX63" s="34"/>
      <c r="HCY63" s="34"/>
      <c r="HCZ63" s="34"/>
      <c r="HDA63" s="34"/>
      <c r="HDB63" s="34"/>
      <c r="HDC63" s="34"/>
      <c r="HDD63" s="34"/>
      <c r="HDE63" s="34"/>
      <c r="HDF63" s="34"/>
      <c r="HDG63" s="34"/>
      <c r="HDH63" s="34"/>
      <c r="HDI63" s="34"/>
      <c r="HDJ63" s="34"/>
      <c r="HDK63" s="34"/>
      <c r="HDL63" s="34"/>
      <c r="HDM63" s="34"/>
      <c r="HDN63" s="34"/>
      <c r="HDO63" s="34"/>
      <c r="HDP63" s="34"/>
      <c r="HDQ63" s="34"/>
      <c r="HDR63" s="34"/>
      <c r="HDS63" s="34"/>
      <c r="HDT63" s="34"/>
      <c r="HDU63" s="34"/>
      <c r="HDV63" s="34"/>
      <c r="HDW63" s="34"/>
      <c r="HDX63" s="34"/>
      <c r="HDY63" s="34"/>
      <c r="HDZ63" s="34"/>
      <c r="HEA63" s="34"/>
      <c r="HEB63" s="34"/>
      <c r="HEC63" s="34"/>
      <c r="HED63" s="34"/>
      <c r="HEE63" s="34"/>
      <c r="HEF63" s="34"/>
      <c r="HEG63" s="34"/>
      <c r="HEH63" s="34"/>
      <c r="HEI63" s="34"/>
      <c r="HEJ63" s="34"/>
      <c r="HEK63" s="34"/>
      <c r="HEL63" s="34"/>
      <c r="HEM63" s="34"/>
      <c r="HEN63" s="34"/>
      <c r="HEO63" s="34"/>
      <c r="HEP63" s="34"/>
      <c r="HEQ63" s="34"/>
      <c r="HER63" s="34"/>
      <c r="HES63" s="34"/>
      <c r="HET63" s="34"/>
      <c r="HEU63" s="34"/>
      <c r="HEV63" s="34"/>
      <c r="HEW63" s="34"/>
      <c r="HEX63" s="34"/>
      <c r="HEY63" s="34"/>
      <c r="HEZ63" s="34"/>
      <c r="HFA63" s="34"/>
      <c r="HFB63" s="34"/>
      <c r="HFC63" s="34"/>
      <c r="HFD63" s="34"/>
      <c r="HFE63" s="34"/>
      <c r="HFF63" s="34"/>
      <c r="HFG63" s="34"/>
      <c r="HFH63" s="34"/>
      <c r="HFI63" s="34"/>
      <c r="HFJ63" s="34"/>
      <c r="HFK63" s="34"/>
      <c r="HFL63" s="34"/>
      <c r="HFM63" s="34"/>
      <c r="HFN63" s="34"/>
      <c r="HFO63" s="34"/>
      <c r="HFP63" s="34"/>
      <c r="HFQ63" s="34"/>
      <c r="HFR63" s="34"/>
      <c r="HFS63" s="34"/>
      <c r="HFT63" s="34"/>
      <c r="HFU63" s="34"/>
      <c r="HFV63" s="34"/>
      <c r="HFW63" s="34"/>
      <c r="HFX63" s="34"/>
      <c r="HFY63" s="34"/>
      <c r="HFZ63" s="34"/>
      <c r="HGA63" s="34"/>
      <c r="HGB63" s="34"/>
      <c r="HGC63" s="34"/>
      <c r="HGD63" s="34"/>
      <c r="HGE63" s="34"/>
      <c r="HGF63" s="34"/>
      <c r="HGG63" s="34"/>
      <c r="HGH63" s="34"/>
      <c r="HGI63" s="34"/>
      <c r="HGJ63" s="34"/>
      <c r="HGK63" s="34"/>
      <c r="HGL63" s="34"/>
      <c r="HGM63" s="34"/>
      <c r="HGN63" s="34"/>
      <c r="HGO63" s="34"/>
      <c r="HGP63" s="34"/>
      <c r="HGQ63" s="34"/>
      <c r="HGR63" s="34"/>
      <c r="HGS63" s="34"/>
      <c r="HGT63" s="34"/>
      <c r="HGU63" s="34"/>
      <c r="HGV63" s="34"/>
      <c r="HGW63" s="34"/>
      <c r="HGX63" s="34"/>
      <c r="HGY63" s="34"/>
      <c r="HGZ63" s="34"/>
      <c r="HHA63" s="34"/>
      <c r="HHB63" s="34"/>
      <c r="HHC63" s="34"/>
      <c r="HHD63" s="34"/>
      <c r="HHE63" s="34"/>
      <c r="HHF63" s="34"/>
      <c r="HHG63" s="34"/>
      <c r="HHH63" s="34"/>
      <c r="HHI63" s="34"/>
      <c r="HHJ63" s="34"/>
      <c r="HHK63" s="34"/>
      <c r="HHL63" s="34"/>
      <c r="HHM63" s="34"/>
      <c r="HHN63" s="34"/>
      <c r="HHO63" s="34"/>
      <c r="HHP63" s="34"/>
      <c r="HHQ63" s="34"/>
      <c r="HHR63" s="34"/>
      <c r="HHS63" s="34"/>
      <c r="HHT63" s="34"/>
      <c r="HHU63" s="34"/>
      <c r="HHV63" s="34"/>
      <c r="HHW63" s="34"/>
      <c r="HHX63" s="34"/>
      <c r="HHY63" s="34"/>
      <c r="HHZ63" s="34"/>
      <c r="HIA63" s="34"/>
      <c r="HIB63" s="34"/>
      <c r="HIC63" s="34"/>
      <c r="HID63" s="34"/>
      <c r="HIE63" s="34"/>
      <c r="HIF63" s="34"/>
      <c r="HIG63" s="34"/>
      <c r="HIH63" s="34"/>
      <c r="HII63" s="34"/>
      <c r="HIJ63" s="34"/>
      <c r="HIK63" s="34"/>
      <c r="HIL63" s="34"/>
      <c r="HIM63" s="34"/>
      <c r="HIN63" s="34"/>
      <c r="HIO63" s="34"/>
      <c r="HIP63" s="34"/>
      <c r="HIQ63" s="34"/>
      <c r="HIR63" s="34"/>
      <c r="HIS63" s="34"/>
      <c r="HIT63" s="34"/>
      <c r="HIU63" s="34"/>
      <c r="HIV63" s="34"/>
      <c r="HIW63" s="34"/>
      <c r="HIX63" s="34"/>
      <c r="HIY63" s="34"/>
      <c r="HIZ63" s="34"/>
      <c r="HJA63" s="34"/>
      <c r="HJB63" s="34"/>
      <c r="HJC63" s="34"/>
      <c r="HJD63" s="34"/>
      <c r="HJE63" s="34"/>
      <c r="HJF63" s="34"/>
      <c r="HJG63" s="34"/>
      <c r="HJH63" s="34"/>
      <c r="HJI63" s="34"/>
      <c r="HJJ63" s="34"/>
      <c r="HJK63" s="34"/>
      <c r="HJL63" s="34"/>
      <c r="HJM63" s="34"/>
      <c r="HJN63" s="34"/>
      <c r="HJO63" s="34"/>
      <c r="HJP63" s="34"/>
      <c r="HJQ63" s="34"/>
      <c r="HJR63" s="34"/>
      <c r="HJS63" s="34"/>
      <c r="HJT63" s="34"/>
      <c r="HJU63" s="34"/>
      <c r="HJV63" s="34"/>
      <c r="HJW63" s="34"/>
      <c r="HJX63" s="34"/>
      <c r="HJY63" s="34"/>
      <c r="HJZ63" s="34"/>
      <c r="HKA63" s="34"/>
      <c r="HKB63" s="34"/>
      <c r="HKC63" s="34"/>
      <c r="HKD63" s="34"/>
      <c r="HKE63" s="34"/>
      <c r="HKF63" s="34"/>
      <c r="HKG63" s="34"/>
      <c r="HKH63" s="34"/>
      <c r="HKI63" s="34"/>
      <c r="HKJ63" s="34"/>
      <c r="HKK63" s="34"/>
      <c r="HKL63" s="34"/>
      <c r="HKM63" s="34"/>
      <c r="HKN63" s="34"/>
      <c r="HKO63" s="34"/>
      <c r="HKP63" s="34"/>
      <c r="HKQ63" s="34"/>
      <c r="HKR63" s="34"/>
      <c r="HKS63" s="34"/>
      <c r="HKT63" s="34"/>
      <c r="HKU63" s="34"/>
      <c r="HKV63" s="34"/>
      <c r="HKW63" s="34"/>
      <c r="HKX63" s="34"/>
      <c r="HKY63" s="34"/>
      <c r="HKZ63" s="34"/>
      <c r="HLA63" s="34"/>
      <c r="HLB63" s="34"/>
      <c r="HLC63" s="34"/>
      <c r="HLD63" s="34"/>
      <c r="HLE63" s="34"/>
      <c r="HLF63" s="34"/>
      <c r="HLG63" s="34"/>
      <c r="HLH63" s="34"/>
      <c r="HLI63" s="34"/>
      <c r="HLJ63" s="34"/>
      <c r="HLK63" s="34"/>
      <c r="HLL63" s="34"/>
      <c r="HLM63" s="34"/>
      <c r="HLN63" s="34"/>
      <c r="HLO63" s="34"/>
      <c r="HLP63" s="34"/>
      <c r="HLQ63" s="34"/>
      <c r="HLR63" s="34"/>
      <c r="HLS63" s="34"/>
      <c r="HLT63" s="34"/>
      <c r="HLU63" s="34"/>
      <c r="HLV63" s="34"/>
      <c r="HLW63" s="34"/>
      <c r="HLX63" s="34"/>
      <c r="HLY63" s="34"/>
      <c r="HLZ63" s="34"/>
      <c r="HMA63" s="34"/>
      <c r="HMB63" s="34"/>
      <c r="HMC63" s="34"/>
      <c r="HMD63" s="34"/>
      <c r="HME63" s="34"/>
      <c r="HMF63" s="34"/>
      <c r="HMG63" s="34"/>
      <c r="HMH63" s="34"/>
      <c r="HMI63" s="34"/>
      <c r="HMJ63" s="34"/>
      <c r="HMK63" s="34"/>
      <c r="HML63" s="34"/>
      <c r="HMM63" s="34"/>
      <c r="HMN63" s="34"/>
      <c r="HMO63" s="34"/>
      <c r="HMP63" s="34"/>
      <c r="HMQ63" s="34"/>
      <c r="HMR63" s="34"/>
      <c r="HMS63" s="34"/>
      <c r="HMT63" s="34"/>
      <c r="HMU63" s="34"/>
      <c r="HMV63" s="34"/>
      <c r="HMW63" s="34"/>
      <c r="HMX63" s="34"/>
      <c r="HMY63" s="34"/>
      <c r="HMZ63" s="34"/>
      <c r="HNA63" s="34"/>
      <c r="HNB63" s="34"/>
      <c r="HNC63" s="34"/>
      <c r="HND63" s="34"/>
      <c r="HNE63" s="34"/>
      <c r="HNF63" s="34"/>
      <c r="HNG63" s="34"/>
      <c r="HNH63" s="34"/>
      <c r="HNI63" s="34"/>
      <c r="HNJ63" s="34"/>
      <c r="HNK63" s="34"/>
      <c r="HNL63" s="34"/>
      <c r="HNM63" s="34"/>
      <c r="HNN63" s="34"/>
      <c r="HNO63" s="34"/>
      <c r="HNP63" s="34"/>
      <c r="HNQ63" s="34"/>
      <c r="HNR63" s="34"/>
      <c r="HNS63" s="34"/>
      <c r="HNT63" s="34"/>
      <c r="HNU63" s="34"/>
      <c r="HNV63" s="34"/>
      <c r="HNW63" s="34"/>
      <c r="HNX63" s="34"/>
      <c r="HNY63" s="34"/>
      <c r="HNZ63" s="34"/>
      <c r="HOA63" s="34"/>
      <c r="HOB63" s="34"/>
      <c r="HOC63" s="34"/>
      <c r="HOD63" s="34"/>
      <c r="HOE63" s="34"/>
      <c r="HOF63" s="34"/>
      <c r="HOG63" s="34"/>
      <c r="HOH63" s="34"/>
      <c r="HOI63" s="34"/>
      <c r="HOJ63" s="34"/>
      <c r="HOK63" s="34"/>
      <c r="HOL63" s="34"/>
      <c r="HOM63" s="34"/>
      <c r="HON63" s="34"/>
      <c r="HOO63" s="34"/>
      <c r="HOP63" s="34"/>
      <c r="HOQ63" s="34"/>
      <c r="HOR63" s="34"/>
      <c r="HOS63" s="34"/>
      <c r="HOT63" s="34"/>
      <c r="HOU63" s="34"/>
      <c r="HOV63" s="34"/>
      <c r="HOW63" s="34"/>
      <c r="HOX63" s="34"/>
      <c r="HOY63" s="34"/>
      <c r="HOZ63" s="34"/>
      <c r="HPA63" s="34"/>
      <c r="HPB63" s="34"/>
      <c r="HPC63" s="34"/>
      <c r="HPD63" s="34"/>
      <c r="HPE63" s="34"/>
      <c r="HPF63" s="34"/>
      <c r="HPG63" s="34"/>
      <c r="HPH63" s="34"/>
      <c r="HPI63" s="34"/>
      <c r="HPJ63" s="34"/>
      <c r="HPK63" s="34"/>
      <c r="HPL63" s="34"/>
      <c r="HPM63" s="34"/>
      <c r="HPN63" s="34"/>
      <c r="HPO63" s="34"/>
      <c r="HPP63" s="34"/>
      <c r="HPQ63" s="34"/>
      <c r="HPR63" s="34"/>
      <c r="HPS63" s="34"/>
      <c r="HPT63" s="34"/>
      <c r="HPU63" s="34"/>
      <c r="HPV63" s="34"/>
      <c r="HPW63" s="34"/>
      <c r="HPX63" s="34"/>
      <c r="HPY63" s="34"/>
      <c r="HPZ63" s="34"/>
      <c r="HQA63" s="34"/>
      <c r="HQB63" s="34"/>
      <c r="HQC63" s="34"/>
      <c r="HQD63" s="34"/>
      <c r="HQE63" s="34"/>
      <c r="HQF63" s="34"/>
      <c r="HQG63" s="34"/>
      <c r="HQH63" s="34"/>
      <c r="HQI63" s="34"/>
      <c r="HQJ63" s="34"/>
      <c r="HQK63" s="34"/>
      <c r="HQL63" s="34"/>
      <c r="HQM63" s="34"/>
      <c r="HQN63" s="34"/>
      <c r="HQO63" s="34"/>
      <c r="HQP63" s="34"/>
      <c r="HQQ63" s="34"/>
      <c r="HQR63" s="34"/>
      <c r="HQS63" s="34"/>
      <c r="HQT63" s="34"/>
      <c r="HQU63" s="34"/>
      <c r="HQV63" s="34"/>
      <c r="HQW63" s="34"/>
      <c r="HQX63" s="34"/>
      <c r="HQY63" s="34"/>
      <c r="HQZ63" s="34"/>
      <c r="HRA63" s="34"/>
      <c r="HRB63" s="34"/>
      <c r="HRC63" s="34"/>
      <c r="HRD63" s="34"/>
      <c r="HRE63" s="34"/>
      <c r="HRF63" s="34"/>
      <c r="HRG63" s="34"/>
      <c r="HRH63" s="34"/>
      <c r="HRI63" s="34"/>
      <c r="HRJ63" s="34"/>
      <c r="HRK63" s="34"/>
      <c r="HRL63" s="34"/>
      <c r="HRM63" s="34"/>
      <c r="HRN63" s="34"/>
      <c r="HRO63" s="34"/>
      <c r="HRP63" s="34"/>
      <c r="HRQ63" s="34"/>
      <c r="HRR63" s="34"/>
      <c r="HRS63" s="34"/>
      <c r="HRT63" s="34"/>
      <c r="HRU63" s="34"/>
      <c r="HRV63" s="34"/>
      <c r="HRW63" s="34"/>
      <c r="HRX63" s="34"/>
      <c r="HRY63" s="34"/>
      <c r="HRZ63" s="34"/>
      <c r="HSA63" s="34"/>
      <c r="HSB63" s="34"/>
      <c r="HSC63" s="34"/>
      <c r="HSD63" s="34"/>
      <c r="HSE63" s="34"/>
      <c r="HSF63" s="34"/>
      <c r="HSG63" s="34"/>
      <c r="HSH63" s="34"/>
      <c r="HSI63" s="34"/>
      <c r="HSJ63" s="34"/>
      <c r="HSK63" s="34"/>
      <c r="HSL63" s="34"/>
      <c r="HSM63" s="34"/>
      <c r="HSN63" s="34"/>
      <c r="HSO63" s="34"/>
      <c r="HSP63" s="34"/>
      <c r="HSQ63" s="34"/>
      <c r="HSR63" s="34"/>
      <c r="HSS63" s="34"/>
      <c r="HST63" s="34"/>
      <c r="HSU63" s="34"/>
      <c r="HSV63" s="34"/>
      <c r="HSW63" s="34"/>
      <c r="HSX63" s="34"/>
      <c r="HSY63" s="34"/>
      <c r="HSZ63" s="34"/>
      <c r="HTA63" s="34"/>
      <c r="HTB63" s="34"/>
      <c r="HTC63" s="34"/>
      <c r="HTD63" s="34"/>
      <c r="HTE63" s="34"/>
      <c r="HTF63" s="34"/>
      <c r="HTG63" s="34"/>
      <c r="HTH63" s="34"/>
      <c r="HTI63" s="34"/>
      <c r="HTJ63" s="34"/>
      <c r="HTK63" s="34"/>
      <c r="HTL63" s="34"/>
      <c r="HTM63" s="34"/>
      <c r="HTN63" s="34"/>
      <c r="HTO63" s="34"/>
      <c r="HTP63" s="34"/>
      <c r="HTQ63" s="34"/>
      <c r="HTR63" s="34"/>
      <c r="HTS63" s="34"/>
      <c r="HTT63" s="34"/>
      <c r="HTU63" s="34"/>
      <c r="HTV63" s="34"/>
      <c r="HTW63" s="34"/>
      <c r="HTX63" s="34"/>
      <c r="HTY63" s="34"/>
      <c r="HTZ63" s="34"/>
      <c r="HUA63" s="34"/>
      <c r="HUB63" s="34"/>
      <c r="HUC63" s="34"/>
      <c r="HUD63" s="34"/>
      <c r="HUE63" s="34"/>
      <c r="HUF63" s="34"/>
      <c r="HUG63" s="34"/>
      <c r="HUH63" s="34"/>
      <c r="HUI63" s="34"/>
      <c r="HUJ63" s="34"/>
      <c r="HUK63" s="34"/>
      <c r="HUL63" s="34"/>
      <c r="HUM63" s="34"/>
      <c r="HUN63" s="34"/>
      <c r="HUO63" s="34"/>
      <c r="HUP63" s="34"/>
      <c r="HUQ63" s="34"/>
      <c r="HUR63" s="34"/>
      <c r="HUS63" s="34"/>
      <c r="HUT63" s="34"/>
      <c r="HUU63" s="34"/>
      <c r="HUV63" s="34"/>
      <c r="HUW63" s="34"/>
      <c r="HUX63" s="34"/>
      <c r="HUY63" s="34"/>
      <c r="HUZ63" s="34"/>
      <c r="HVA63" s="34"/>
      <c r="HVB63" s="34"/>
      <c r="HVC63" s="34"/>
      <c r="HVD63" s="34"/>
      <c r="HVE63" s="34"/>
      <c r="HVF63" s="34"/>
      <c r="HVG63" s="34"/>
      <c r="HVH63" s="34"/>
      <c r="HVI63" s="34"/>
      <c r="HVJ63" s="34"/>
      <c r="HVK63" s="34"/>
      <c r="HVL63" s="34"/>
      <c r="HVM63" s="34"/>
      <c r="HVN63" s="34"/>
      <c r="HVO63" s="34"/>
      <c r="HVP63" s="34"/>
      <c r="HVQ63" s="34"/>
      <c r="HVR63" s="34"/>
      <c r="HVS63" s="34"/>
      <c r="HVT63" s="34"/>
      <c r="HVU63" s="34"/>
      <c r="HVV63" s="34"/>
      <c r="HVW63" s="34"/>
      <c r="HVX63" s="34"/>
      <c r="HVY63" s="34"/>
      <c r="HVZ63" s="34"/>
      <c r="HWA63" s="34"/>
      <c r="HWB63" s="34"/>
      <c r="HWC63" s="34"/>
      <c r="HWD63" s="34"/>
      <c r="HWE63" s="34"/>
      <c r="HWF63" s="34"/>
      <c r="HWG63" s="34"/>
      <c r="HWH63" s="34"/>
      <c r="HWI63" s="34"/>
      <c r="HWJ63" s="34"/>
      <c r="HWK63" s="34"/>
      <c r="HWL63" s="34"/>
      <c r="HWM63" s="34"/>
      <c r="HWN63" s="34"/>
      <c r="HWO63" s="34"/>
      <c r="HWP63" s="34"/>
      <c r="HWQ63" s="34"/>
      <c r="HWR63" s="34"/>
      <c r="HWS63" s="34"/>
      <c r="HWT63" s="34"/>
      <c r="HWU63" s="34"/>
      <c r="HWV63" s="34"/>
      <c r="HWW63" s="34"/>
      <c r="HWX63" s="34"/>
      <c r="HWY63" s="34"/>
      <c r="HWZ63" s="34"/>
      <c r="HXA63" s="34"/>
      <c r="HXB63" s="34"/>
      <c r="HXC63" s="34"/>
      <c r="HXD63" s="34"/>
      <c r="HXE63" s="34"/>
      <c r="HXF63" s="34"/>
      <c r="HXG63" s="34"/>
      <c r="HXH63" s="34"/>
      <c r="HXI63" s="34"/>
      <c r="HXJ63" s="34"/>
      <c r="HXK63" s="34"/>
      <c r="HXL63" s="34"/>
      <c r="HXM63" s="34"/>
      <c r="HXN63" s="34"/>
      <c r="HXO63" s="34"/>
      <c r="HXP63" s="34"/>
      <c r="HXQ63" s="34"/>
      <c r="HXR63" s="34"/>
      <c r="HXS63" s="34"/>
      <c r="HXT63" s="34"/>
      <c r="HXU63" s="34"/>
      <c r="HXV63" s="34"/>
      <c r="HXW63" s="34"/>
      <c r="HXX63" s="34"/>
      <c r="HXY63" s="34"/>
      <c r="HXZ63" s="34"/>
      <c r="HYA63" s="34"/>
      <c r="HYB63" s="34"/>
      <c r="HYC63" s="34"/>
      <c r="HYD63" s="34"/>
      <c r="HYE63" s="34"/>
      <c r="HYF63" s="34"/>
      <c r="HYG63" s="34"/>
      <c r="HYH63" s="34"/>
      <c r="HYI63" s="34"/>
      <c r="HYJ63" s="34"/>
      <c r="HYK63" s="34"/>
      <c r="HYL63" s="34"/>
      <c r="HYM63" s="34"/>
      <c r="HYN63" s="34"/>
      <c r="HYO63" s="34"/>
      <c r="HYP63" s="34"/>
      <c r="HYQ63" s="34"/>
      <c r="HYR63" s="34"/>
      <c r="HYS63" s="34"/>
      <c r="HYT63" s="34"/>
      <c r="HYU63" s="34"/>
      <c r="HYV63" s="34"/>
      <c r="HYW63" s="34"/>
      <c r="HYX63" s="34"/>
      <c r="HYY63" s="34"/>
      <c r="HYZ63" s="34"/>
      <c r="HZA63" s="34"/>
      <c r="HZB63" s="34"/>
      <c r="HZC63" s="34"/>
      <c r="HZD63" s="34"/>
      <c r="HZE63" s="34"/>
      <c r="HZF63" s="34"/>
      <c r="HZG63" s="34"/>
      <c r="HZH63" s="34"/>
      <c r="HZI63" s="34"/>
      <c r="HZJ63" s="34"/>
      <c r="HZK63" s="34"/>
      <c r="HZL63" s="34"/>
      <c r="HZM63" s="34"/>
      <c r="HZN63" s="34"/>
      <c r="HZO63" s="34"/>
      <c r="HZP63" s="34"/>
      <c r="HZQ63" s="34"/>
      <c r="HZR63" s="34"/>
      <c r="HZS63" s="34"/>
      <c r="HZT63" s="34"/>
      <c r="HZU63" s="34"/>
      <c r="HZV63" s="34"/>
      <c r="HZW63" s="34"/>
      <c r="HZX63" s="34"/>
      <c r="HZY63" s="34"/>
      <c r="HZZ63" s="34"/>
      <c r="IAA63" s="34"/>
      <c r="IAB63" s="34"/>
      <c r="IAC63" s="34"/>
      <c r="IAD63" s="34"/>
      <c r="IAE63" s="34"/>
      <c r="IAF63" s="34"/>
      <c r="IAG63" s="34"/>
      <c r="IAH63" s="34"/>
      <c r="IAI63" s="34"/>
      <c r="IAJ63" s="34"/>
      <c r="IAK63" s="34"/>
      <c r="IAL63" s="34"/>
      <c r="IAM63" s="34"/>
      <c r="IAN63" s="34"/>
      <c r="IAO63" s="34"/>
      <c r="IAP63" s="34"/>
      <c r="IAQ63" s="34"/>
      <c r="IAR63" s="34"/>
      <c r="IAS63" s="34"/>
      <c r="IAT63" s="34"/>
      <c r="IAU63" s="34"/>
      <c r="IAV63" s="34"/>
      <c r="IAW63" s="34"/>
      <c r="IAX63" s="34"/>
      <c r="IAY63" s="34"/>
      <c r="IAZ63" s="34"/>
      <c r="IBA63" s="34"/>
      <c r="IBB63" s="34"/>
      <c r="IBC63" s="34"/>
      <c r="IBD63" s="34"/>
      <c r="IBE63" s="34"/>
      <c r="IBF63" s="34"/>
      <c r="IBG63" s="34"/>
      <c r="IBH63" s="34"/>
      <c r="IBI63" s="34"/>
      <c r="IBJ63" s="34"/>
      <c r="IBK63" s="34"/>
      <c r="IBL63" s="34"/>
      <c r="IBM63" s="34"/>
      <c r="IBN63" s="34"/>
      <c r="IBO63" s="34"/>
      <c r="IBP63" s="34"/>
      <c r="IBQ63" s="34"/>
      <c r="IBR63" s="34"/>
      <c r="IBS63" s="34"/>
      <c r="IBT63" s="34"/>
      <c r="IBU63" s="34"/>
      <c r="IBV63" s="34"/>
      <c r="IBW63" s="34"/>
      <c r="IBX63" s="34"/>
      <c r="IBY63" s="34"/>
      <c r="IBZ63" s="34"/>
      <c r="ICA63" s="34"/>
      <c r="ICB63" s="34"/>
      <c r="ICC63" s="34"/>
      <c r="ICD63" s="34"/>
      <c r="ICE63" s="34"/>
      <c r="ICF63" s="34"/>
      <c r="ICG63" s="34"/>
      <c r="ICH63" s="34"/>
      <c r="ICI63" s="34"/>
      <c r="ICJ63" s="34"/>
      <c r="ICK63" s="34"/>
      <c r="ICL63" s="34"/>
      <c r="ICM63" s="34"/>
      <c r="ICN63" s="34"/>
      <c r="ICO63" s="34"/>
      <c r="ICP63" s="34"/>
      <c r="ICQ63" s="34"/>
      <c r="ICR63" s="34"/>
      <c r="ICS63" s="34"/>
      <c r="ICT63" s="34"/>
      <c r="ICU63" s="34"/>
      <c r="ICV63" s="34"/>
      <c r="ICW63" s="34"/>
      <c r="ICX63" s="34"/>
      <c r="ICY63" s="34"/>
      <c r="ICZ63" s="34"/>
      <c r="IDA63" s="34"/>
      <c r="IDB63" s="34"/>
      <c r="IDC63" s="34"/>
      <c r="IDD63" s="34"/>
      <c r="IDE63" s="34"/>
      <c r="IDF63" s="34"/>
      <c r="IDG63" s="34"/>
      <c r="IDH63" s="34"/>
      <c r="IDI63" s="34"/>
      <c r="IDJ63" s="34"/>
      <c r="IDK63" s="34"/>
      <c r="IDL63" s="34"/>
      <c r="IDM63" s="34"/>
      <c r="IDN63" s="34"/>
      <c r="IDO63" s="34"/>
      <c r="IDP63" s="34"/>
      <c r="IDQ63" s="34"/>
      <c r="IDR63" s="34"/>
      <c r="IDS63" s="34"/>
      <c r="IDT63" s="34"/>
      <c r="IDU63" s="34"/>
      <c r="IDV63" s="34"/>
      <c r="IDW63" s="34"/>
      <c r="IDX63" s="34"/>
      <c r="IDY63" s="34"/>
      <c r="IDZ63" s="34"/>
      <c r="IEA63" s="34"/>
      <c r="IEB63" s="34"/>
      <c r="IEC63" s="34"/>
      <c r="IED63" s="34"/>
      <c r="IEE63" s="34"/>
      <c r="IEF63" s="34"/>
      <c r="IEG63" s="34"/>
      <c r="IEH63" s="34"/>
      <c r="IEI63" s="34"/>
      <c r="IEJ63" s="34"/>
      <c r="IEK63" s="34"/>
      <c r="IEL63" s="34"/>
      <c r="IEM63" s="34"/>
      <c r="IEN63" s="34"/>
      <c r="IEO63" s="34"/>
      <c r="IEP63" s="34"/>
      <c r="IEQ63" s="34"/>
      <c r="IER63" s="34"/>
      <c r="IES63" s="34"/>
      <c r="IET63" s="34"/>
      <c r="IEU63" s="34"/>
      <c r="IEV63" s="34"/>
      <c r="IEW63" s="34"/>
      <c r="IEX63" s="34"/>
      <c r="IEY63" s="34"/>
      <c r="IEZ63" s="34"/>
      <c r="IFA63" s="34"/>
      <c r="IFB63" s="34"/>
      <c r="IFC63" s="34"/>
      <c r="IFD63" s="34"/>
      <c r="IFE63" s="34"/>
      <c r="IFF63" s="34"/>
      <c r="IFG63" s="34"/>
      <c r="IFH63" s="34"/>
      <c r="IFI63" s="34"/>
      <c r="IFJ63" s="34"/>
      <c r="IFK63" s="34"/>
      <c r="IFL63" s="34"/>
      <c r="IFM63" s="34"/>
      <c r="IFN63" s="34"/>
      <c r="IFO63" s="34"/>
      <c r="IFP63" s="34"/>
      <c r="IFQ63" s="34"/>
      <c r="IFR63" s="34"/>
      <c r="IFS63" s="34"/>
      <c r="IFT63" s="34"/>
      <c r="IFU63" s="34"/>
      <c r="IFV63" s="34"/>
      <c r="IFW63" s="34"/>
      <c r="IFX63" s="34"/>
      <c r="IFY63" s="34"/>
      <c r="IFZ63" s="34"/>
      <c r="IGA63" s="34"/>
      <c r="IGB63" s="34"/>
      <c r="IGC63" s="34"/>
      <c r="IGD63" s="34"/>
      <c r="IGE63" s="34"/>
      <c r="IGF63" s="34"/>
      <c r="IGG63" s="34"/>
      <c r="IGH63" s="34"/>
      <c r="IGI63" s="34"/>
      <c r="IGJ63" s="34"/>
      <c r="IGK63" s="34"/>
      <c r="IGL63" s="34"/>
      <c r="IGM63" s="34"/>
      <c r="IGN63" s="34"/>
      <c r="IGO63" s="34"/>
      <c r="IGP63" s="34"/>
      <c r="IGQ63" s="34"/>
      <c r="IGR63" s="34"/>
      <c r="IGS63" s="34"/>
      <c r="IGT63" s="34"/>
      <c r="IGU63" s="34"/>
      <c r="IGV63" s="34"/>
      <c r="IGW63" s="34"/>
      <c r="IGX63" s="34"/>
      <c r="IGY63" s="34"/>
      <c r="IGZ63" s="34"/>
      <c r="IHA63" s="34"/>
      <c r="IHB63" s="34"/>
      <c r="IHC63" s="34"/>
      <c r="IHD63" s="34"/>
      <c r="IHE63" s="34"/>
      <c r="IHF63" s="34"/>
      <c r="IHG63" s="34"/>
      <c r="IHH63" s="34"/>
      <c r="IHI63" s="34"/>
      <c r="IHJ63" s="34"/>
      <c r="IHK63" s="34"/>
      <c r="IHL63" s="34"/>
      <c r="IHM63" s="34"/>
      <c r="IHN63" s="34"/>
      <c r="IHO63" s="34"/>
      <c r="IHP63" s="34"/>
      <c r="IHQ63" s="34"/>
      <c r="IHR63" s="34"/>
      <c r="IHS63" s="34"/>
      <c r="IHT63" s="34"/>
      <c r="IHU63" s="34"/>
      <c r="IHV63" s="34"/>
      <c r="IHW63" s="34"/>
      <c r="IHX63" s="34"/>
      <c r="IHY63" s="34"/>
      <c r="IHZ63" s="34"/>
      <c r="IIA63" s="34"/>
      <c r="IIB63" s="34"/>
      <c r="IIC63" s="34"/>
      <c r="IID63" s="34"/>
      <c r="IIE63" s="34"/>
      <c r="IIF63" s="34"/>
      <c r="IIG63" s="34"/>
      <c r="IIH63" s="34"/>
      <c r="III63" s="34"/>
      <c r="IIJ63" s="34"/>
      <c r="IIK63" s="34"/>
      <c r="IIL63" s="34"/>
      <c r="IIM63" s="34"/>
      <c r="IIN63" s="34"/>
      <c r="IIO63" s="34"/>
      <c r="IIP63" s="34"/>
      <c r="IIQ63" s="34"/>
      <c r="IIR63" s="34"/>
      <c r="IIS63" s="34"/>
      <c r="IIT63" s="34"/>
      <c r="IIU63" s="34"/>
      <c r="IIV63" s="34"/>
      <c r="IIW63" s="34"/>
      <c r="IIX63" s="34"/>
      <c r="IIY63" s="34"/>
      <c r="IIZ63" s="34"/>
      <c r="IJA63" s="34"/>
      <c r="IJB63" s="34"/>
      <c r="IJC63" s="34"/>
      <c r="IJD63" s="34"/>
      <c r="IJE63" s="34"/>
      <c r="IJF63" s="34"/>
      <c r="IJG63" s="34"/>
      <c r="IJH63" s="34"/>
      <c r="IJI63" s="34"/>
      <c r="IJJ63" s="34"/>
      <c r="IJK63" s="34"/>
      <c r="IJL63" s="34"/>
      <c r="IJM63" s="34"/>
      <c r="IJN63" s="34"/>
      <c r="IJO63" s="34"/>
      <c r="IJP63" s="34"/>
      <c r="IJQ63" s="34"/>
      <c r="IJR63" s="34"/>
      <c r="IJS63" s="34"/>
      <c r="IJT63" s="34"/>
      <c r="IJU63" s="34"/>
      <c r="IJV63" s="34"/>
      <c r="IJW63" s="34"/>
      <c r="IJX63" s="34"/>
      <c r="IJY63" s="34"/>
      <c r="IJZ63" s="34"/>
      <c r="IKA63" s="34"/>
      <c r="IKB63" s="34"/>
      <c r="IKC63" s="34"/>
      <c r="IKD63" s="34"/>
      <c r="IKE63" s="34"/>
      <c r="IKF63" s="34"/>
      <c r="IKG63" s="34"/>
      <c r="IKH63" s="34"/>
      <c r="IKI63" s="34"/>
      <c r="IKJ63" s="34"/>
      <c r="IKK63" s="34"/>
      <c r="IKL63" s="34"/>
      <c r="IKM63" s="34"/>
      <c r="IKN63" s="34"/>
      <c r="IKO63" s="34"/>
      <c r="IKP63" s="34"/>
      <c r="IKQ63" s="34"/>
      <c r="IKR63" s="34"/>
      <c r="IKS63" s="34"/>
      <c r="IKT63" s="34"/>
      <c r="IKU63" s="34"/>
      <c r="IKV63" s="34"/>
      <c r="IKW63" s="34"/>
      <c r="IKX63" s="34"/>
      <c r="IKY63" s="34"/>
      <c r="IKZ63" s="34"/>
      <c r="ILA63" s="34"/>
      <c r="ILB63" s="34"/>
      <c r="ILC63" s="34"/>
      <c r="ILD63" s="34"/>
      <c r="ILE63" s="34"/>
      <c r="ILF63" s="34"/>
      <c r="ILG63" s="34"/>
      <c r="ILH63" s="34"/>
      <c r="ILI63" s="34"/>
      <c r="ILJ63" s="34"/>
      <c r="ILK63" s="34"/>
      <c r="ILL63" s="34"/>
      <c r="ILM63" s="34"/>
      <c r="ILN63" s="34"/>
      <c r="ILO63" s="34"/>
      <c r="ILP63" s="34"/>
      <c r="ILQ63" s="34"/>
      <c r="ILR63" s="34"/>
      <c r="ILS63" s="34"/>
      <c r="ILT63" s="34"/>
      <c r="ILU63" s="34"/>
      <c r="ILV63" s="34"/>
      <c r="ILW63" s="34"/>
      <c r="ILX63" s="34"/>
      <c r="ILY63" s="34"/>
      <c r="ILZ63" s="34"/>
      <c r="IMA63" s="34"/>
      <c r="IMB63" s="34"/>
      <c r="IMC63" s="34"/>
      <c r="IMD63" s="34"/>
      <c r="IME63" s="34"/>
      <c r="IMF63" s="34"/>
      <c r="IMG63" s="34"/>
      <c r="IMH63" s="34"/>
      <c r="IMI63" s="34"/>
      <c r="IMJ63" s="34"/>
      <c r="IMK63" s="34"/>
      <c r="IML63" s="34"/>
      <c r="IMM63" s="34"/>
      <c r="IMN63" s="34"/>
      <c r="IMO63" s="34"/>
      <c r="IMP63" s="34"/>
      <c r="IMQ63" s="34"/>
      <c r="IMR63" s="34"/>
      <c r="IMS63" s="34"/>
      <c r="IMT63" s="34"/>
      <c r="IMU63" s="34"/>
      <c r="IMV63" s="34"/>
      <c r="IMW63" s="34"/>
      <c r="IMX63" s="34"/>
      <c r="IMY63" s="34"/>
      <c r="IMZ63" s="34"/>
      <c r="INA63" s="34"/>
      <c r="INB63" s="34"/>
      <c r="INC63" s="34"/>
      <c r="IND63" s="34"/>
      <c r="INE63" s="34"/>
      <c r="INF63" s="34"/>
      <c r="ING63" s="34"/>
      <c r="INH63" s="34"/>
      <c r="INI63" s="34"/>
      <c r="INJ63" s="34"/>
      <c r="INK63" s="34"/>
      <c r="INL63" s="34"/>
      <c r="INM63" s="34"/>
      <c r="INN63" s="34"/>
      <c r="INO63" s="34"/>
      <c r="INP63" s="34"/>
      <c r="INQ63" s="34"/>
      <c r="INR63" s="34"/>
      <c r="INS63" s="34"/>
      <c r="INT63" s="34"/>
      <c r="INU63" s="34"/>
      <c r="INV63" s="34"/>
      <c r="INW63" s="34"/>
      <c r="INX63" s="34"/>
      <c r="INY63" s="34"/>
      <c r="INZ63" s="34"/>
      <c r="IOA63" s="34"/>
      <c r="IOB63" s="34"/>
      <c r="IOC63" s="34"/>
      <c r="IOD63" s="34"/>
      <c r="IOE63" s="34"/>
      <c r="IOF63" s="34"/>
      <c r="IOG63" s="34"/>
      <c r="IOH63" s="34"/>
      <c r="IOI63" s="34"/>
      <c r="IOJ63" s="34"/>
      <c r="IOK63" s="34"/>
      <c r="IOL63" s="34"/>
      <c r="IOM63" s="34"/>
      <c r="ION63" s="34"/>
      <c r="IOO63" s="34"/>
      <c r="IOP63" s="34"/>
      <c r="IOQ63" s="34"/>
      <c r="IOR63" s="34"/>
      <c r="IOS63" s="34"/>
      <c r="IOT63" s="34"/>
      <c r="IOU63" s="34"/>
      <c r="IOV63" s="34"/>
      <c r="IOW63" s="34"/>
      <c r="IOX63" s="34"/>
      <c r="IOY63" s="34"/>
      <c r="IOZ63" s="34"/>
      <c r="IPA63" s="34"/>
      <c r="IPB63" s="34"/>
      <c r="IPC63" s="34"/>
      <c r="IPD63" s="34"/>
      <c r="IPE63" s="34"/>
      <c r="IPF63" s="34"/>
      <c r="IPG63" s="34"/>
      <c r="IPH63" s="34"/>
      <c r="IPI63" s="34"/>
      <c r="IPJ63" s="34"/>
      <c r="IPK63" s="34"/>
      <c r="IPL63" s="34"/>
      <c r="IPM63" s="34"/>
      <c r="IPN63" s="34"/>
      <c r="IPO63" s="34"/>
      <c r="IPP63" s="34"/>
      <c r="IPQ63" s="34"/>
      <c r="IPR63" s="34"/>
      <c r="IPS63" s="34"/>
      <c r="IPT63" s="34"/>
      <c r="IPU63" s="34"/>
      <c r="IPV63" s="34"/>
      <c r="IPW63" s="34"/>
      <c r="IPX63" s="34"/>
      <c r="IPY63" s="34"/>
      <c r="IPZ63" s="34"/>
      <c r="IQA63" s="34"/>
      <c r="IQB63" s="34"/>
      <c r="IQC63" s="34"/>
      <c r="IQD63" s="34"/>
      <c r="IQE63" s="34"/>
      <c r="IQF63" s="34"/>
      <c r="IQG63" s="34"/>
      <c r="IQH63" s="34"/>
      <c r="IQI63" s="34"/>
      <c r="IQJ63" s="34"/>
      <c r="IQK63" s="34"/>
      <c r="IQL63" s="34"/>
      <c r="IQM63" s="34"/>
      <c r="IQN63" s="34"/>
      <c r="IQO63" s="34"/>
      <c r="IQP63" s="34"/>
      <c r="IQQ63" s="34"/>
      <c r="IQR63" s="34"/>
      <c r="IQS63" s="34"/>
      <c r="IQT63" s="34"/>
      <c r="IQU63" s="34"/>
      <c r="IQV63" s="34"/>
      <c r="IQW63" s="34"/>
      <c r="IQX63" s="34"/>
      <c r="IQY63" s="34"/>
      <c r="IQZ63" s="34"/>
      <c r="IRA63" s="34"/>
      <c r="IRB63" s="34"/>
      <c r="IRC63" s="34"/>
      <c r="IRD63" s="34"/>
      <c r="IRE63" s="34"/>
      <c r="IRF63" s="34"/>
      <c r="IRG63" s="34"/>
      <c r="IRH63" s="34"/>
      <c r="IRI63" s="34"/>
      <c r="IRJ63" s="34"/>
      <c r="IRK63" s="34"/>
      <c r="IRL63" s="34"/>
      <c r="IRM63" s="34"/>
      <c r="IRN63" s="34"/>
      <c r="IRO63" s="34"/>
      <c r="IRP63" s="34"/>
      <c r="IRQ63" s="34"/>
      <c r="IRR63" s="34"/>
      <c r="IRS63" s="34"/>
      <c r="IRT63" s="34"/>
      <c r="IRU63" s="34"/>
      <c r="IRV63" s="34"/>
      <c r="IRW63" s="34"/>
      <c r="IRX63" s="34"/>
      <c r="IRY63" s="34"/>
      <c r="IRZ63" s="34"/>
      <c r="ISA63" s="34"/>
      <c r="ISB63" s="34"/>
      <c r="ISC63" s="34"/>
      <c r="ISD63" s="34"/>
      <c r="ISE63" s="34"/>
      <c r="ISF63" s="34"/>
      <c r="ISG63" s="34"/>
      <c r="ISH63" s="34"/>
      <c r="ISI63" s="34"/>
      <c r="ISJ63" s="34"/>
      <c r="ISK63" s="34"/>
      <c r="ISL63" s="34"/>
      <c r="ISM63" s="34"/>
      <c r="ISN63" s="34"/>
      <c r="ISO63" s="34"/>
      <c r="ISP63" s="34"/>
      <c r="ISQ63" s="34"/>
      <c r="ISR63" s="34"/>
      <c r="ISS63" s="34"/>
      <c r="IST63" s="34"/>
      <c r="ISU63" s="34"/>
      <c r="ISV63" s="34"/>
      <c r="ISW63" s="34"/>
      <c r="ISX63" s="34"/>
      <c r="ISY63" s="34"/>
      <c r="ISZ63" s="34"/>
      <c r="ITA63" s="34"/>
      <c r="ITB63" s="34"/>
      <c r="ITC63" s="34"/>
      <c r="ITD63" s="34"/>
      <c r="ITE63" s="34"/>
      <c r="ITF63" s="34"/>
      <c r="ITG63" s="34"/>
      <c r="ITH63" s="34"/>
      <c r="ITI63" s="34"/>
      <c r="ITJ63" s="34"/>
      <c r="ITK63" s="34"/>
      <c r="ITL63" s="34"/>
      <c r="ITM63" s="34"/>
      <c r="ITN63" s="34"/>
      <c r="ITO63" s="34"/>
      <c r="ITP63" s="34"/>
      <c r="ITQ63" s="34"/>
      <c r="ITR63" s="34"/>
      <c r="ITS63" s="34"/>
      <c r="ITT63" s="34"/>
      <c r="ITU63" s="34"/>
      <c r="ITV63" s="34"/>
      <c r="ITW63" s="34"/>
      <c r="ITX63" s="34"/>
      <c r="ITY63" s="34"/>
      <c r="ITZ63" s="34"/>
      <c r="IUA63" s="34"/>
      <c r="IUB63" s="34"/>
      <c r="IUC63" s="34"/>
      <c r="IUD63" s="34"/>
      <c r="IUE63" s="34"/>
      <c r="IUF63" s="34"/>
      <c r="IUG63" s="34"/>
      <c r="IUH63" s="34"/>
      <c r="IUI63" s="34"/>
      <c r="IUJ63" s="34"/>
      <c r="IUK63" s="34"/>
      <c r="IUL63" s="34"/>
      <c r="IUM63" s="34"/>
      <c r="IUN63" s="34"/>
      <c r="IUO63" s="34"/>
      <c r="IUP63" s="34"/>
      <c r="IUQ63" s="34"/>
      <c r="IUR63" s="34"/>
      <c r="IUS63" s="34"/>
      <c r="IUT63" s="34"/>
      <c r="IUU63" s="34"/>
      <c r="IUV63" s="34"/>
      <c r="IUW63" s="34"/>
      <c r="IUX63" s="34"/>
      <c r="IUY63" s="34"/>
      <c r="IUZ63" s="34"/>
      <c r="IVA63" s="34"/>
      <c r="IVB63" s="34"/>
      <c r="IVC63" s="34"/>
      <c r="IVD63" s="34"/>
      <c r="IVE63" s="34"/>
      <c r="IVF63" s="34"/>
      <c r="IVG63" s="34"/>
      <c r="IVH63" s="34"/>
      <c r="IVI63" s="34"/>
      <c r="IVJ63" s="34"/>
      <c r="IVK63" s="34"/>
      <c r="IVL63" s="34"/>
      <c r="IVM63" s="34"/>
      <c r="IVN63" s="34"/>
      <c r="IVO63" s="34"/>
      <c r="IVP63" s="34"/>
      <c r="IVQ63" s="34"/>
      <c r="IVR63" s="34"/>
      <c r="IVS63" s="34"/>
      <c r="IVT63" s="34"/>
      <c r="IVU63" s="34"/>
      <c r="IVV63" s="34"/>
      <c r="IVW63" s="34"/>
      <c r="IVX63" s="34"/>
      <c r="IVY63" s="34"/>
      <c r="IVZ63" s="34"/>
      <c r="IWA63" s="34"/>
      <c r="IWB63" s="34"/>
      <c r="IWC63" s="34"/>
      <c r="IWD63" s="34"/>
      <c r="IWE63" s="34"/>
      <c r="IWF63" s="34"/>
      <c r="IWG63" s="34"/>
      <c r="IWH63" s="34"/>
      <c r="IWI63" s="34"/>
      <c r="IWJ63" s="34"/>
      <c r="IWK63" s="34"/>
      <c r="IWL63" s="34"/>
      <c r="IWM63" s="34"/>
      <c r="IWN63" s="34"/>
      <c r="IWO63" s="34"/>
      <c r="IWP63" s="34"/>
      <c r="IWQ63" s="34"/>
      <c r="IWR63" s="34"/>
      <c r="IWS63" s="34"/>
      <c r="IWT63" s="34"/>
      <c r="IWU63" s="34"/>
      <c r="IWV63" s="34"/>
      <c r="IWW63" s="34"/>
      <c r="IWX63" s="34"/>
      <c r="IWY63" s="34"/>
      <c r="IWZ63" s="34"/>
      <c r="IXA63" s="34"/>
      <c r="IXB63" s="34"/>
      <c r="IXC63" s="34"/>
      <c r="IXD63" s="34"/>
      <c r="IXE63" s="34"/>
      <c r="IXF63" s="34"/>
      <c r="IXG63" s="34"/>
      <c r="IXH63" s="34"/>
      <c r="IXI63" s="34"/>
      <c r="IXJ63" s="34"/>
      <c r="IXK63" s="34"/>
      <c r="IXL63" s="34"/>
      <c r="IXM63" s="34"/>
      <c r="IXN63" s="34"/>
      <c r="IXO63" s="34"/>
      <c r="IXP63" s="34"/>
      <c r="IXQ63" s="34"/>
      <c r="IXR63" s="34"/>
      <c r="IXS63" s="34"/>
      <c r="IXT63" s="34"/>
      <c r="IXU63" s="34"/>
      <c r="IXV63" s="34"/>
      <c r="IXW63" s="34"/>
      <c r="IXX63" s="34"/>
      <c r="IXY63" s="34"/>
      <c r="IXZ63" s="34"/>
      <c r="IYA63" s="34"/>
      <c r="IYB63" s="34"/>
      <c r="IYC63" s="34"/>
      <c r="IYD63" s="34"/>
      <c r="IYE63" s="34"/>
      <c r="IYF63" s="34"/>
      <c r="IYG63" s="34"/>
      <c r="IYH63" s="34"/>
      <c r="IYI63" s="34"/>
      <c r="IYJ63" s="34"/>
      <c r="IYK63" s="34"/>
      <c r="IYL63" s="34"/>
      <c r="IYM63" s="34"/>
      <c r="IYN63" s="34"/>
      <c r="IYO63" s="34"/>
      <c r="IYP63" s="34"/>
      <c r="IYQ63" s="34"/>
      <c r="IYR63" s="34"/>
      <c r="IYS63" s="34"/>
      <c r="IYT63" s="34"/>
      <c r="IYU63" s="34"/>
      <c r="IYV63" s="34"/>
      <c r="IYW63" s="34"/>
      <c r="IYX63" s="34"/>
      <c r="IYY63" s="34"/>
      <c r="IYZ63" s="34"/>
      <c r="IZA63" s="34"/>
      <c r="IZB63" s="34"/>
      <c r="IZC63" s="34"/>
      <c r="IZD63" s="34"/>
      <c r="IZE63" s="34"/>
      <c r="IZF63" s="34"/>
      <c r="IZG63" s="34"/>
      <c r="IZH63" s="34"/>
      <c r="IZI63" s="34"/>
      <c r="IZJ63" s="34"/>
      <c r="IZK63" s="34"/>
      <c r="IZL63" s="34"/>
      <c r="IZM63" s="34"/>
      <c r="IZN63" s="34"/>
      <c r="IZO63" s="34"/>
      <c r="IZP63" s="34"/>
      <c r="IZQ63" s="34"/>
      <c r="IZR63" s="34"/>
      <c r="IZS63" s="34"/>
      <c r="IZT63" s="34"/>
      <c r="IZU63" s="34"/>
      <c r="IZV63" s="34"/>
      <c r="IZW63" s="34"/>
      <c r="IZX63" s="34"/>
      <c r="IZY63" s="34"/>
      <c r="IZZ63" s="34"/>
      <c r="JAA63" s="34"/>
      <c r="JAB63" s="34"/>
      <c r="JAC63" s="34"/>
      <c r="JAD63" s="34"/>
      <c r="JAE63" s="34"/>
      <c r="JAF63" s="34"/>
      <c r="JAG63" s="34"/>
      <c r="JAH63" s="34"/>
      <c r="JAI63" s="34"/>
      <c r="JAJ63" s="34"/>
      <c r="JAK63" s="34"/>
      <c r="JAL63" s="34"/>
      <c r="JAM63" s="34"/>
      <c r="JAN63" s="34"/>
      <c r="JAO63" s="34"/>
      <c r="JAP63" s="34"/>
      <c r="JAQ63" s="34"/>
      <c r="JAR63" s="34"/>
      <c r="JAS63" s="34"/>
      <c r="JAT63" s="34"/>
      <c r="JAU63" s="34"/>
      <c r="JAV63" s="34"/>
      <c r="JAW63" s="34"/>
      <c r="JAX63" s="34"/>
      <c r="JAY63" s="34"/>
      <c r="JAZ63" s="34"/>
      <c r="JBA63" s="34"/>
      <c r="JBB63" s="34"/>
      <c r="JBC63" s="34"/>
      <c r="JBD63" s="34"/>
      <c r="JBE63" s="34"/>
      <c r="JBF63" s="34"/>
      <c r="JBG63" s="34"/>
      <c r="JBH63" s="34"/>
      <c r="JBI63" s="34"/>
      <c r="JBJ63" s="34"/>
      <c r="JBK63" s="34"/>
      <c r="JBL63" s="34"/>
      <c r="JBM63" s="34"/>
      <c r="JBN63" s="34"/>
      <c r="JBO63" s="34"/>
      <c r="JBP63" s="34"/>
      <c r="JBQ63" s="34"/>
      <c r="JBR63" s="34"/>
      <c r="JBS63" s="34"/>
      <c r="JBT63" s="34"/>
      <c r="JBU63" s="34"/>
      <c r="JBV63" s="34"/>
      <c r="JBW63" s="34"/>
      <c r="JBX63" s="34"/>
      <c r="JBY63" s="34"/>
      <c r="JBZ63" s="34"/>
      <c r="JCA63" s="34"/>
      <c r="JCB63" s="34"/>
      <c r="JCC63" s="34"/>
      <c r="JCD63" s="34"/>
      <c r="JCE63" s="34"/>
      <c r="JCF63" s="34"/>
      <c r="JCG63" s="34"/>
      <c r="JCH63" s="34"/>
      <c r="JCI63" s="34"/>
      <c r="JCJ63" s="34"/>
      <c r="JCK63" s="34"/>
      <c r="JCL63" s="34"/>
      <c r="JCM63" s="34"/>
      <c r="JCN63" s="34"/>
      <c r="JCO63" s="34"/>
      <c r="JCP63" s="34"/>
      <c r="JCQ63" s="34"/>
      <c r="JCR63" s="34"/>
      <c r="JCS63" s="34"/>
      <c r="JCT63" s="34"/>
      <c r="JCU63" s="34"/>
      <c r="JCV63" s="34"/>
      <c r="JCW63" s="34"/>
      <c r="JCX63" s="34"/>
      <c r="JCY63" s="34"/>
      <c r="JCZ63" s="34"/>
      <c r="JDA63" s="34"/>
      <c r="JDB63" s="34"/>
      <c r="JDC63" s="34"/>
      <c r="JDD63" s="34"/>
      <c r="JDE63" s="34"/>
      <c r="JDF63" s="34"/>
      <c r="JDG63" s="34"/>
      <c r="JDH63" s="34"/>
      <c r="JDI63" s="34"/>
      <c r="JDJ63" s="34"/>
      <c r="JDK63" s="34"/>
      <c r="JDL63" s="34"/>
      <c r="JDM63" s="34"/>
      <c r="JDN63" s="34"/>
      <c r="JDO63" s="34"/>
      <c r="JDP63" s="34"/>
      <c r="JDQ63" s="34"/>
      <c r="JDR63" s="34"/>
      <c r="JDS63" s="34"/>
      <c r="JDT63" s="34"/>
      <c r="JDU63" s="34"/>
      <c r="JDV63" s="34"/>
      <c r="JDW63" s="34"/>
      <c r="JDX63" s="34"/>
      <c r="JDY63" s="34"/>
      <c r="JDZ63" s="34"/>
      <c r="JEA63" s="34"/>
      <c r="JEB63" s="34"/>
      <c r="JEC63" s="34"/>
      <c r="JED63" s="34"/>
      <c r="JEE63" s="34"/>
      <c r="JEF63" s="34"/>
      <c r="JEG63" s="34"/>
      <c r="JEH63" s="34"/>
      <c r="JEI63" s="34"/>
      <c r="JEJ63" s="34"/>
      <c r="JEK63" s="34"/>
      <c r="JEL63" s="34"/>
      <c r="JEM63" s="34"/>
      <c r="JEN63" s="34"/>
      <c r="JEO63" s="34"/>
      <c r="JEP63" s="34"/>
      <c r="JEQ63" s="34"/>
      <c r="JER63" s="34"/>
      <c r="JES63" s="34"/>
      <c r="JET63" s="34"/>
      <c r="JEU63" s="34"/>
      <c r="JEV63" s="34"/>
      <c r="JEW63" s="34"/>
      <c r="JEX63" s="34"/>
      <c r="JEY63" s="34"/>
      <c r="JEZ63" s="34"/>
      <c r="JFA63" s="34"/>
      <c r="JFB63" s="34"/>
      <c r="JFC63" s="34"/>
      <c r="JFD63" s="34"/>
      <c r="JFE63" s="34"/>
      <c r="JFF63" s="34"/>
      <c r="JFG63" s="34"/>
      <c r="JFH63" s="34"/>
      <c r="JFI63" s="34"/>
      <c r="JFJ63" s="34"/>
      <c r="JFK63" s="34"/>
      <c r="JFL63" s="34"/>
      <c r="JFM63" s="34"/>
      <c r="JFN63" s="34"/>
      <c r="JFO63" s="34"/>
      <c r="JFP63" s="34"/>
      <c r="JFQ63" s="34"/>
      <c r="JFR63" s="34"/>
      <c r="JFS63" s="34"/>
      <c r="JFT63" s="34"/>
      <c r="JFU63" s="34"/>
      <c r="JFV63" s="34"/>
      <c r="JFW63" s="34"/>
      <c r="JFX63" s="34"/>
      <c r="JFY63" s="34"/>
      <c r="JFZ63" s="34"/>
      <c r="JGA63" s="34"/>
      <c r="JGB63" s="34"/>
      <c r="JGC63" s="34"/>
      <c r="JGD63" s="34"/>
      <c r="JGE63" s="34"/>
      <c r="JGF63" s="34"/>
      <c r="JGG63" s="34"/>
      <c r="JGH63" s="34"/>
      <c r="JGI63" s="34"/>
      <c r="JGJ63" s="34"/>
      <c r="JGK63" s="34"/>
      <c r="JGL63" s="34"/>
      <c r="JGM63" s="34"/>
      <c r="JGN63" s="34"/>
      <c r="JGO63" s="34"/>
      <c r="JGP63" s="34"/>
      <c r="JGQ63" s="34"/>
      <c r="JGR63" s="34"/>
      <c r="JGS63" s="34"/>
      <c r="JGT63" s="34"/>
      <c r="JGU63" s="34"/>
      <c r="JGV63" s="34"/>
      <c r="JGW63" s="34"/>
      <c r="JGX63" s="34"/>
      <c r="JGY63" s="34"/>
      <c r="JGZ63" s="34"/>
      <c r="JHA63" s="34"/>
      <c r="JHB63" s="34"/>
      <c r="JHC63" s="34"/>
      <c r="JHD63" s="34"/>
      <c r="JHE63" s="34"/>
      <c r="JHF63" s="34"/>
      <c r="JHG63" s="34"/>
      <c r="JHH63" s="34"/>
      <c r="JHI63" s="34"/>
      <c r="JHJ63" s="34"/>
      <c r="JHK63" s="34"/>
      <c r="JHL63" s="34"/>
      <c r="JHM63" s="34"/>
      <c r="JHN63" s="34"/>
      <c r="JHO63" s="34"/>
      <c r="JHP63" s="34"/>
      <c r="JHQ63" s="34"/>
      <c r="JHR63" s="34"/>
      <c r="JHS63" s="34"/>
      <c r="JHT63" s="34"/>
      <c r="JHU63" s="34"/>
      <c r="JHV63" s="34"/>
      <c r="JHW63" s="34"/>
      <c r="JHX63" s="34"/>
      <c r="JHY63" s="34"/>
      <c r="JHZ63" s="34"/>
      <c r="JIA63" s="34"/>
      <c r="JIB63" s="34"/>
      <c r="JIC63" s="34"/>
      <c r="JID63" s="34"/>
      <c r="JIE63" s="34"/>
      <c r="JIF63" s="34"/>
      <c r="JIG63" s="34"/>
      <c r="JIH63" s="34"/>
      <c r="JII63" s="34"/>
      <c r="JIJ63" s="34"/>
      <c r="JIK63" s="34"/>
      <c r="JIL63" s="34"/>
      <c r="JIM63" s="34"/>
      <c r="JIN63" s="34"/>
      <c r="JIO63" s="34"/>
      <c r="JIP63" s="34"/>
      <c r="JIQ63" s="34"/>
      <c r="JIR63" s="34"/>
      <c r="JIS63" s="34"/>
      <c r="JIT63" s="34"/>
      <c r="JIU63" s="34"/>
      <c r="JIV63" s="34"/>
      <c r="JIW63" s="34"/>
      <c r="JIX63" s="34"/>
      <c r="JIY63" s="34"/>
      <c r="JIZ63" s="34"/>
      <c r="JJA63" s="34"/>
      <c r="JJB63" s="34"/>
      <c r="JJC63" s="34"/>
      <c r="JJD63" s="34"/>
      <c r="JJE63" s="34"/>
      <c r="JJF63" s="34"/>
      <c r="JJG63" s="34"/>
      <c r="JJH63" s="34"/>
      <c r="JJI63" s="34"/>
      <c r="JJJ63" s="34"/>
      <c r="JJK63" s="34"/>
      <c r="JJL63" s="34"/>
      <c r="JJM63" s="34"/>
      <c r="JJN63" s="34"/>
      <c r="JJO63" s="34"/>
      <c r="JJP63" s="34"/>
      <c r="JJQ63" s="34"/>
      <c r="JJR63" s="34"/>
      <c r="JJS63" s="34"/>
      <c r="JJT63" s="34"/>
      <c r="JJU63" s="34"/>
      <c r="JJV63" s="34"/>
      <c r="JJW63" s="34"/>
      <c r="JJX63" s="34"/>
      <c r="JJY63" s="34"/>
      <c r="JJZ63" s="34"/>
      <c r="JKA63" s="34"/>
      <c r="JKB63" s="34"/>
      <c r="JKC63" s="34"/>
      <c r="JKD63" s="34"/>
      <c r="JKE63" s="34"/>
      <c r="JKF63" s="34"/>
      <c r="JKG63" s="34"/>
      <c r="JKH63" s="34"/>
      <c r="JKI63" s="34"/>
      <c r="JKJ63" s="34"/>
      <c r="JKK63" s="34"/>
      <c r="JKL63" s="34"/>
      <c r="JKM63" s="34"/>
      <c r="JKN63" s="34"/>
      <c r="JKO63" s="34"/>
      <c r="JKP63" s="34"/>
      <c r="JKQ63" s="34"/>
      <c r="JKR63" s="34"/>
      <c r="JKS63" s="34"/>
      <c r="JKT63" s="34"/>
      <c r="JKU63" s="34"/>
      <c r="JKV63" s="34"/>
      <c r="JKW63" s="34"/>
      <c r="JKX63" s="34"/>
      <c r="JKY63" s="34"/>
      <c r="JKZ63" s="34"/>
      <c r="JLA63" s="34"/>
      <c r="JLB63" s="34"/>
      <c r="JLC63" s="34"/>
      <c r="JLD63" s="34"/>
      <c r="JLE63" s="34"/>
      <c r="JLF63" s="34"/>
      <c r="JLG63" s="34"/>
      <c r="JLH63" s="34"/>
      <c r="JLI63" s="34"/>
      <c r="JLJ63" s="34"/>
      <c r="JLK63" s="34"/>
      <c r="JLL63" s="34"/>
      <c r="JLM63" s="34"/>
      <c r="JLN63" s="34"/>
      <c r="JLO63" s="34"/>
      <c r="JLP63" s="34"/>
      <c r="JLQ63" s="34"/>
      <c r="JLR63" s="34"/>
      <c r="JLS63" s="34"/>
      <c r="JLT63" s="34"/>
      <c r="JLU63" s="34"/>
      <c r="JLV63" s="34"/>
      <c r="JLW63" s="34"/>
      <c r="JLX63" s="34"/>
      <c r="JLY63" s="34"/>
      <c r="JLZ63" s="34"/>
      <c r="JMA63" s="34"/>
      <c r="JMB63" s="34"/>
      <c r="JMC63" s="34"/>
      <c r="JMD63" s="34"/>
      <c r="JME63" s="34"/>
      <c r="JMF63" s="34"/>
      <c r="JMG63" s="34"/>
      <c r="JMH63" s="34"/>
      <c r="JMI63" s="34"/>
      <c r="JMJ63" s="34"/>
      <c r="JMK63" s="34"/>
      <c r="JML63" s="34"/>
      <c r="JMM63" s="34"/>
      <c r="JMN63" s="34"/>
      <c r="JMO63" s="34"/>
      <c r="JMP63" s="34"/>
      <c r="JMQ63" s="34"/>
      <c r="JMR63" s="34"/>
      <c r="JMS63" s="34"/>
      <c r="JMT63" s="34"/>
      <c r="JMU63" s="34"/>
      <c r="JMV63" s="34"/>
      <c r="JMW63" s="34"/>
      <c r="JMX63" s="34"/>
      <c r="JMY63" s="34"/>
      <c r="JMZ63" s="34"/>
      <c r="JNA63" s="34"/>
      <c r="JNB63" s="34"/>
      <c r="JNC63" s="34"/>
      <c r="JND63" s="34"/>
      <c r="JNE63" s="34"/>
      <c r="JNF63" s="34"/>
      <c r="JNG63" s="34"/>
      <c r="JNH63" s="34"/>
      <c r="JNI63" s="34"/>
      <c r="JNJ63" s="34"/>
      <c r="JNK63" s="34"/>
      <c r="JNL63" s="34"/>
      <c r="JNM63" s="34"/>
      <c r="JNN63" s="34"/>
      <c r="JNO63" s="34"/>
      <c r="JNP63" s="34"/>
      <c r="JNQ63" s="34"/>
      <c r="JNR63" s="34"/>
      <c r="JNS63" s="34"/>
      <c r="JNT63" s="34"/>
      <c r="JNU63" s="34"/>
      <c r="JNV63" s="34"/>
      <c r="JNW63" s="34"/>
      <c r="JNX63" s="34"/>
      <c r="JNY63" s="34"/>
      <c r="JNZ63" s="34"/>
      <c r="JOA63" s="34"/>
      <c r="JOB63" s="34"/>
      <c r="JOC63" s="34"/>
      <c r="JOD63" s="34"/>
      <c r="JOE63" s="34"/>
      <c r="JOF63" s="34"/>
      <c r="JOG63" s="34"/>
      <c r="JOH63" s="34"/>
      <c r="JOI63" s="34"/>
      <c r="JOJ63" s="34"/>
      <c r="JOK63" s="34"/>
      <c r="JOL63" s="34"/>
      <c r="JOM63" s="34"/>
      <c r="JON63" s="34"/>
      <c r="JOO63" s="34"/>
      <c r="JOP63" s="34"/>
      <c r="JOQ63" s="34"/>
      <c r="JOR63" s="34"/>
      <c r="JOS63" s="34"/>
      <c r="JOT63" s="34"/>
      <c r="JOU63" s="34"/>
      <c r="JOV63" s="34"/>
      <c r="JOW63" s="34"/>
      <c r="JOX63" s="34"/>
      <c r="JOY63" s="34"/>
      <c r="JOZ63" s="34"/>
      <c r="JPA63" s="34"/>
      <c r="JPB63" s="34"/>
      <c r="JPC63" s="34"/>
      <c r="JPD63" s="34"/>
      <c r="JPE63" s="34"/>
      <c r="JPF63" s="34"/>
      <c r="JPG63" s="34"/>
      <c r="JPH63" s="34"/>
      <c r="JPI63" s="34"/>
      <c r="JPJ63" s="34"/>
      <c r="JPK63" s="34"/>
      <c r="JPL63" s="34"/>
      <c r="JPM63" s="34"/>
      <c r="JPN63" s="34"/>
      <c r="JPO63" s="34"/>
      <c r="JPP63" s="34"/>
      <c r="JPQ63" s="34"/>
      <c r="JPR63" s="34"/>
      <c r="JPS63" s="34"/>
      <c r="JPT63" s="34"/>
      <c r="JPU63" s="34"/>
      <c r="JPV63" s="34"/>
      <c r="JPW63" s="34"/>
      <c r="JPX63" s="34"/>
      <c r="JPY63" s="34"/>
      <c r="JPZ63" s="34"/>
      <c r="JQA63" s="34"/>
      <c r="JQB63" s="34"/>
      <c r="JQC63" s="34"/>
      <c r="JQD63" s="34"/>
      <c r="JQE63" s="34"/>
      <c r="JQF63" s="34"/>
      <c r="JQG63" s="34"/>
      <c r="JQH63" s="34"/>
      <c r="JQI63" s="34"/>
      <c r="JQJ63" s="34"/>
      <c r="JQK63" s="34"/>
      <c r="JQL63" s="34"/>
      <c r="JQM63" s="34"/>
      <c r="JQN63" s="34"/>
      <c r="JQO63" s="34"/>
      <c r="JQP63" s="34"/>
      <c r="JQQ63" s="34"/>
      <c r="JQR63" s="34"/>
      <c r="JQS63" s="34"/>
      <c r="JQT63" s="34"/>
      <c r="JQU63" s="34"/>
      <c r="JQV63" s="34"/>
      <c r="JQW63" s="34"/>
      <c r="JQX63" s="34"/>
      <c r="JQY63" s="34"/>
      <c r="JQZ63" s="34"/>
      <c r="JRA63" s="34"/>
      <c r="JRB63" s="34"/>
      <c r="JRC63" s="34"/>
      <c r="JRD63" s="34"/>
      <c r="JRE63" s="34"/>
      <c r="JRF63" s="34"/>
      <c r="JRG63" s="34"/>
      <c r="JRH63" s="34"/>
      <c r="JRI63" s="34"/>
      <c r="JRJ63" s="34"/>
      <c r="JRK63" s="34"/>
      <c r="JRL63" s="34"/>
      <c r="JRM63" s="34"/>
      <c r="JRN63" s="34"/>
      <c r="JRO63" s="34"/>
      <c r="JRP63" s="34"/>
      <c r="JRQ63" s="34"/>
      <c r="JRR63" s="34"/>
      <c r="JRS63" s="34"/>
      <c r="JRT63" s="34"/>
      <c r="JRU63" s="34"/>
      <c r="JRV63" s="34"/>
      <c r="JRW63" s="34"/>
      <c r="JRX63" s="34"/>
      <c r="JRY63" s="34"/>
      <c r="JRZ63" s="34"/>
      <c r="JSA63" s="34"/>
      <c r="JSB63" s="34"/>
      <c r="JSC63" s="34"/>
      <c r="JSD63" s="34"/>
      <c r="JSE63" s="34"/>
      <c r="JSF63" s="34"/>
      <c r="JSG63" s="34"/>
      <c r="JSH63" s="34"/>
      <c r="JSI63" s="34"/>
      <c r="JSJ63" s="34"/>
      <c r="JSK63" s="34"/>
      <c r="JSL63" s="34"/>
      <c r="JSM63" s="34"/>
      <c r="JSN63" s="34"/>
      <c r="JSO63" s="34"/>
      <c r="JSP63" s="34"/>
      <c r="JSQ63" s="34"/>
      <c r="JSR63" s="34"/>
      <c r="JSS63" s="34"/>
      <c r="JST63" s="34"/>
      <c r="JSU63" s="34"/>
      <c r="JSV63" s="34"/>
      <c r="JSW63" s="34"/>
      <c r="JSX63" s="34"/>
      <c r="JSY63" s="34"/>
      <c r="JSZ63" s="34"/>
      <c r="JTA63" s="34"/>
      <c r="JTB63" s="34"/>
      <c r="JTC63" s="34"/>
      <c r="JTD63" s="34"/>
      <c r="JTE63" s="34"/>
      <c r="JTF63" s="34"/>
      <c r="JTG63" s="34"/>
      <c r="JTH63" s="34"/>
      <c r="JTI63" s="34"/>
      <c r="JTJ63" s="34"/>
      <c r="JTK63" s="34"/>
      <c r="JTL63" s="34"/>
      <c r="JTM63" s="34"/>
      <c r="JTN63" s="34"/>
      <c r="JTO63" s="34"/>
      <c r="JTP63" s="34"/>
      <c r="JTQ63" s="34"/>
      <c r="JTR63" s="34"/>
      <c r="JTS63" s="34"/>
      <c r="JTT63" s="34"/>
      <c r="JTU63" s="34"/>
      <c r="JTV63" s="34"/>
      <c r="JTW63" s="34"/>
      <c r="JTX63" s="34"/>
      <c r="JTY63" s="34"/>
      <c r="JTZ63" s="34"/>
      <c r="JUA63" s="34"/>
      <c r="JUB63" s="34"/>
      <c r="JUC63" s="34"/>
      <c r="JUD63" s="34"/>
      <c r="JUE63" s="34"/>
      <c r="JUF63" s="34"/>
      <c r="JUG63" s="34"/>
      <c r="JUH63" s="34"/>
      <c r="JUI63" s="34"/>
      <c r="JUJ63" s="34"/>
      <c r="JUK63" s="34"/>
      <c r="JUL63" s="34"/>
      <c r="JUM63" s="34"/>
      <c r="JUN63" s="34"/>
      <c r="JUO63" s="34"/>
      <c r="JUP63" s="34"/>
      <c r="JUQ63" s="34"/>
      <c r="JUR63" s="34"/>
      <c r="JUS63" s="34"/>
      <c r="JUT63" s="34"/>
      <c r="JUU63" s="34"/>
      <c r="JUV63" s="34"/>
      <c r="JUW63" s="34"/>
      <c r="JUX63" s="34"/>
      <c r="JUY63" s="34"/>
      <c r="JUZ63" s="34"/>
      <c r="JVA63" s="34"/>
      <c r="JVB63" s="34"/>
      <c r="JVC63" s="34"/>
      <c r="JVD63" s="34"/>
      <c r="JVE63" s="34"/>
      <c r="JVF63" s="34"/>
      <c r="JVG63" s="34"/>
      <c r="JVH63" s="34"/>
      <c r="JVI63" s="34"/>
      <c r="JVJ63" s="34"/>
      <c r="JVK63" s="34"/>
      <c r="JVL63" s="34"/>
      <c r="JVM63" s="34"/>
      <c r="JVN63" s="34"/>
      <c r="JVO63" s="34"/>
      <c r="JVP63" s="34"/>
      <c r="JVQ63" s="34"/>
      <c r="JVR63" s="34"/>
      <c r="JVS63" s="34"/>
      <c r="JVT63" s="34"/>
      <c r="JVU63" s="34"/>
      <c r="JVV63" s="34"/>
      <c r="JVW63" s="34"/>
      <c r="JVX63" s="34"/>
      <c r="JVY63" s="34"/>
      <c r="JVZ63" s="34"/>
      <c r="JWA63" s="34"/>
      <c r="JWB63" s="34"/>
      <c r="JWC63" s="34"/>
      <c r="JWD63" s="34"/>
      <c r="JWE63" s="34"/>
      <c r="JWF63" s="34"/>
      <c r="JWG63" s="34"/>
      <c r="JWH63" s="34"/>
      <c r="JWI63" s="34"/>
      <c r="JWJ63" s="34"/>
      <c r="JWK63" s="34"/>
      <c r="JWL63" s="34"/>
      <c r="JWM63" s="34"/>
      <c r="JWN63" s="34"/>
      <c r="JWO63" s="34"/>
      <c r="JWP63" s="34"/>
      <c r="JWQ63" s="34"/>
      <c r="JWR63" s="34"/>
      <c r="JWS63" s="34"/>
      <c r="JWT63" s="34"/>
      <c r="JWU63" s="34"/>
      <c r="JWV63" s="34"/>
      <c r="JWW63" s="34"/>
      <c r="JWX63" s="34"/>
      <c r="JWY63" s="34"/>
      <c r="JWZ63" s="34"/>
      <c r="JXA63" s="34"/>
      <c r="JXB63" s="34"/>
      <c r="JXC63" s="34"/>
      <c r="JXD63" s="34"/>
      <c r="JXE63" s="34"/>
      <c r="JXF63" s="34"/>
      <c r="JXG63" s="34"/>
      <c r="JXH63" s="34"/>
      <c r="JXI63" s="34"/>
      <c r="JXJ63" s="34"/>
      <c r="JXK63" s="34"/>
      <c r="JXL63" s="34"/>
      <c r="JXM63" s="34"/>
      <c r="JXN63" s="34"/>
      <c r="JXO63" s="34"/>
      <c r="JXP63" s="34"/>
      <c r="JXQ63" s="34"/>
      <c r="JXR63" s="34"/>
      <c r="JXS63" s="34"/>
      <c r="JXT63" s="34"/>
      <c r="JXU63" s="34"/>
      <c r="JXV63" s="34"/>
      <c r="JXW63" s="34"/>
      <c r="JXX63" s="34"/>
      <c r="JXY63" s="34"/>
      <c r="JXZ63" s="34"/>
      <c r="JYA63" s="34"/>
      <c r="JYB63" s="34"/>
      <c r="JYC63" s="34"/>
      <c r="JYD63" s="34"/>
      <c r="JYE63" s="34"/>
      <c r="JYF63" s="34"/>
      <c r="JYG63" s="34"/>
      <c r="JYH63" s="34"/>
      <c r="JYI63" s="34"/>
      <c r="JYJ63" s="34"/>
      <c r="JYK63" s="34"/>
      <c r="JYL63" s="34"/>
      <c r="JYM63" s="34"/>
      <c r="JYN63" s="34"/>
      <c r="JYO63" s="34"/>
      <c r="JYP63" s="34"/>
      <c r="JYQ63" s="34"/>
      <c r="JYR63" s="34"/>
      <c r="JYS63" s="34"/>
      <c r="JYT63" s="34"/>
      <c r="JYU63" s="34"/>
      <c r="JYV63" s="34"/>
      <c r="JYW63" s="34"/>
      <c r="JYX63" s="34"/>
      <c r="JYY63" s="34"/>
      <c r="JYZ63" s="34"/>
      <c r="JZA63" s="34"/>
      <c r="JZB63" s="34"/>
      <c r="JZC63" s="34"/>
      <c r="JZD63" s="34"/>
      <c r="JZE63" s="34"/>
      <c r="JZF63" s="34"/>
      <c r="JZG63" s="34"/>
      <c r="JZH63" s="34"/>
      <c r="JZI63" s="34"/>
      <c r="JZJ63" s="34"/>
      <c r="JZK63" s="34"/>
      <c r="JZL63" s="34"/>
      <c r="JZM63" s="34"/>
      <c r="JZN63" s="34"/>
      <c r="JZO63" s="34"/>
      <c r="JZP63" s="34"/>
      <c r="JZQ63" s="34"/>
      <c r="JZR63" s="34"/>
      <c r="JZS63" s="34"/>
      <c r="JZT63" s="34"/>
      <c r="JZU63" s="34"/>
      <c r="JZV63" s="34"/>
      <c r="JZW63" s="34"/>
      <c r="JZX63" s="34"/>
      <c r="JZY63" s="34"/>
      <c r="JZZ63" s="34"/>
      <c r="KAA63" s="34"/>
      <c r="KAB63" s="34"/>
      <c r="KAC63" s="34"/>
      <c r="KAD63" s="34"/>
      <c r="KAE63" s="34"/>
      <c r="KAF63" s="34"/>
      <c r="KAG63" s="34"/>
      <c r="KAH63" s="34"/>
      <c r="KAI63" s="34"/>
      <c r="KAJ63" s="34"/>
      <c r="KAK63" s="34"/>
      <c r="KAL63" s="34"/>
      <c r="KAM63" s="34"/>
      <c r="KAN63" s="34"/>
      <c r="KAO63" s="34"/>
      <c r="KAP63" s="34"/>
      <c r="KAQ63" s="34"/>
      <c r="KAR63" s="34"/>
      <c r="KAS63" s="34"/>
      <c r="KAT63" s="34"/>
      <c r="KAU63" s="34"/>
      <c r="KAV63" s="34"/>
      <c r="KAW63" s="34"/>
      <c r="KAX63" s="34"/>
      <c r="KAY63" s="34"/>
      <c r="KAZ63" s="34"/>
      <c r="KBA63" s="34"/>
      <c r="KBB63" s="34"/>
      <c r="KBC63" s="34"/>
      <c r="KBD63" s="34"/>
      <c r="KBE63" s="34"/>
      <c r="KBF63" s="34"/>
      <c r="KBG63" s="34"/>
      <c r="KBH63" s="34"/>
      <c r="KBI63" s="34"/>
      <c r="KBJ63" s="34"/>
      <c r="KBK63" s="34"/>
      <c r="KBL63" s="34"/>
      <c r="KBM63" s="34"/>
      <c r="KBN63" s="34"/>
      <c r="KBO63" s="34"/>
      <c r="KBP63" s="34"/>
      <c r="KBQ63" s="34"/>
      <c r="KBR63" s="34"/>
      <c r="KBS63" s="34"/>
      <c r="KBT63" s="34"/>
      <c r="KBU63" s="34"/>
      <c r="KBV63" s="34"/>
      <c r="KBW63" s="34"/>
      <c r="KBX63" s="34"/>
      <c r="KBY63" s="34"/>
      <c r="KBZ63" s="34"/>
      <c r="KCA63" s="34"/>
      <c r="KCB63" s="34"/>
      <c r="KCC63" s="34"/>
      <c r="KCD63" s="34"/>
      <c r="KCE63" s="34"/>
      <c r="KCF63" s="34"/>
      <c r="KCG63" s="34"/>
      <c r="KCH63" s="34"/>
      <c r="KCI63" s="34"/>
      <c r="KCJ63" s="34"/>
      <c r="KCK63" s="34"/>
      <c r="KCL63" s="34"/>
      <c r="KCM63" s="34"/>
      <c r="KCN63" s="34"/>
      <c r="KCO63" s="34"/>
      <c r="KCP63" s="34"/>
      <c r="KCQ63" s="34"/>
      <c r="KCR63" s="34"/>
      <c r="KCS63" s="34"/>
      <c r="KCT63" s="34"/>
      <c r="KCU63" s="34"/>
      <c r="KCV63" s="34"/>
      <c r="KCW63" s="34"/>
      <c r="KCX63" s="34"/>
      <c r="KCY63" s="34"/>
      <c r="KCZ63" s="34"/>
      <c r="KDA63" s="34"/>
      <c r="KDB63" s="34"/>
      <c r="KDC63" s="34"/>
      <c r="KDD63" s="34"/>
      <c r="KDE63" s="34"/>
      <c r="KDF63" s="34"/>
      <c r="KDG63" s="34"/>
      <c r="KDH63" s="34"/>
      <c r="KDI63" s="34"/>
      <c r="KDJ63" s="34"/>
      <c r="KDK63" s="34"/>
      <c r="KDL63" s="34"/>
      <c r="KDM63" s="34"/>
      <c r="KDN63" s="34"/>
      <c r="KDO63" s="34"/>
      <c r="KDP63" s="34"/>
      <c r="KDQ63" s="34"/>
      <c r="KDR63" s="34"/>
      <c r="KDS63" s="34"/>
      <c r="KDT63" s="34"/>
      <c r="KDU63" s="34"/>
      <c r="KDV63" s="34"/>
      <c r="KDW63" s="34"/>
      <c r="KDX63" s="34"/>
      <c r="KDY63" s="34"/>
      <c r="KDZ63" s="34"/>
      <c r="KEA63" s="34"/>
      <c r="KEB63" s="34"/>
      <c r="KEC63" s="34"/>
      <c r="KED63" s="34"/>
      <c r="KEE63" s="34"/>
      <c r="KEF63" s="34"/>
      <c r="KEG63" s="34"/>
      <c r="KEH63" s="34"/>
      <c r="KEI63" s="34"/>
      <c r="KEJ63" s="34"/>
      <c r="KEK63" s="34"/>
      <c r="KEL63" s="34"/>
      <c r="KEM63" s="34"/>
      <c r="KEN63" s="34"/>
      <c r="KEO63" s="34"/>
      <c r="KEP63" s="34"/>
      <c r="KEQ63" s="34"/>
      <c r="KER63" s="34"/>
      <c r="KES63" s="34"/>
      <c r="KET63" s="34"/>
      <c r="KEU63" s="34"/>
      <c r="KEV63" s="34"/>
      <c r="KEW63" s="34"/>
      <c r="KEX63" s="34"/>
      <c r="KEY63" s="34"/>
      <c r="KEZ63" s="34"/>
      <c r="KFA63" s="34"/>
      <c r="KFB63" s="34"/>
      <c r="KFC63" s="34"/>
      <c r="KFD63" s="34"/>
      <c r="KFE63" s="34"/>
      <c r="KFF63" s="34"/>
      <c r="KFG63" s="34"/>
      <c r="KFH63" s="34"/>
      <c r="KFI63" s="34"/>
      <c r="KFJ63" s="34"/>
      <c r="KFK63" s="34"/>
      <c r="KFL63" s="34"/>
      <c r="KFM63" s="34"/>
      <c r="KFN63" s="34"/>
      <c r="KFO63" s="34"/>
      <c r="KFP63" s="34"/>
      <c r="KFQ63" s="34"/>
      <c r="KFR63" s="34"/>
      <c r="KFS63" s="34"/>
      <c r="KFT63" s="34"/>
      <c r="KFU63" s="34"/>
      <c r="KFV63" s="34"/>
      <c r="KFW63" s="34"/>
      <c r="KFX63" s="34"/>
      <c r="KFY63" s="34"/>
      <c r="KFZ63" s="34"/>
      <c r="KGA63" s="34"/>
      <c r="KGB63" s="34"/>
      <c r="KGC63" s="34"/>
      <c r="KGD63" s="34"/>
      <c r="KGE63" s="34"/>
      <c r="KGF63" s="34"/>
      <c r="KGG63" s="34"/>
      <c r="KGH63" s="34"/>
      <c r="KGI63" s="34"/>
      <c r="KGJ63" s="34"/>
      <c r="KGK63" s="34"/>
      <c r="KGL63" s="34"/>
      <c r="KGM63" s="34"/>
      <c r="KGN63" s="34"/>
      <c r="KGO63" s="34"/>
      <c r="KGP63" s="34"/>
      <c r="KGQ63" s="34"/>
      <c r="KGR63" s="34"/>
      <c r="KGS63" s="34"/>
      <c r="KGT63" s="34"/>
      <c r="KGU63" s="34"/>
      <c r="KGV63" s="34"/>
      <c r="KGW63" s="34"/>
      <c r="KGX63" s="34"/>
      <c r="KGY63" s="34"/>
      <c r="KGZ63" s="34"/>
      <c r="KHA63" s="34"/>
      <c r="KHB63" s="34"/>
      <c r="KHC63" s="34"/>
      <c r="KHD63" s="34"/>
      <c r="KHE63" s="34"/>
      <c r="KHF63" s="34"/>
      <c r="KHG63" s="34"/>
      <c r="KHH63" s="34"/>
      <c r="KHI63" s="34"/>
      <c r="KHJ63" s="34"/>
      <c r="KHK63" s="34"/>
      <c r="KHL63" s="34"/>
      <c r="KHM63" s="34"/>
      <c r="KHN63" s="34"/>
      <c r="KHO63" s="34"/>
      <c r="KHP63" s="34"/>
      <c r="KHQ63" s="34"/>
      <c r="KHR63" s="34"/>
      <c r="KHS63" s="34"/>
      <c r="KHT63" s="34"/>
      <c r="KHU63" s="34"/>
      <c r="KHV63" s="34"/>
      <c r="KHW63" s="34"/>
      <c r="KHX63" s="34"/>
      <c r="KHY63" s="34"/>
      <c r="KHZ63" s="34"/>
      <c r="KIA63" s="34"/>
      <c r="KIB63" s="34"/>
      <c r="KIC63" s="34"/>
      <c r="KID63" s="34"/>
      <c r="KIE63" s="34"/>
      <c r="KIF63" s="34"/>
      <c r="KIG63" s="34"/>
      <c r="KIH63" s="34"/>
      <c r="KII63" s="34"/>
      <c r="KIJ63" s="34"/>
      <c r="KIK63" s="34"/>
      <c r="KIL63" s="34"/>
      <c r="KIM63" s="34"/>
      <c r="KIN63" s="34"/>
      <c r="KIO63" s="34"/>
      <c r="KIP63" s="34"/>
      <c r="KIQ63" s="34"/>
      <c r="KIR63" s="34"/>
      <c r="KIS63" s="34"/>
      <c r="KIT63" s="34"/>
      <c r="KIU63" s="34"/>
      <c r="KIV63" s="34"/>
      <c r="KIW63" s="34"/>
      <c r="KIX63" s="34"/>
      <c r="KIY63" s="34"/>
      <c r="KIZ63" s="34"/>
      <c r="KJA63" s="34"/>
      <c r="KJB63" s="34"/>
      <c r="KJC63" s="34"/>
      <c r="KJD63" s="34"/>
      <c r="KJE63" s="34"/>
      <c r="KJF63" s="34"/>
      <c r="KJG63" s="34"/>
      <c r="KJH63" s="34"/>
      <c r="KJI63" s="34"/>
      <c r="KJJ63" s="34"/>
      <c r="KJK63" s="34"/>
      <c r="KJL63" s="34"/>
      <c r="KJM63" s="34"/>
      <c r="KJN63" s="34"/>
      <c r="KJO63" s="34"/>
      <c r="KJP63" s="34"/>
      <c r="KJQ63" s="34"/>
      <c r="KJR63" s="34"/>
      <c r="KJS63" s="34"/>
      <c r="KJT63" s="34"/>
      <c r="KJU63" s="34"/>
      <c r="KJV63" s="34"/>
      <c r="KJW63" s="34"/>
      <c r="KJX63" s="34"/>
      <c r="KJY63" s="34"/>
      <c r="KJZ63" s="34"/>
      <c r="KKA63" s="34"/>
      <c r="KKB63" s="34"/>
      <c r="KKC63" s="34"/>
      <c r="KKD63" s="34"/>
      <c r="KKE63" s="34"/>
      <c r="KKF63" s="34"/>
      <c r="KKG63" s="34"/>
      <c r="KKH63" s="34"/>
      <c r="KKI63" s="34"/>
      <c r="KKJ63" s="34"/>
      <c r="KKK63" s="34"/>
      <c r="KKL63" s="34"/>
      <c r="KKM63" s="34"/>
      <c r="KKN63" s="34"/>
      <c r="KKO63" s="34"/>
      <c r="KKP63" s="34"/>
      <c r="KKQ63" s="34"/>
      <c r="KKR63" s="34"/>
      <c r="KKS63" s="34"/>
      <c r="KKT63" s="34"/>
      <c r="KKU63" s="34"/>
      <c r="KKV63" s="34"/>
      <c r="KKW63" s="34"/>
      <c r="KKX63" s="34"/>
      <c r="KKY63" s="34"/>
      <c r="KKZ63" s="34"/>
      <c r="KLA63" s="34"/>
      <c r="KLB63" s="34"/>
      <c r="KLC63" s="34"/>
      <c r="KLD63" s="34"/>
      <c r="KLE63" s="34"/>
      <c r="KLF63" s="34"/>
      <c r="KLG63" s="34"/>
      <c r="KLH63" s="34"/>
      <c r="KLI63" s="34"/>
      <c r="KLJ63" s="34"/>
      <c r="KLK63" s="34"/>
      <c r="KLL63" s="34"/>
      <c r="KLM63" s="34"/>
      <c r="KLN63" s="34"/>
      <c r="KLO63" s="34"/>
      <c r="KLP63" s="34"/>
      <c r="KLQ63" s="34"/>
      <c r="KLR63" s="34"/>
      <c r="KLS63" s="34"/>
      <c r="KLT63" s="34"/>
      <c r="KLU63" s="34"/>
      <c r="KLV63" s="34"/>
      <c r="KLW63" s="34"/>
      <c r="KLX63" s="34"/>
      <c r="KLY63" s="34"/>
      <c r="KLZ63" s="34"/>
      <c r="KMA63" s="34"/>
      <c r="KMB63" s="34"/>
      <c r="KMC63" s="34"/>
      <c r="KMD63" s="34"/>
      <c r="KME63" s="34"/>
      <c r="KMF63" s="34"/>
      <c r="KMG63" s="34"/>
      <c r="KMH63" s="34"/>
      <c r="KMI63" s="34"/>
      <c r="KMJ63" s="34"/>
      <c r="KMK63" s="34"/>
      <c r="KML63" s="34"/>
      <c r="KMM63" s="34"/>
      <c r="KMN63" s="34"/>
      <c r="KMO63" s="34"/>
      <c r="KMP63" s="34"/>
      <c r="KMQ63" s="34"/>
      <c r="KMR63" s="34"/>
      <c r="KMS63" s="34"/>
      <c r="KMT63" s="34"/>
      <c r="KMU63" s="34"/>
      <c r="KMV63" s="34"/>
      <c r="KMW63" s="34"/>
      <c r="KMX63" s="34"/>
      <c r="KMY63" s="34"/>
      <c r="KMZ63" s="34"/>
      <c r="KNA63" s="34"/>
      <c r="KNB63" s="34"/>
      <c r="KNC63" s="34"/>
      <c r="KND63" s="34"/>
      <c r="KNE63" s="34"/>
      <c r="KNF63" s="34"/>
      <c r="KNG63" s="34"/>
      <c r="KNH63" s="34"/>
      <c r="KNI63" s="34"/>
      <c r="KNJ63" s="34"/>
      <c r="KNK63" s="34"/>
      <c r="KNL63" s="34"/>
      <c r="KNM63" s="34"/>
      <c r="KNN63" s="34"/>
      <c r="KNO63" s="34"/>
      <c r="KNP63" s="34"/>
      <c r="KNQ63" s="34"/>
      <c r="KNR63" s="34"/>
      <c r="KNS63" s="34"/>
      <c r="KNT63" s="34"/>
      <c r="KNU63" s="34"/>
      <c r="KNV63" s="34"/>
      <c r="KNW63" s="34"/>
      <c r="KNX63" s="34"/>
      <c r="KNY63" s="34"/>
      <c r="KNZ63" s="34"/>
      <c r="KOA63" s="34"/>
      <c r="KOB63" s="34"/>
      <c r="KOC63" s="34"/>
      <c r="KOD63" s="34"/>
      <c r="KOE63" s="34"/>
      <c r="KOF63" s="34"/>
      <c r="KOG63" s="34"/>
      <c r="KOH63" s="34"/>
      <c r="KOI63" s="34"/>
      <c r="KOJ63" s="34"/>
      <c r="KOK63" s="34"/>
      <c r="KOL63" s="34"/>
      <c r="KOM63" s="34"/>
      <c r="KON63" s="34"/>
      <c r="KOO63" s="34"/>
      <c r="KOP63" s="34"/>
      <c r="KOQ63" s="34"/>
      <c r="KOR63" s="34"/>
      <c r="KOS63" s="34"/>
      <c r="KOT63" s="34"/>
      <c r="KOU63" s="34"/>
      <c r="KOV63" s="34"/>
      <c r="KOW63" s="34"/>
      <c r="KOX63" s="34"/>
      <c r="KOY63" s="34"/>
      <c r="KOZ63" s="34"/>
      <c r="KPA63" s="34"/>
      <c r="KPB63" s="34"/>
      <c r="KPC63" s="34"/>
      <c r="KPD63" s="34"/>
      <c r="KPE63" s="34"/>
      <c r="KPF63" s="34"/>
      <c r="KPG63" s="34"/>
      <c r="KPH63" s="34"/>
      <c r="KPI63" s="34"/>
      <c r="KPJ63" s="34"/>
      <c r="KPK63" s="34"/>
      <c r="KPL63" s="34"/>
      <c r="KPM63" s="34"/>
      <c r="KPN63" s="34"/>
      <c r="KPO63" s="34"/>
      <c r="KPP63" s="34"/>
      <c r="KPQ63" s="34"/>
      <c r="KPR63" s="34"/>
      <c r="KPS63" s="34"/>
      <c r="KPT63" s="34"/>
      <c r="KPU63" s="34"/>
      <c r="KPV63" s="34"/>
      <c r="KPW63" s="34"/>
      <c r="KPX63" s="34"/>
      <c r="KPY63" s="34"/>
      <c r="KPZ63" s="34"/>
      <c r="KQA63" s="34"/>
      <c r="KQB63" s="34"/>
      <c r="KQC63" s="34"/>
      <c r="KQD63" s="34"/>
      <c r="KQE63" s="34"/>
      <c r="KQF63" s="34"/>
      <c r="KQG63" s="34"/>
      <c r="KQH63" s="34"/>
      <c r="KQI63" s="34"/>
      <c r="KQJ63" s="34"/>
      <c r="KQK63" s="34"/>
      <c r="KQL63" s="34"/>
      <c r="KQM63" s="34"/>
      <c r="KQN63" s="34"/>
      <c r="KQO63" s="34"/>
      <c r="KQP63" s="34"/>
      <c r="KQQ63" s="34"/>
      <c r="KQR63" s="34"/>
      <c r="KQS63" s="34"/>
      <c r="KQT63" s="34"/>
      <c r="KQU63" s="34"/>
      <c r="KQV63" s="34"/>
      <c r="KQW63" s="34"/>
      <c r="KQX63" s="34"/>
      <c r="KQY63" s="34"/>
      <c r="KQZ63" s="34"/>
      <c r="KRA63" s="34"/>
      <c r="KRB63" s="34"/>
      <c r="KRC63" s="34"/>
      <c r="KRD63" s="34"/>
      <c r="KRE63" s="34"/>
      <c r="KRF63" s="34"/>
      <c r="KRG63" s="34"/>
      <c r="KRH63" s="34"/>
      <c r="KRI63" s="34"/>
      <c r="KRJ63" s="34"/>
      <c r="KRK63" s="34"/>
      <c r="KRL63" s="34"/>
      <c r="KRM63" s="34"/>
      <c r="KRN63" s="34"/>
      <c r="KRO63" s="34"/>
      <c r="KRP63" s="34"/>
      <c r="KRQ63" s="34"/>
      <c r="KRR63" s="34"/>
      <c r="KRS63" s="34"/>
      <c r="KRT63" s="34"/>
      <c r="KRU63" s="34"/>
      <c r="KRV63" s="34"/>
      <c r="KRW63" s="34"/>
      <c r="KRX63" s="34"/>
      <c r="KRY63" s="34"/>
      <c r="KRZ63" s="34"/>
      <c r="KSA63" s="34"/>
      <c r="KSB63" s="34"/>
      <c r="KSC63" s="34"/>
      <c r="KSD63" s="34"/>
      <c r="KSE63" s="34"/>
      <c r="KSF63" s="34"/>
      <c r="KSG63" s="34"/>
      <c r="KSH63" s="34"/>
      <c r="KSI63" s="34"/>
      <c r="KSJ63" s="34"/>
      <c r="KSK63" s="34"/>
      <c r="KSL63" s="34"/>
      <c r="KSM63" s="34"/>
      <c r="KSN63" s="34"/>
      <c r="KSO63" s="34"/>
      <c r="KSP63" s="34"/>
      <c r="KSQ63" s="34"/>
      <c r="KSR63" s="34"/>
      <c r="KSS63" s="34"/>
      <c r="KST63" s="34"/>
      <c r="KSU63" s="34"/>
      <c r="KSV63" s="34"/>
      <c r="KSW63" s="34"/>
      <c r="KSX63" s="34"/>
      <c r="KSY63" s="34"/>
      <c r="KSZ63" s="34"/>
      <c r="KTA63" s="34"/>
      <c r="KTB63" s="34"/>
      <c r="KTC63" s="34"/>
      <c r="KTD63" s="34"/>
      <c r="KTE63" s="34"/>
      <c r="KTF63" s="34"/>
      <c r="KTG63" s="34"/>
      <c r="KTH63" s="34"/>
      <c r="KTI63" s="34"/>
      <c r="KTJ63" s="34"/>
      <c r="KTK63" s="34"/>
      <c r="KTL63" s="34"/>
      <c r="KTM63" s="34"/>
      <c r="KTN63" s="34"/>
      <c r="KTO63" s="34"/>
      <c r="KTP63" s="34"/>
      <c r="KTQ63" s="34"/>
      <c r="KTR63" s="34"/>
      <c r="KTS63" s="34"/>
      <c r="KTT63" s="34"/>
      <c r="KTU63" s="34"/>
      <c r="KTV63" s="34"/>
      <c r="KTW63" s="34"/>
      <c r="KTX63" s="34"/>
      <c r="KTY63" s="34"/>
      <c r="KTZ63" s="34"/>
      <c r="KUA63" s="34"/>
      <c r="KUB63" s="34"/>
      <c r="KUC63" s="34"/>
      <c r="KUD63" s="34"/>
      <c r="KUE63" s="34"/>
      <c r="KUF63" s="34"/>
      <c r="KUG63" s="34"/>
      <c r="KUH63" s="34"/>
      <c r="KUI63" s="34"/>
      <c r="KUJ63" s="34"/>
      <c r="KUK63" s="34"/>
      <c r="KUL63" s="34"/>
      <c r="KUM63" s="34"/>
      <c r="KUN63" s="34"/>
      <c r="KUO63" s="34"/>
      <c r="KUP63" s="34"/>
      <c r="KUQ63" s="34"/>
      <c r="KUR63" s="34"/>
      <c r="KUS63" s="34"/>
      <c r="KUT63" s="34"/>
      <c r="KUU63" s="34"/>
      <c r="KUV63" s="34"/>
      <c r="KUW63" s="34"/>
      <c r="KUX63" s="34"/>
      <c r="KUY63" s="34"/>
      <c r="KUZ63" s="34"/>
      <c r="KVA63" s="34"/>
      <c r="KVB63" s="34"/>
      <c r="KVC63" s="34"/>
      <c r="KVD63" s="34"/>
      <c r="KVE63" s="34"/>
      <c r="KVF63" s="34"/>
      <c r="KVG63" s="34"/>
      <c r="KVH63" s="34"/>
      <c r="KVI63" s="34"/>
      <c r="KVJ63" s="34"/>
      <c r="KVK63" s="34"/>
      <c r="KVL63" s="34"/>
      <c r="KVM63" s="34"/>
      <c r="KVN63" s="34"/>
      <c r="KVO63" s="34"/>
      <c r="KVP63" s="34"/>
      <c r="KVQ63" s="34"/>
      <c r="KVR63" s="34"/>
      <c r="KVS63" s="34"/>
      <c r="KVT63" s="34"/>
      <c r="KVU63" s="34"/>
      <c r="KVV63" s="34"/>
      <c r="KVW63" s="34"/>
      <c r="KVX63" s="34"/>
      <c r="KVY63" s="34"/>
      <c r="KVZ63" s="34"/>
      <c r="KWA63" s="34"/>
      <c r="KWB63" s="34"/>
      <c r="KWC63" s="34"/>
      <c r="KWD63" s="34"/>
      <c r="KWE63" s="34"/>
      <c r="KWF63" s="34"/>
      <c r="KWG63" s="34"/>
      <c r="KWH63" s="34"/>
      <c r="KWI63" s="34"/>
      <c r="KWJ63" s="34"/>
      <c r="KWK63" s="34"/>
      <c r="KWL63" s="34"/>
      <c r="KWM63" s="34"/>
      <c r="KWN63" s="34"/>
      <c r="KWO63" s="34"/>
      <c r="KWP63" s="34"/>
      <c r="KWQ63" s="34"/>
      <c r="KWR63" s="34"/>
      <c r="KWS63" s="34"/>
      <c r="KWT63" s="34"/>
      <c r="KWU63" s="34"/>
      <c r="KWV63" s="34"/>
      <c r="KWW63" s="34"/>
      <c r="KWX63" s="34"/>
      <c r="KWY63" s="34"/>
      <c r="KWZ63" s="34"/>
      <c r="KXA63" s="34"/>
      <c r="KXB63" s="34"/>
      <c r="KXC63" s="34"/>
      <c r="KXD63" s="34"/>
      <c r="KXE63" s="34"/>
      <c r="KXF63" s="34"/>
      <c r="KXG63" s="34"/>
      <c r="KXH63" s="34"/>
      <c r="KXI63" s="34"/>
      <c r="KXJ63" s="34"/>
      <c r="KXK63" s="34"/>
      <c r="KXL63" s="34"/>
      <c r="KXM63" s="34"/>
      <c r="KXN63" s="34"/>
      <c r="KXO63" s="34"/>
      <c r="KXP63" s="34"/>
      <c r="KXQ63" s="34"/>
      <c r="KXR63" s="34"/>
      <c r="KXS63" s="34"/>
      <c r="KXT63" s="34"/>
      <c r="KXU63" s="34"/>
      <c r="KXV63" s="34"/>
      <c r="KXW63" s="34"/>
      <c r="KXX63" s="34"/>
      <c r="KXY63" s="34"/>
      <c r="KXZ63" s="34"/>
      <c r="KYA63" s="34"/>
      <c r="KYB63" s="34"/>
      <c r="KYC63" s="34"/>
      <c r="KYD63" s="34"/>
      <c r="KYE63" s="34"/>
      <c r="KYF63" s="34"/>
      <c r="KYG63" s="34"/>
      <c r="KYH63" s="34"/>
      <c r="KYI63" s="34"/>
      <c r="KYJ63" s="34"/>
      <c r="KYK63" s="34"/>
      <c r="KYL63" s="34"/>
      <c r="KYM63" s="34"/>
      <c r="KYN63" s="34"/>
      <c r="KYO63" s="34"/>
      <c r="KYP63" s="34"/>
      <c r="KYQ63" s="34"/>
      <c r="KYR63" s="34"/>
      <c r="KYS63" s="34"/>
      <c r="KYT63" s="34"/>
      <c r="KYU63" s="34"/>
      <c r="KYV63" s="34"/>
      <c r="KYW63" s="34"/>
      <c r="KYX63" s="34"/>
      <c r="KYY63" s="34"/>
      <c r="KYZ63" s="34"/>
      <c r="KZA63" s="34"/>
      <c r="KZB63" s="34"/>
      <c r="KZC63" s="34"/>
      <c r="KZD63" s="34"/>
      <c r="KZE63" s="34"/>
      <c r="KZF63" s="34"/>
      <c r="KZG63" s="34"/>
      <c r="KZH63" s="34"/>
      <c r="KZI63" s="34"/>
      <c r="KZJ63" s="34"/>
      <c r="KZK63" s="34"/>
      <c r="KZL63" s="34"/>
      <c r="KZM63" s="34"/>
      <c r="KZN63" s="34"/>
      <c r="KZO63" s="34"/>
      <c r="KZP63" s="34"/>
      <c r="KZQ63" s="34"/>
      <c r="KZR63" s="34"/>
      <c r="KZS63" s="34"/>
      <c r="KZT63" s="34"/>
      <c r="KZU63" s="34"/>
      <c r="KZV63" s="34"/>
      <c r="KZW63" s="34"/>
      <c r="KZX63" s="34"/>
      <c r="KZY63" s="34"/>
      <c r="KZZ63" s="34"/>
      <c r="LAA63" s="34"/>
      <c r="LAB63" s="34"/>
      <c r="LAC63" s="34"/>
      <c r="LAD63" s="34"/>
      <c r="LAE63" s="34"/>
      <c r="LAF63" s="34"/>
      <c r="LAG63" s="34"/>
      <c r="LAH63" s="34"/>
      <c r="LAI63" s="34"/>
      <c r="LAJ63" s="34"/>
      <c r="LAK63" s="34"/>
      <c r="LAL63" s="34"/>
      <c r="LAM63" s="34"/>
      <c r="LAN63" s="34"/>
      <c r="LAO63" s="34"/>
      <c r="LAP63" s="34"/>
      <c r="LAQ63" s="34"/>
      <c r="LAR63" s="34"/>
      <c r="LAS63" s="34"/>
      <c r="LAT63" s="34"/>
      <c r="LAU63" s="34"/>
      <c r="LAV63" s="34"/>
      <c r="LAW63" s="34"/>
      <c r="LAX63" s="34"/>
      <c r="LAY63" s="34"/>
      <c r="LAZ63" s="34"/>
      <c r="LBA63" s="34"/>
      <c r="LBB63" s="34"/>
      <c r="LBC63" s="34"/>
      <c r="LBD63" s="34"/>
      <c r="LBE63" s="34"/>
      <c r="LBF63" s="34"/>
      <c r="LBG63" s="34"/>
      <c r="LBH63" s="34"/>
      <c r="LBI63" s="34"/>
      <c r="LBJ63" s="34"/>
      <c r="LBK63" s="34"/>
      <c r="LBL63" s="34"/>
      <c r="LBM63" s="34"/>
      <c r="LBN63" s="34"/>
      <c r="LBO63" s="34"/>
      <c r="LBP63" s="34"/>
      <c r="LBQ63" s="34"/>
      <c r="LBR63" s="34"/>
      <c r="LBS63" s="34"/>
      <c r="LBT63" s="34"/>
      <c r="LBU63" s="34"/>
      <c r="LBV63" s="34"/>
      <c r="LBW63" s="34"/>
      <c r="LBX63" s="34"/>
      <c r="LBY63" s="34"/>
      <c r="LBZ63" s="34"/>
      <c r="LCA63" s="34"/>
      <c r="LCB63" s="34"/>
      <c r="LCC63" s="34"/>
      <c r="LCD63" s="34"/>
      <c r="LCE63" s="34"/>
      <c r="LCF63" s="34"/>
      <c r="LCG63" s="34"/>
      <c r="LCH63" s="34"/>
      <c r="LCI63" s="34"/>
      <c r="LCJ63" s="34"/>
      <c r="LCK63" s="34"/>
      <c r="LCL63" s="34"/>
      <c r="LCM63" s="34"/>
      <c r="LCN63" s="34"/>
      <c r="LCO63" s="34"/>
      <c r="LCP63" s="34"/>
      <c r="LCQ63" s="34"/>
      <c r="LCR63" s="34"/>
      <c r="LCS63" s="34"/>
      <c r="LCT63" s="34"/>
      <c r="LCU63" s="34"/>
      <c r="LCV63" s="34"/>
      <c r="LCW63" s="34"/>
      <c r="LCX63" s="34"/>
      <c r="LCY63" s="34"/>
      <c r="LCZ63" s="34"/>
      <c r="LDA63" s="34"/>
      <c r="LDB63" s="34"/>
      <c r="LDC63" s="34"/>
      <c r="LDD63" s="34"/>
      <c r="LDE63" s="34"/>
      <c r="LDF63" s="34"/>
      <c r="LDG63" s="34"/>
      <c r="LDH63" s="34"/>
      <c r="LDI63" s="34"/>
      <c r="LDJ63" s="34"/>
      <c r="LDK63" s="34"/>
      <c r="LDL63" s="34"/>
      <c r="LDM63" s="34"/>
      <c r="LDN63" s="34"/>
      <c r="LDO63" s="34"/>
      <c r="LDP63" s="34"/>
      <c r="LDQ63" s="34"/>
      <c r="LDR63" s="34"/>
      <c r="LDS63" s="34"/>
      <c r="LDT63" s="34"/>
      <c r="LDU63" s="34"/>
      <c r="LDV63" s="34"/>
      <c r="LDW63" s="34"/>
      <c r="LDX63" s="34"/>
      <c r="LDY63" s="34"/>
      <c r="LDZ63" s="34"/>
      <c r="LEA63" s="34"/>
      <c r="LEB63" s="34"/>
      <c r="LEC63" s="34"/>
      <c r="LED63" s="34"/>
      <c r="LEE63" s="34"/>
      <c r="LEF63" s="34"/>
      <c r="LEG63" s="34"/>
      <c r="LEH63" s="34"/>
      <c r="LEI63" s="34"/>
      <c r="LEJ63" s="34"/>
      <c r="LEK63" s="34"/>
      <c r="LEL63" s="34"/>
      <c r="LEM63" s="34"/>
      <c r="LEN63" s="34"/>
      <c r="LEO63" s="34"/>
      <c r="LEP63" s="34"/>
      <c r="LEQ63" s="34"/>
      <c r="LER63" s="34"/>
      <c r="LES63" s="34"/>
      <c r="LET63" s="34"/>
      <c r="LEU63" s="34"/>
      <c r="LEV63" s="34"/>
      <c r="LEW63" s="34"/>
      <c r="LEX63" s="34"/>
      <c r="LEY63" s="34"/>
      <c r="LEZ63" s="34"/>
      <c r="LFA63" s="34"/>
      <c r="LFB63" s="34"/>
      <c r="LFC63" s="34"/>
      <c r="LFD63" s="34"/>
      <c r="LFE63" s="34"/>
      <c r="LFF63" s="34"/>
      <c r="LFG63" s="34"/>
      <c r="LFH63" s="34"/>
      <c r="LFI63" s="34"/>
      <c r="LFJ63" s="34"/>
      <c r="LFK63" s="34"/>
      <c r="LFL63" s="34"/>
      <c r="LFM63" s="34"/>
      <c r="LFN63" s="34"/>
      <c r="LFO63" s="34"/>
      <c r="LFP63" s="34"/>
      <c r="LFQ63" s="34"/>
      <c r="LFR63" s="34"/>
      <c r="LFS63" s="34"/>
      <c r="LFT63" s="34"/>
      <c r="LFU63" s="34"/>
      <c r="LFV63" s="34"/>
      <c r="LFW63" s="34"/>
      <c r="LFX63" s="34"/>
      <c r="LFY63" s="34"/>
      <c r="LFZ63" s="34"/>
      <c r="LGA63" s="34"/>
      <c r="LGB63" s="34"/>
      <c r="LGC63" s="34"/>
      <c r="LGD63" s="34"/>
      <c r="LGE63" s="34"/>
      <c r="LGF63" s="34"/>
      <c r="LGG63" s="34"/>
      <c r="LGH63" s="34"/>
      <c r="LGI63" s="34"/>
      <c r="LGJ63" s="34"/>
      <c r="LGK63" s="34"/>
      <c r="LGL63" s="34"/>
      <c r="LGM63" s="34"/>
      <c r="LGN63" s="34"/>
      <c r="LGO63" s="34"/>
      <c r="LGP63" s="34"/>
      <c r="LGQ63" s="34"/>
      <c r="LGR63" s="34"/>
      <c r="LGS63" s="34"/>
      <c r="LGT63" s="34"/>
      <c r="LGU63" s="34"/>
      <c r="LGV63" s="34"/>
      <c r="LGW63" s="34"/>
      <c r="LGX63" s="34"/>
      <c r="LGY63" s="34"/>
      <c r="LGZ63" s="34"/>
      <c r="LHA63" s="34"/>
      <c r="LHB63" s="34"/>
      <c r="LHC63" s="34"/>
      <c r="LHD63" s="34"/>
      <c r="LHE63" s="34"/>
      <c r="LHF63" s="34"/>
      <c r="LHG63" s="34"/>
      <c r="LHH63" s="34"/>
      <c r="LHI63" s="34"/>
      <c r="LHJ63" s="34"/>
      <c r="LHK63" s="34"/>
      <c r="LHL63" s="34"/>
      <c r="LHM63" s="34"/>
      <c r="LHN63" s="34"/>
      <c r="LHO63" s="34"/>
      <c r="LHP63" s="34"/>
      <c r="LHQ63" s="34"/>
      <c r="LHR63" s="34"/>
      <c r="LHS63" s="34"/>
      <c r="LHT63" s="34"/>
      <c r="LHU63" s="34"/>
      <c r="LHV63" s="34"/>
      <c r="LHW63" s="34"/>
      <c r="LHX63" s="34"/>
      <c r="LHY63" s="34"/>
      <c r="LHZ63" s="34"/>
      <c r="LIA63" s="34"/>
      <c r="LIB63" s="34"/>
      <c r="LIC63" s="34"/>
      <c r="LID63" s="34"/>
      <c r="LIE63" s="34"/>
      <c r="LIF63" s="34"/>
      <c r="LIG63" s="34"/>
      <c r="LIH63" s="34"/>
      <c r="LII63" s="34"/>
      <c r="LIJ63" s="34"/>
      <c r="LIK63" s="34"/>
      <c r="LIL63" s="34"/>
      <c r="LIM63" s="34"/>
      <c r="LIN63" s="34"/>
      <c r="LIO63" s="34"/>
      <c r="LIP63" s="34"/>
      <c r="LIQ63" s="34"/>
      <c r="LIR63" s="34"/>
      <c r="LIS63" s="34"/>
      <c r="LIT63" s="34"/>
      <c r="LIU63" s="34"/>
      <c r="LIV63" s="34"/>
      <c r="LIW63" s="34"/>
      <c r="LIX63" s="34"/>
      <c r="LIY63" s="34"/>
      <c r="LIZ63" s="34"/>
      <c r="LJA63" s="34"/>
      <c r="LJB63" s="34"/>
      <c r="LJC63" s="34"/>
      <c r="LJD63" s="34"/>
      <c r="LJE63" s="34"/>
      <c r="LJF63" s="34"/>
      <c r="LJG63" s="34"/>
      <c r="LJH63" s="34"/>
      <c r="LJI63" s="34"/>
      <c r="LJJ63" s="34"/>
      <c r="LJK63" s="34"/>
      <c r="LJL63" s="34"/>
      <c r="LJM63" s="34"/>
      <c r="LJN63" s="34"/>
      <c r="LJO63" s="34"/>
      <c r="LJP63" s="34"/>
      <c r="LJQ63" s="34"/>
      <c r="LJR63" s="34"/>
      <c r="LJS63" s="34"/>
      <c r="LJT63" s="34"/>
      <c r="LJU63" s="34"/>
      <c r="LJV63" s="34"/>
      <c r="LJW63" s="34"/>
      <c r="LJX63" s="34"/>
      <c r="LJY63" s="34"/>
      <c r="LJZ63" s="34"/>
      <c r="LKA63" s="34"/>
      <c r="LKB63" s="34"/>
      <c r="LKC63" s="34"/>
      <c r="LKD63" s="34"/>
      <c r="LKE63" s="34"/>
      <c r="LKF63" s="34"/>
      <c r="LKG63" s="34"/>
      <c r="LKH63" s="34"/>
      <c r="LKI63" s="34"/>
      <c r="LKJ63" s="34"/>
      <c r="LKK63" s="34"/>
      <c r="LKL63" s="34"/>
      <c r="LKM63" s="34"/>
      <c r="LKN63" s="34"/>
      <c r="LKO63" s="34"/>
      <c r="LKP63" s="34"/>
      <c r="LKQ63" s="34"/>
      <c r="LKR63" s="34"/>
      <c r="LKS63" s="34"/>
      <c r="LKT63" s="34"/>
      <c r="LKU63" s="34"/>
      <c r="LKV63" s="34"/>
      <c r="LKW63" s="34"/>
      <c r="LKX63" s="34"/>
      <c r="LKY63" s="34"/>
      <c r="LKZ63" s="34"/>
      <c r="LLA63" s="34"/>
      <c r="LLB63" s="34"/>
      <c r="LLC63" s="34"/>
      <c r="LLD63" s="34"/>
      <c r="LLE63" s="34"/>
      <c r="LLF63" s="34"/>
      <c r="LLG63" s="34"/>
      <c r="LLH63" s="34"/>
      <c r="LLI63" s="34"/>
      <c r="LLJ63" s="34"/>
      <c r="LLK63" s="34"/>
      <c r="LLL63" s="34"/>
      <c r="LLM63" s="34"/>
      <c r="LLN63" s="34"/>
      <c r="LLO63" s="34"/>
      <c r="LLP63" s="34"/>
      <c r="LLQ63" s="34"/>
      <c r="LLR63" s="34"/>
      <c r="LLS63" s="34"/>
      <c r="LLT63" s="34"/>
      <c r="LLU63" s="34"/>
      <c r="LLV63" s="34"/>
      <c r="LLW63" s="34"/>
      <c r="LLX63" s="34"/>
      <c r="LLY63" s="34"/>
      <c r="LLZ63" s="34"/>
      <c r="LMA63" s="34"/>
      <c r="LMB63" s="34"/>
      <c r="LMC63" s="34"/>
      <c r="LMD63" s="34"/>
      <c r="LME63" s="34"/>
      <c r="LMF63" s="34"/>
      <c r="LMG63" s="34"/>
      <c r="LMH63" s="34"/>
      <c r="LMI63" s="34"/>
      <c r="LMJ63" s="34"/>
      <c r="LMK63" s="34"/>
      <c r="LML63" s="34"/>
      <c r="LMM63" s="34"/>
      <c r="LMN63" s="34"/>
      <c r="LMO63" s="34"/>
      <c r="LMP63" s="34"/>
      <c r="LMQ63" s="34"/>
      <c r="LMR63" s="34"/>
      <c r="LMS63" s="34"/>
      <c r="LMT63" s="34"/>
      <c r="LMU63" s="34"/>
      <c r="LMV63" s="34"/>
      <c r="LMW63" s="34"/>
      <c r="LMX63" s="34"/>
      <c r="LMY63" s="34"/>
      <c r="LMZ63" s="34"/>
      <c r="LNA63" s="34"/>
      <c r="LNB63" s="34"/>
      <c r="LNC63" s="34"/>
      <c r="LND63" s="34"/>
      <c r="LNE63" s="34"/>
      <c r="LNF63" s="34"/>
      <c r="LNG63" s="34"/>
      <c r="LNH63" s="34"/>
      <c r="LNI63" s="34"/>
      <c r="LNJ63" s="34"/>
      <c r="LNK63" s="34"/>
      <c r="LNL63" s="34"/>
      <c r="LNM63" s="34"/>
      <c r="LNN63" s="34"/>
      <c r="LNO63" s="34"/>
      <c r="LNP63" s="34"/>
      <c r="LNQ63" s="34"/>
      <c r="LNR63" s="34"/>
      <c r="LNS63" s="34"/>
      <c r="LNT63" s="34"/>
      <c r="LNU63" s="34"/>
      <c r="LNV63" s="34"/>
      <c r="LNW63" s="34"/>
      <c r="LNX63" s="34"/>
      <c r="LNY63" s="34"/>
      <c r="LNZ63" s="34"/>
      <c r="LOA63" s="34"/>
      <c r="LOB63" s="34"/>
      <c r="LOC63" s="34"/>
      <c r="LOD63" s="34"/>
      <c r="LOE63" s="34"/>
      <c r="LOF63" s="34"/>
      <c r="LOG63" s="34"/>
      <c r="LOH63" s="34"/>
      <c r="LOI63" s="34"/>
      <c r="LOJ63" s="34"/>
      <c r="LOK63" s="34"/>
      <c r="LOL63" s="34"/>
      <c r="LOM63" s="34"/>
      <c r="LON63" s="34"/>
      <c r="LOO63" s="34"/>
      <c r="LOP63" s="34"/>
      <c r="LOQ63" s="34"/>
      <c r="LOR63" s="34"/>
      <c r="LOS63" s="34"/>
      <c r="LOT63" s="34"/>
      <c r="LOU63" s="34"/>
      <c r="LOV63" s="34"/>
      <c r="LOW63" s="34"/>
      <c r="LOX63" s="34"/>
      <c r="LOY63" s="34"/>
      <c r="LOZ63" s="34"/>
      <c r="LPA63" s="34"/>
      <c r="LPB63" s="34"/>
      <c r="LPC63" s="34"/>
      <c r="LPD63" s="34"/>
      <c r="LPE63" s="34"/>
      <c r="LPF63" s="34"/>
      <c r="LPG63" s="34"/>
      <c r="LPH63" s="34"/>
      <c r="LPI63" s="34"/>
      <c r="LPJ63" s="34"/>
      <c r="LPK63" s="34"/>
      <c r="LPL63" s="34"/>
      <c r="LPM63" s="34"/>
      <c r="LPN63" s="34"/>
      <c r="LPO63" s="34"/>
      <c r="LPP63" s="34"/>
      <c r="LPQ63" s="34"/>
      <c r="LPR63" s="34"/>
      <c r="LPS63" s="34"/>
      <c r="LPT63" s="34"/>
      <c r="LPU63" s="34"/>
      <c r="LPV63" s="34"/>
      <c r="LPW63" s="34"/>
      <c r="LPX63" s="34"/>
      <c r="LPY63" s="34"/>
      <c r="LPZ63" s="34"/>
      <c r="LQA63" s="34"/>
      <c r="LQB63" s="34"/>
      <c r="LQC63" s="34"/>
      <c r="LQD63" s="34"/>
      <c r="LQE63" s="34"/>
      <c r="LQF63" s="34"/>
      <c r="LQG63" s="34"/>
      <c r="LQH63" s="34"/>
      <c r="LQI63" s="34"/>
      <c r="LQJ63" s="34"/>
      <c r="LQK63" s="34"/>
      <c r="LQL63" s="34"/>
      <c r="LQM63" s="34"/>
      <c r="LQN63" s="34"/>
      <c r="LQO63" s="34"/>
      <c r="LQP63" s="34"/>
      <c r="LQQ63" s="34"/>
      <c r="LQR63" s="34"/>
      <c r="LQS63" s="34"/>
      <c r="LQT63" s="34"/>
      <c r="LQU63" s="34"/>
      <c r="LQV63" s="34"/>
      <c r="LQW63" s="34"/>
      <c r="LQX63" s="34"/>
      <c r="LQY63" s="34"/>
      <c r="LQZ63" s="34"/>
      <c r="LRA63" s="34"/>
      <c r="LRB63" s="34"/>
      <c r="LRC63" s="34"/>
      <c r="LRD63" s="34"/>
      <c r="LRE63" s="34"/>
      <c r="LRF63" s="34"/>
      <c r="LRG63" s="34"/>
      <c r="LRH63" s="34"/>
      <c r="LRI63" s="34"/>
      <c r="LRJ63" s="34"/>
      <c r="LRK63" s="34"/>
      <c r="LRL63" s="34"/>
      <c r="LRM63" s="34"/>
      <c r="LRN63" s="34"/>
      <c r="LRO63" s="34"/>
      <c r="LRP63" s="34"/>
      <c r="LRQ63" s="34"/>
      <c r="LRR63" s="34"/>
      <c r="LRS63" s="34"/>
      <c r="LRT63" s="34"/>
      <c r="LRU63" s="34"/>
      <c r="LRV63" s="34"/>
      <c r="LRW63" s="34"/>
      <c r="LRX63" s="34"/>
      <c r="LRY63" s="34"/>
      <c r="LRZ63" s="34"/>
      <c r="LSA63" s="34"/>
      <c r="LSB63" s="34"/>
      <c r="LSC63" s="34"/>
      <c r="LSD63" s="34"/>
      <c r="LSE63" s="34"/>
      <c r="LSF63" s="34"/>
      <c r="LSG63" s="34"/>
      <c r="LSH63" s="34"/>
      <c r="LSI63" s="34"/>
      <c r="LSJ63" s="34"/>
      <c r="LSK63" s="34"/>
      <c r="LSL63" s="34"/>
      <c r="LSM63" s="34"/>
      <c r="LSN63" s="34"/>
      <c r="LSO63" s="34"/>
      <c r="LSP63" s="34"/>
      <c r="LSQ63" s="34"/>
      <c r="LSR63" s="34"/>
      <c r="LSS63" s="34"/>
      <c r="LST63" s="34"/>
      <c r="LSU63" s="34"/>
      <c r="LSV63" s="34"/>
      <c r="LSW63" s="34"/>
      <c r="LSX63" s="34"/>
      <c r="LSY63" s="34"/>
      <c r="LSZ63" s="34"/>
      <c r="LTA63" s="34"/>
      <c r="LTB63" s="34"/>
      <c r="LTC63" s="34"/>
      <c r="LTD63" s="34"/>
      <c r="LTE63" s="34"/>
      <c r="LTF63" s="34"/>
      <c r="LTG63" s="34"/>
      <c r="LTH63" s="34"/>
      <c r="LTI63" s="34"/>
      <c r="LTJ63" s="34"/>
      <c r="LTK63" s="34"/>
      <c r="LTL63" s="34"/>
      <c r="LTM63" s="34"/>
      <c r="LTN63" s="34"/>
      <c r="LTO63" s="34"/>
      <c r="LTP63" s="34"/>
      <c r="LTQ63" s="34"/>
      <c r="LTR63" s="34"/>
      <c r="LTS63" s="34"/>
      <c r="LTT63" s="34"/>
      <c r="LTU63" s="34"/>
      <c r="LTV63" s="34"/>
      <c r="LTW63" s="34"/>
      <c r="LTX63" s="34"/>
      <c r="LTY63" s="34"/>
      <c r="LTZ63" s="34"/>
      <c r="LUA63" s="34"/>
      <c r="LUB63" s="34"/>
      <c r="LUC63" s="34"/>
      <c r="LUD63" s="34"/>
      <c r="LUE63" s="34"/>
      <c r="LUF63" s="34"/>
      <c r="LUG63" s="34"/>
      <c r="LUH63" s="34"/>
      <c r="LUI63" s="34"/>
      <c r="LUJ63" s="34"/>
      <c r="LUK63" s="34"/>
      <c r="LUL63" s="34"/>
      <c r="LUM63" s="34"/>
      <c r="LUN63" s="34"/>
      <c r="LUO63" s="34"/>
      <c r="LUP63" s="34"/>
      <c r="LUQ63" s="34"/>
      <c r="LUR63" s="34"/>
      <c r="LUS63" s="34"/>
      <c r="LUT63" s="34"/>
      <c r="LUU63" s="34"/>
      <c r="LUV63" s="34"/>
      <c r="LUW63" s="34"/>
      <c r="LUX63" s="34"/>
      <c r="LUY63" s="34"/>
      <c r="LUZ63" s="34"/>
      <c r="LVA63" s="34"/>
      <c r="LVB63" s="34"/>
      <c r="LVC63" s="34"/>
      <c r="LVD63" s="34"/>
      <c r="LVE63" s="34"/>
      <c r="LVF63" s="34"/>
      <c r="LVG63" s="34"/>
      <c r="LVH63" s="34"/>
      <c r="LVI63" s="34"/>
      <c r="LVJ63" s="34"/>
      <c r="LVK63" s="34"/>
      <c r="LVL63" s="34"/>
      <c r="LVM63" s="34"/>
      <c r="LVN63" s="34"/>
      <c r="LVO63" s="34"/>
      <c r="LVP63" s="34"/>
      <c r="LVQ63" s="34"/>
      <c r="LVR63" s="34"/>
      <c r="LVS63" s="34"/>
      <c r="LVT63" s="34"/>
      <c r="LVU63" s="34"/>
      <c r="LVV63" s="34"/>
      <c r="LVW63" s="34"/>
      <c r="LVX63" s="34"/>
      <c r="LVY63" s="34"/>
      <c r="LVZ63" s="34"/>
      <c r="LWA63" s="34"/>
      <c r="LWB63" s="34"/>
      <c r="LWC63" s="34"/>
      <c r="LWD63" s="34"/>
      <c r="LWE63" s="34"/>
      <c r="LWF63" s="34"/>
      <c r="LWG63" s="34"/>
      <c r="LWH63" s="34"/>
      <c r="LWI63" s="34"/>
      <c r="LWJ63" s="34"/>
      <c r="LWK63" s="34"/>
      <c r="LWL63" s="34"/>
      <c r="LWM63" s="34"/>
      <c r="LWN63" s="34"/>
      <c r="LWO63" s="34"/>
      <c r="LWP63" s="34"/>
      <c r="LWQ63" s="34"/>
      <c r="LWR63" s="34"/>
      <c r="LWS63" s="34"/>
      <c r="LWT63" s="34"/>
      <c r="LWU63" s="34"/>
      <c r="LWV63" s="34"/>
      <c r="LWW63" s="34"/>
      <c r="LWX63" s="34"/>
      <c r="LWY63" s="34"/>
      <c r="LWZ63" s="34"/>
      <c r="LXA63" s="34"/>
      <c r="LXB63" s="34"/>
      <c r="LXC63" s="34"/>
      <c r="LXD63" s="34"/>
      <c r="LXE63" s="34"/>
      <c r="LXF63" s="34"/>
      <c r="LXG63" s="34"/>
      <c r="LXH63" s="34"/>
      <c r="LXI63" s="34"/>
      <c r="LXJ63" s="34"/>
      <c r="LXK63" s="34"/>
      <c r="LXL63" s="34"/>
      <c r="LXM63" s="34"/>
      <c r="LXN63" s="34"/>
      <c r="LXO63" s="34"/>
      <c r="LXP63" s="34"/>
      <c r="LXQ63" s="34"/>
      <c r="LXR63" s="34"/>
      <c r="LXS63" s="34"/>
      <c r="LXT63" s="34"/>
      <c r="LXU63" s="34"/>
      <c r="LXV63" s="34"/>
      <c r="LXW63" s="34"/>
      <c r="LXX63" s="34"/>
      <c r="LXY63" s="34"/>
      <c r="LXZ63" s="34"/>
      <c r="LYA63" s="34"/>
      <c r="LYB63" s="34"/>
      <c r="LYC63" s="34"/>
      <c r="LYD63" s="34"/>
      <c r="LYE63" s="34"/>
      <c r="LYF63" s="34"/>
      <c r="LYG63" s="34"/>
      <c r="LYH63" s="34"/>
      <c r="LYI63" s="34"/>
      <c r="LYJ63" s="34"/>
      <c r="LYK63" s="34"/>
      <c r="LYL63" s="34"/>
      <c r="LYM63" s="34"/>
      <c r="LYN63" s="34"/>
      <c r="LYO63" s="34"/>
      <c r="LYP63" s="34"/>
      <c r="LYQ63" s="34"/>
      <c r="LYR63" s="34"/>
      <c r="LYS63" s="34"/>
      <c r="LYT63" s="34"/>
      <c r="LYU63" s="34"/>
      <c r="LYV63" s="34"/>
      <c r="LYW63" s="34"/>
      <c r="LYX63" s="34"/>
      <c r="LYY63" s="34"/>
      <c r="LYZ63" s="34"/>
      <c r="LZA63" s="34"/>
      <c r="LZB63" s="34"/>
      <c r="LZC63" s="34"/>
      <c r="LZD63" s="34"/>
      <c r="LZE63" s="34"/>
      <c r="LZF63" s="34"/>
      <c r="LZG63" s="34"/>
      <c r="LZH63" s="34"/>
      <c r="LZI63" s="34"/>
      <c r="LZJ63" s="34"/>
      <c r="LZK63" s="34"/>
      <c r="LZL63" s="34"/>
      <c r="LZM63" s="34"/>
      <c r="LZN63" s="34"/>
      <c r="LZO63" s="34"/>
      <c r="LZP63" s="34"/>
      <c r="LZQ63" s="34"/>
      <c r="LZR63" s="34"/>
      <c r="LZS63" s="34"/>
      <c r="LZT63" s="34"/>
      <c r="LZU63" s="34"/>
      <c r="LZV63" s="34"/>
      <c r="LZW63" s="34"/>
      <c r="LZX63" s="34"/>
      <c r="LZY63" s="34"/>
      <c r="LZZ63" s="34"/>
      <c r="MAA63" s="34"/>
      <c r="MAB63" s="34"/>
      <c r="MAC63" s="34"/>
      <c r="MAD63" s="34"/>
      <c r="MAE63" s="34"/>
      <c r="MAF63" s="34"/>
      <c r="MAG63" s="34"/>
      <c r="MAH63" s="34"/>
      <c r="MAI63" s="34"/>
      <c r="MAJ63" s="34"/>
      <c r="MAK63" s="34"/>
      <c r="MAL63" s="34"/>
      <c r="MAM63" s="34"/>
      <c r="MAN63" s="34"/>
      <c r="MAO63" s="34"/>
      <c r="MAP63" s="34"/>
      <c r="MAQ63" s="34"/>
      <c r="MAR63" s="34"/>
      <c r="MAS63" s="34"/>
      <c r="MAT63" s="34"/>
      <c r="MAU63" s="34"/>
      <c r="MAV63" s="34"/>
      <c r="MAW63" s="34"/>
      <c r="MAX63" s="34"/>
      <c r="MAY63" s="34"/>
      <c r="MAZ63" s="34"/>
      <c r="MBA63" s="34"/>
      <c r="MBB63" s="34"/>
      <c r="MBC63" s="34"/>
      <c r="MBD63" s="34"/>
      <c r="MBE63" s="34"/>
      <c r="MBF63" s="34"/>
      <c r="MBG63" s="34"/>
      <c r="MBH63" s="34"/>
      <c r="MBI63" s="34"/>
      <c r="MBJ63" s="34"/>
      <c r="MBK63" s="34"/>
      <c r="MBL63" s="34"/>
      <c r="MBM63" s="34"/>
      <c r="MBN63" s="34"/>
      <c r="MBO63" s="34"/>
      <c r="MBP63" s="34"/>
      <c r="MBQ63" s="34"/>
      <c r="MBR63" s="34"/>
      <c r="MBS63" s="34"/>
      <c r="MBT63" s="34"/>
      <c r="MBU63" s="34"/>
      <c r="MBV63" s="34"/>
      <c r="MBW63" s="34"/>
      <c r="MBX63" s="34"/>
      <c r="MBY63" s="34"/>
      <c r="MBZ63" s="34"/>
      <c r="MCA63" s="34"/>
      <c r="MCB63" s="34"/>
      <c r="MCC63" s="34"/>
      <c r="MCD63" s="34"/>
      <c r="MCE63" s="34"/>
      <c r="MCF63" s="34"/>
      <c r="MCG63" s="34"/>
      <c r="MCH63" s="34"/>
      <c r="MCI63" s="34"/>
      <c r="MCJ63" s="34"/>
      <c r="MCK63" s="34"/>
      <c r="MCL63" s="34"/>
      <c r="MCM63" s="34"/>
      <c r="MCN63" s="34"/>
      <c r="MCO63" s="34"/>
      <c r="MCP63" s="34"/>
      <c r="MCQ63" s="34"/>
      <c r="MCR63" s="34"/>
      <c r="MCS63" s="34"/>
      <c r="MCT63" s="34"/>
      <c r="MCU63" s="34"/>
      <c r="MCV63" s="34"/>
      <c r="MCW63" s="34"/>
      <c r="MCX63" s="34"/>
      <c r="MCY63" s="34"/>
      <c r="MCZ63" s="34"/>
      <c r="MDA63" s="34"/>
      <c r="MDB63" s="34"/>
      <c r="MDC63" s="34"/>
      <c r="MDD63" s="34"/>
      <c r="MDE63" s="34"/>
      <c r="MDF63" s="34"/>
      <c r="MDG63" s="34"/>
      <c r="MDH63" s="34"/>
      <c r="MDI63" s="34"/>
      <c r="MDJ63" s="34"/>
      <c r="MDK63" s="34"/>
      <c r="MDL63" s="34"/>
      <c r="MDM63" s="34"/>
      <c r="MDN63" s="34"/>
      <c r="MDO63" s="34"/>
      <c r="MDP63" s="34"/>
      <c r="MDQ63" s="34"/>
      <c r="MDR63" s="34"/>
      <c r="MDS63" s="34"/>
      <c r="MDT63" s="34"/>
      <c r="MDU63" s="34"/>
      <c r="MDV63" s="34"/>
      <c r="MDW63" s="34"/>
      <c r="MDX63" s="34"/>
      <c r="MDY63" s="34"/>
      <c r="MDZ63" s="34"/>
      <c r="MEA63" s="34"/>
      <c r="MEB63" s="34"/>
      <c r="MEC63" s="34"/>
      <c r="MED63" s="34"/>
      <c r="MEE63" s="34"/>
      <c r="MEF63" s="34"/>
      <c r="MEG63" s="34"/>
      <c r="MEH63" s="34"/>
      <c r="MEI63" s="34"/>
      <c r="MEJ63" s="34"/>
      <c r="MEK63" s="34"/>
      <c r="MEL63" s="34"/>
      <c r="MEM63" s="34"/>
      <c r="MEN63" s="34"/>
      <c r="MEO63" s="34"/>
      <c r="MEP63" s="34"/>
      <c r="MEQ63" s="34"/>
      <c r="MER63" s="34"/>
      <c r="MES63" s="34"/>
      <c r="MET63" s="34"/>
      <c r="MEU63" s="34"/>
      <c r="MEV63" s="34"/>
      <c r="MEW63" s="34"/>
      <c r="MEX63" s="34"/>
      <c r="MEY63" s="34"/>
      <c r="MEZ63" s="34"/>
      <c r="MFA63" s="34"/>
      <c r="MFB63" s="34"/>
      <c r="MFC63" s="34"/>
      <c r="MFD63" s="34"/>
      <c r="MFE63" s="34"/>
      <c r="MFF63" s="34"/>
      <c r="MFG63" s="34"/>
      <c r="MFH63" s="34"/>
      <c r="MFI63" s="34"/>
      <c r="MFJ63" s="34"/>
      <c r="MFK63" s="34"/>
      <c r="MFL63" s="34"/>
      <c r="MFM63" s="34"/>
      <c r="MFN63" s="34"/>
      <c r="MFO63" s="34"/>
      <c r="MFP63" s="34"/>
      <c r="MFQ63" s="34"/>
      <c r="MFR63" s="34"/>
      <c r="MFS63" s="34"/>
      <c r="MFT63" s="34"/>
      <c r="MFU63" s="34"/>
      <c r="MFV63" s="34"/>
      <c r="MFW63" s="34"/>
      <c r="MFX63" s="34"/>
      <c r="MFY63" s="34"/>
      <c r="MFZ63" s="34"/>
      <c r="MGA63" s="34"/>
      <c r="MGB63" s="34"/>
      <c r="MGC63" s="34"/>
      <c r="MGD63" s="34"/>
      <c r="MGE63" s="34"/>
      <c r="MGF63" s="34"/>
      <c r="MGG63" s="34"/>
      <c r="MGH63" s="34"/>
      <c r="MGI63" s="34"/>
      <c r="MGJ63" s="34"/>
      <c r="MGK63" s="34"/>
      <c r="MGL63" s="34"/>
      <c r="MGM63" s="34"/>
      <c r="MGN63" s="34"/>
      <c r="MGO63" s="34"/>
      <c r="MGP63" s="34"/>
      <c r="MGQ63" s="34"/>
      <c r="MGR63" s="34"/>
      <c r="MGS63" s="34"/>
      <c r="MGT63" s="34"/>
      <c r="MGU63" s="34"/>
      <c r="MGV63" s="34"/>
      <c r="MGW63" s="34"/>
      <c r="MGX63" s="34"/>
      <c r="MGY63" s="34"/>
      <c r="MGZ63" s="34"/>
      <c r="MHA63" s="34"/>
      <c r="MHB63" s="34"/>
      <c r="MHC63" s="34"/>
      <c r="MHD63" s="34"/>
      <c r="MHE63" s="34"/>
      <c r="MHF63" s="34"/>
      <c r="MHG63" s="34"/>
      <c r="MHH63" s="34"/>
      <c r="MHI63" s="34"/>
      <c r="MHJ63" s="34"/>
      <c r="MHK63" s="34"/>
      <c r="MHL63" s="34"/>
      <c r="MHM63" s="34"/>
      <c r="MHN63" s="34"/>
      <c r="MHO63" s="34"/>
      <c r="MHP63" s="34"/>
      <c r="MHQ63" s="34"/>
      <c r="MHR63" s="34"/>
      <c r="MHS63" s="34"/>
      <c r="MHT63" s="34"/>
      <c r="MHU63" s="34"/>
      <c r="MHV63" s="34"/>
      <c r="MHW63" s="34"/>
      <c r="MHX63" s="34"/>
      <c r="MHY63" s="34"/>
      <c r="MHZ63" s="34"/>
      <c r="MIA63" s="34"/>
      <c r="MIB63" s="34"/>
      <c r="MIC63" s="34"/>
      <c r="MID63" s="34"/>
      <c r="MIE63" s="34"/>
      <c r="MIF63" s="34"/>
      <c r="MIG63" s="34"/>
      <c r="MIH63" s="34"/>
      <c r="MII63" s="34"/>
      <c r="MIJ63" s="34"/>
      <c r="MIK63" s="34"/>
      <c r="MIL63" s="34"/>
      <c r="MIM63" s="34"/>
      <c r="MIN63" s="34"/>
      <c r="MIO63" s="34"/>
      <c r="MIP63" s="34"/>
      <c r="MIQ63" s="34"/>
      <c r="MIR63" s="34"/>
      <c r="MIS63" s="34"/>
      <c r="MIT63" s="34"/>
      <c r="MIU63" s="34"/>
      <c r="MIV63" s="34"/>
      <c r="MIW63" s="34"/>
      <c r="MIX63" s="34"/>
      <c r="MIY63" s="34"/>
      <c r="MIZ63" s="34"/>
      <c r="MJA63" s="34"/>
      <c r="MJB63" s="34"/>
      <c r="MJC63" s="34"/>
      <c r="MJD63" s="34"/>
      <c r="MJE63" s="34"/>
      <c r="MJF63" s="34"/>
      <c r="MJG63" s="34"/>
      <c r="MJH63" s="34"/>
      <c r="MJI63" s="34"/>
      <c r="MJJ63" s="34"/>
      <c r="MJK63" s="34"/>
      <c r="MJL63" s="34"/>
      <c r="MJM63" s="34"/>
      <c r="MJN63" s="34"/>
      <c r="MJO63" s="34"/>
      <c r="MJP63" s="34"/>
      <c r="MJQ63" s="34"/>
      <c r="MJR63" s="34"/>
      <c r="MJS63" s="34"/>
      <c r="MJT63" s="34"/>
      <c r="MJU63" s="34"/>
      <c r="MJV63" s="34"/>
      <c r="MJW63" s="34"/>
      <c r="MJX63" s="34"/>
      <c r="MJY63" s="34"/>
      <c r="MJZ63" s="34"/>
      <c r="MKA63" s="34"/>
      <c r="MKB63" s="34"/>
      <c r="MKC63" s="34"/>
      <c r="MKD63" s="34"/>
      <c r="MKE63" s="34"/>
      <c r="MKF63" s="34"/>
      <c r="MKG63" s="34"/>
      <c r="MKH63" s="34"/>
      <c r="MKI63" s="34"/>
      <c r="MKJ63" s="34"/>
      <c r="MKK63" s="34"/>
      <c r="MKL63" s="34"/>
      <c r="MKM63" s="34"/>
      <c r="MKN63" s="34"/>
      <c r="MKO63" s="34"/>
      <c r="MKP63" s="34"/>
      <c r="MKQ63" s="34"/>
      <c r="MKR63" s="34"/>
      <c r="MKS63" s="34"/>
      <c r="MKT63" s="34"/>
      <c r="MKU63" s="34"/>
      <c r="MKV63" s="34"/>
      <c r="MKW63" s="34"/>
      <c r="MKX63" s="34"/>
      <c r="MKY63" s="34"/>
      <c r="MKZ63" s="34"/>
      <c r="MLA63" s="34"/>
      <c r="MLB63" s="34"/>
      <c r="MLC63" s="34"/>
      <c r="MLD63" s="34"/>
      <c r="MLE63" s="34"/>
      <c r="MLF63" s="34"/>
      <c r="MLG63" s="34"/>
      <c r="MLH63" s="34"/>
      <c r="MLI63" s="34"/>
      <c r="MLJ63" s="34"/>
      <c r="MLK63" s="34"/>
      <c r="MLL63" s="34"/>
      <c r="MLM63" s="34"/>
      <c r="MLN63" s="34"/>
      <c r="MLO63" s="34"/>
      <c r="MLP63" s="34"/>
      <c r="MLQ63" s="34"/>
      <c r="MLR63" s="34"/>
      <c r="MLS63" s="34"/>
      <c r="MLT63" s="34"/>
      <c r="MLU63" s="34"/>
      <c r="MLV63" s="34"/>
      <c r="MLW63" s="34"/>
      <c r="MLX63" s="34"/>
      <c r="MLY63" s="34"/>
      <c r="MLZ63" s="34"/>
      <c r="MMA63" s="34"/>
      <c r="MMB63" s="34"/>
      <c r="MMC63" s="34"/>
      <c r="MMD63" s="34"/>
      <c r="MME63" s="34"/>
      <c r="MMF63" s="34"/>
      <c r="MMG63" s="34"/>
      <c r="MMH63" s="34"/>
      <c r="MMI63" s="34"/>
      <c r="MMJ63" s="34"/>
      <c r="MMK63" s="34"/>
      <c r="MML63" s="34"/>
      <c r="MMM63" s="34"/>
      <c r="MMN63" s="34"/>
      <c r="MMO63" s="34"/>
      <c r="MMP63" s="34"/>
      <c r="MMQ63" s="34"/>
      <c r="MMR63" s="34"/>
      <c r="MMS63" s="34"/>
      <c r="MMT63" s="34"/>
      <c r="MMU63" s="34"/>
      <c r="MMV63" s="34"/>
      <c r="MMW63" s="34"/>
      <c r="MMX63" s="34"/>
      <c r="MMY63" s="34"/>
      <c r="MMZ63" s="34"/>
      <c r="MNA63" s="34"/>
      <c r="MNB63" s="34"/>
      <c r="MNC63" s="34"/>
      <c r="MND63" s="34"/>
      <c r="MNE63" s="34"/>
      <c r="MNF63" s="34"/>
      <c r="MNG63" s="34"/>
      <c r="MNH63" s="34"/>
      <c r="MNI63" s="34"/>
      <c r="MNJ63" s="34"/>
      <c r="MNK63" s="34"/>
      <c r="MNL63" s="34"/>
      <c r="MNM63" s="34"/>
      <c r="MNN63" s="34"/>
      <c r="MNO63" s="34"/>
      <c r="MNP63" s="34"/>
      <c r="MNQ63" s="34"/>
      <c r="MNR63" s="34"/>
      <c r="MNS63" s="34"/>
      <c r="MNT63" s="34"/>
      <c r="MNU63" s="34"/>
      <c r="MNV63" s="34"/>
      <c r="MNW63" s="34"/>
      <c r="MNX63" s="34"/>
      <c r="MNY63" s="34"/>
      <c r="MNZ63" s="34"/>
      <c r="MOA63" s="34"/>
      <c r="MOB63" s="34"/>
      <c r="MOC63" s="34"/>
      <c r="MOD63" s="34"/>
      <c r="MOE63" s="34"/>
      <c r="MOF63" s="34"/>
      <c r="MOG63" s="34"/>
      <c r="MOH63" s="34"/>
      <c r="MOI63" s="34"/>
      <c r="MOJ63" s="34"/>
      <c r="MOK63" s="34"/>
      <c r="MOL63" s="34"/>
      <c r="MOM63" s="34"/>
      <c r="MON63" s="34"/>
      <c r="MOO63" s="34"/>
      <c r="MOP63" s="34"/>
      <c r="MOQ63" s="34"/>
      <c r="MOR63" s="34"/>
      <c r="MOS63" s="34"/>
      <c r="MOT63" s="34"/>
      <c r="MOU63" s="34"/>
      <c r="MOV63" s="34"/>
      <c r="MOW63" s="34"/>
      <c r="MOX63" s="34"/>
      <c r="MOY63" s="34"/>
      <c r="MOZ63" s="34"/>
      <c r="MPA63" s="34"/>
      <c r="MPB63" s="34"/>
      <c r="MPC63" s="34"/>
      <c r="MPD63" s="34"/>
      <c r="MPE63" s="34"/>
      <c r="MPF63" s="34"/>
      <c r="MPG63" s="34"/>
      <c r="MPH63" s="34"/>
      <c r="MPI63" s="34"/>
      <c r="MPJ63" s="34"/>
      <c r="MPK63" s="34"/>
      <c r="MPL63" s="34"/>
      <c r="MPM63" s="34"/>
      <c r="MPN63" s="34"/>
      <c r="MPO63" s="34"/>
      <c r="MPP63" s="34"/>
      <c r="MPQ63" s="34"/>
      <c r="MPR63" s="34"/>
      <c r="MPS63" s="34"/>
      <c r="MPT63" s="34"/>
      <c r="MPU63" s="34"/>
      <c r="MPV63" s="34"/>
      <c r="MPW63" s="34"/>
      <c r="MPX63" s="34"/>
      <c r="MPY63" s="34"/>
      <c r="MPZ63" s="34"/>
      <c r="MQA63" s="34"/>
      <c r="MQB63" s="34"/>
      <c r="MQC63" s="34"/>
      <c r="MQD63" s="34"/>
      <c r="MQE63" s="34"/>
      <c r="MQF63" s="34"/>
      <c r="MQG63" s="34"/>
      <c r="MQH63" s="34"/>
      <c r="MQI63" s="34"/>
      <c r="MQJ63" s="34"/>
      <c r="MQK63" s="34"/>
      <c r="MQL63" s="34"/>
      <c r="MQM63" s="34"/>
      <c r="MQN63" s="34"/>
      <c r="MQO63" s="34"/>
      <c r="MQP63" s="34"/>
      <c r="MQQ63" s="34"/>
      <c r="MQR63" s="34"/>
      <c r="MQS63" s="34"/>
      <c r="MQT63" s="34"/>
      <c r="MQU63" s="34"/>
      <c r="MQV63" s="34"/>
      <c r="MQW63" s="34"/>
      <c r="MQX63" s="34"/>
      <c r="MQY63" s="34"/>
      <c r="MQZ63" s="34"/>
      <c r="MRA63" s="34"/>
      <c r="MRB63" s="34"/>
      <c r="MRC63" s="34"/>
      <c r="MRD63" s="34"/>
      <c r="MRE63" s="34"/>
      <c r="MRF63" s="34"/>
      <c r="MRG63" s="34"/>
      <c r="MRH63" s="34"/>
      <c r="MRI63" s="34"/>
      <c r="MRJ63" s="34"/>
      <c r="MRK63" s="34"/>
      <c r="MRL63" s="34"/>
      <c r="MRM63" s="34"/>
      <c r="MRN63" s="34"/>
      <c r="MRO63" s="34"/>
      <c r="MRP63" s="34"/>
      <c r="MRQ63" s="34"/>
      <c r="MRR63" s="34"/>
      <c r="MRS63" s="34"/>
      <c r="MRT63" s="34"/>
      <c r="MRU63" s="34"/>
      <c r="MRV63" s="34"/>
      <c r="MRW63" s="34"/>
      <c r="MRX63" s="34"/>
      <c r="MRY63" s="34"/>
      <c r="MRZ63" s="34"/>
      <c r="MSA63" s="34"/>
      <c r="MSB63" s="34"/>
      <c r="MSC63" s="34"/>
      <c r="MSD63" s="34"/>
      <c r="MSE63" s="34"/>
      <c r="MSF63" s="34"/>
      <c r="MSG63" s="34"/>
      <c r="MSH63" s="34"/>
      <c r="MSI63" s="34"/>
      <c r="MSJ63" s="34"/>
      <c r="MSK63" s="34"/>
      <c r="MSL63" s="34"/>
      <c r="MSM63" s="34"/>
      <c r="MSN63" s="34"/>
      <c r="MSO63" s="34"/>
      <c r="MSP63" s="34"/>
      <c r="MSQ63" s="34"/>
      <c r="MSR63" s="34"/>
      <c r="MSS63" s="34"/>
      <c r="MST63" s="34"/>
      <c r="MSU63" s="34"/>
      <c r="MSV63" s="34"/>
      <c r="MSW63" s="34"/>
      <c r="MSX63" s="34"/>
      <c r="MSY63" s="34"/>
      <c r="MSZ63" s="34"/>
      <c r="MTA63" s="34"/>
      <c r="MTB63" s="34"/>
      <c r="MTC63" s="34"/>
      <c r="MTD63" s="34"/>
      <c r="MTE63" s="34"/>
      <c r="MTF63" s="34"/>
      <c r="MTG63" s="34"/>
      <c r="MTH63" s="34"/>
      <c r="MTI63" s="34"/>
      <c r="MTJ63" s="34"/>
      <c r="MTK63" s="34"/>
      <c r="MTL63" s="34"/>
      <c r="MTM63" s="34"/>
      <c r="MTN63" s="34"/>
      <c r="MTO63" s="34"/>
      <c r="MTP63" s="34"/>
      <c r="MTQ63" s="34"/>
      <c r="MTR63" s="34"/>
      <c r="MTS63" s="34"/>
      <c r="MTT63" s="34"/>
      <c r="MTU63" s="34"/>
      <c r="MTV63" s="34"/>
      <c r="MTW63" s="34"/>
      <c r="MTX63" s="34"/>
      <c r="MTY63" s="34"/>
      <c r="MTZ63" s="34"/>
      <c r="MUA63" s="34"/>
      <c r="MUB63" s="34"/>
      <c r="MUC63" s="34"/>
      <c r="MUD63" s="34"/>
      <c r="MUE63" s="34"/>
      <c r="MUF63" s="34"/>
      <c r="MUG63" s="34"/>
      <c r="MUH63" s="34"/>
      <c r="MUI63" s="34"/>
      <c r="MUJ63" s="34"/>
      <c r="MUK63" s="34"/>
      <c r="MUL63" s="34"/>
      <c r="MUM63" s="34"/>
      <c r="MUN63" s="34"/>
      <c r="MUO63" s="34"/>
      <c r="MUP63" s="34"/>
      <c r="MUQ63" s="34"/>
      <c r="MUR63" s="34"/>
      <c r="MUS63" s="34"/>
      <c r="MUT63" s="34"/>
      <c r="MUU63" s="34"/>
      <c r="MUV63" s="34"/>
      <c r="MUW63" s="34"/>
      <c r="MUX63" s="34"/>
      <c r="MUY63" s="34"/>
      <c r="MUZ63" s="34"/>
      <c r="MVA63" s="34"/>
      <c r="MVB63" s="34"/>
      <c r="MVC63" s="34"/>
      <c r="MVD63" s="34"/>
      <c r="MVE63" s="34"/>
      <c r="MVF63" s="34"/>
      <c r="MVG63" s="34"/>
      <c r="MVH63" s="34"/>
      <c r="MVI63" s="34"/>
      <c r="MVJ63" s="34"/>
      <c r="MVK63" s="34"/>
      <c r="MVL63" s="34"/>
      <c r="MVM63" s="34"/>
      <c r="MVN63" s="34"/>
      <c r="MVO63" s="34"/>
      <c r="MVP63" s="34"/>
      <c r="MVQ63" s="34"/>
      <c r="MVR63" s="34"/>
      <c r="MVS63" s="34"/>
      <c r="MVT63" s="34"/>
      <c r="MVU63" s="34"/>
      <c r="MVV63" s="34"/>
      <c r="MVW63" s="34"/>
      <c r="MVX63" s="34"/>
      <c r="MVY63" s="34"/>
      <c r="MVZ63" s="34"/>
      <c r="MWA63" s="34"/>
      <c r="MWB63" s="34"/>
      <c r="MWC63" s="34"/>
      <c r="MWD63" s="34"/>
      <c r="MWE63" s="34"/>
      <c r="MWF63" s="34"/>
      <c r="MWG63" s="34"/>
      <c r="MWH63" s="34"/>
      <c r="MWI63" s="34"/>
      <c r="MWJ63" s="34"/>
      <c r="MWK63" s="34"/>
      <c r="MWL63" s="34"/>
      <c r="MWM63" s="34"/>
      <c r="MWN63" s="34"/>
      <c r="MWO63" s="34"/>
      <c r="MWP63" s="34"/>
      <c r="MWQ63" s="34"/>
      <c r="MWR63" s="34"/>
      <c r="MWS63" s="34"/>
      <c r="MWT63" s="34"/>
      <c r="MWU63" s="34"/>
      <c r="MWV63" s="34"/>
      <c r="MWW63" s="34"/>
      <c r="MWX63" s="34"/>
      <c r="MWY63" s="34"/>
      <c r="MWZ63" s="34"/>
      <c r="MXA63" s="34"/>
      <c r="MXB63" s="34"/>
      <c r="MXC63" s="34"/>
      <c r="MXD63" s="34"/>
      <c r="MXE63" s="34"/>
      <c r="MXF63" s="34"/>
      <c r="MXG63" s="34"/>
      <c r="MXH63" s="34"/>
      <c r="MXI63" s="34"/>
      <c r="MXJ63" s="34"/>
      <c r="MXK63" s="34"/>
      <c r="MXL63" s="34"/>
      <c r="MXM63" s="34"/>
      <c r="MXN63" s="34"/>
      <c r="MXO63" s="34"/>
      <c r="MXP63" s="34"/>
      <c r="MXQ63" s="34"/>
      <c r="MXR63" s="34"/>
      <c r="MXS63" s="34"/>
      <c r="MXT63" s="34"/>
      <c r="MXU63" s="34"/>
      <c r="MXV63" s="34"/>
      <c r="MXW63" s="34"/>
      <c r="MXX63" s="34"/>
      <c r="MXY63" s="34"/>
      <c r="MXZ63" s="34"/>
      <c r="MYA63" s="34"/>
      <c r="MYB63" s="34"/>
      <c r="MYC63" s="34"/>
      <c r="MYD63" s="34"/>
      <c r="MYE63" s="34"/>
      <c r="MYF63" s="34"/>
      <c r="MYG63" s="34"/>
      <c r="MYH63" s="34"/>
      <c r="MYI63" s="34"/>
      <c r="MYJ63" s="34"/>
      <c r="MYK63" s="34"/>
      <c r="MYL63" s="34"/>
      <c r="MYM63" s="34"/>
      <c r="MYN63" s="34"/>
      <c r="MYO63" s="34"/>
      <c r="MYP63" s="34"/>
      <c r="MYQ63" s="34"/>
      <c r="MYR63" s="34"/>
      <c r="MYS63" s="34"/>
      <c r="MYT63" s="34"/>
      <c r="MYU63" s="34"/>
      <c r="MYV63" s="34"/>
      <c r="MYW63" s="34"/>
      <c r="MYX63" s="34"/>
      <c r="MYY63" s="34"/>
      <c r="MYZ63" s="34"/>
      <c r="MZA63" s="34"/>
      <c r="MZB63" s="34"/>
      <c r="MZC63" s="34"/>
      <c r="MZD63" s="34"/>
      <c r="MZE63" s="34"/>
      <c r="MZF63" s="34"/>
      <c r="MZG63" s="34"/>
      <c r="MZH63" s="34"/>
      <c r="MZI63" s="34"/>
      <c r="MZJ63" s="34"/>
      <c r="MZK63" s="34"/>
      <c r="MZL63" s="34"/>
      <c r="MZM63" s="34"/>
      <c r="MZN63" s="34"/>
      <c r="MZO63" s="34"/>
      <c r="MZP63" s="34"/>
      <c r="MZQ63" s="34"/>
      <c r="MZR63" s="34"/>
      <c r="MZS63" s="34"/>
      <c r="MZT63" s="34"/>
      <c r="MZU63" s="34"/>
      <c r="MZV63" s="34"/>
      <c r="MZW63" s="34"/>
      <c r="MZX63" s="34"/>
      <c r="MZY63" s="34"/>
      <c r="MZZ63" s="34"/>
      <c r="NAA63" s="34"/>
      <c r="NAB63" s="34"/>
      <c r="NAC63" s="34"/>
      <c r="NAD63" s="34"/>
      <c r="NAE63" s="34"/>
      <c r="NAF63" s="34"/>
      <c r="NAG63" s="34"/>
      <c r="NAH63" s="34"/>
      <c r="NAI63" s="34"/>
      <c r="NAJ63" s="34"/>
      <c r="NAK63" s="34"/>
      <c r="NAL63" s="34"/>
      <c r="NAM63" s="34"/>
      <c r="NAN63" s="34"/>
      <c r="NAO63" s="34"/>
      <c r="NAP63" s="34"/>
      <c r="NAQ63" s="34"/>
      <c r="NAR63" s="34"/>
      <c r="NAS63" s="34"/>
      <c r="NAT63" s="34"/>
      <c r="NAU63" s="34"/>
      <c r="NAV63" s="34"/>
      <c r="NAW63" s="34"/>
      <c r="NAX63" s="34"/>
      <c r="NAY63" s="34"/>
      <c r="NAZ63" s="34"/>
      <c r="NBA63" s="34"/>
      <c r="NBB63" s="34"/>
      <c r="NBC63" s="34"/>
      <c r="NBD63" s="34"/>
      <c r="NBE63" s="34"/>
      <c r="NBF63" s="34"/>
      <c r="NBG63" s="34"/>
      <c r="NBH63" s="34"/>
      <c r="NBI63" s="34"/>
      <c r="NBJ63" s="34"/>
      <c r="NBK63" s="34"/>
      <c r="NBL63" s="34"/>
      <c r="NBM63" s="34"/>
      <c r="NBN63" s="34"/>
      <c r="NBO63" s="34"/>
      <c r="NBP63" s="34"/>
      <c r="NBQ63" s="34"/>
      <c r="NBR63" s="34"/>
      <c r="NBS63" s="34"/>
      <c r="NBT63" s="34"/>
      <c r="NBU63" s="34"/>
      <c r="NBV63" s="34"/>
      <c r="NBW63" s="34"/>
      <c r="NBX63" s="34"/>
      <c r="NBY63" s="34"/>
      <c r="NBZ63" s="34"/>
      <c r="NCA63" s="34"/>
      <c r="NCB63" s="34"/>
      <c r="NCC63" s="34"/>
      <c r="NCD63" s="34"/>
      <c r="NCE63" s="34"/>
      <c r="NCF63" s="34"/>
      <c r="NCG63" s="34"/>
      <c r="NCH63" s="34"/>
      <c r="NCI63" s="34"/>
      <c r="NCJ63" s="34"/>
      <c r="NCK63" s="34"/>
      <c r="NCL63" s="34"/>
      <c r="NCM63" s="34"/>
      <c r="NCN63" s="34"/>
      <c r="NCO63" s="34"/>
      <c r="NCP63" s="34"/>
      <c r="NCQ63" s="34"/>
      <c r="NCR63" s="34"/>
      <c r="NCS63" s="34"/>
      <c r="NCT63" s="34"/>
      <c r="NCU63" s="34"/>
      <c r="NCV63" s="34"/>
      <c r="NCW63" s="34"/>
      <c r="NCX63" s="34"/>
      <c r="NCY63" s="34"/>
      <c r="NCZ63" s="34"/>
      <c r="NDA63" s="34"/>
      <c r="NDB63" s="34"/>
      <c r="NDC63" s="34"/>
      <c r="NDD63" s="34"/>
      <c r="NDE63" s="34"/>
      <c r="NDF63" s="34"/>
      <c r="NDG63" s="34"/>
      <c r="NDH63" s="34"/>
      <c r="NDI63" s="34"/>
      <c r="NDJ63" s="34"/>
      <c r="NDK63" s="34"/>
      <c r="NDL63" s="34"/>
      <c r="NDM63" s="34"/>
      <c r="NDN63" s="34"/>
      <c r="NDO63" s="34"/>
      <c r="NDP63" s="34"/>
      <c r="NDQ63" s="34"/>
      <c r="NDR63" s="34"/>
      <c r="NDS63" s="34"/>
      <c r="NDT63" s="34"/>
      <c r="NDU63" s="34"/>
      <c r="NDV63" s="34"/>
      <c r="NDW63" s="34"/>
      <c r="NDX63" s="34"/>
      <c r="NDY63" s="34"/>
      <c r="NDZ63" s="34"/>
      <c r="NEA63" s="34"/>
      <c r="NEB63" s="34"/>
      <c r="NEC63" s="34"/>
      <c r="NED63" s="34"/>
      <c r="NEE63" s="34"/>
      <c r="NEF63" s="34"/>
      <c r="NEG63" s="34"/>
      <c r="NEH63" s="34"/>
      <c r="NEI63" s="34"/>
      <c r="NEJ63" s="34"/>
      <c r="NEK63" s="34"/>
      <c r="NEL63" s="34"/>
      <c r="NEM63" s="34"/>
      <c r="NEN63" s="34"/>
      <c r="NEO63" s="34"/>
      <c r="NEP63" s="34"/>
      <c r="NEQ63" s="34"/>
      <c r="NER63" s="34"/>
      <c r="NES63" s="34"/>
      <c r="NET63" s="34"/>
      <c r="NEU63" s="34"/>
      <c r="NEV63" s="34"/>
      <c r="NEW63" s="34"/>
      <c r="NEX63" s="34"/>
      <c r="NEY63" s="34"/>
      <c r="NEZ63" s="34"/>
      <c r="NFA63" s="34"/>
      <c r="NFB63" s="34"/>
      <c r="NFC63" s="34"/>
      <c r="NFD63" s="34"/>
      <c r="NFE63" s="34"/>
      <c r="NFF63" s="34"/>
      <c r="NFG63" s="34"/>
      <c r="NFH63" s="34"/>
      <c r="NFI63" s="34"/>
      <c r="NFJ63" s="34"/>
      <c r="NFK63" s="34"/>
      <c r="NFL63" s="34"/>
      <c r="NFM63" s="34"/>
      <c r="NFN63" s="34"/>
      <c r="NFO63" s="34"/>
      <c r="NFP63" s="34"/>
      <c r="NFQ63" s="34"/>
      <c r="NFR63" s="34"/>
      <c r="NFS63" s="34"/>
      <c r="NFT63" s="34"/>
      <c r="NFU63" s="34"/>
      <c r="NFV63" s="34"/>
      <c r="NFW63" s="34"/>
      <c r="NFX63" s="34"/>
      <c r="NFY63" s="34"/>
      <c r="NFZ63" s="34"/>
      <c r="NGA63" s="34"/>
      <c r="NGB63" s="34"/>
      <c r="NGC63" s="34"/>
      <c r="NGD63" s="34"/>
      <c r="NGE63" s="34"/>
      <c r="NGF63" s="34"/>
      <c r="NGG63" s="34"/>
      <c r="NGH63" s="34"/>
      <c r="NGI63" s="34"/>
      <c r="NGJ63" s="34"/>
      <c r="NGK63" s="34"/>
      <c r="NGL63" s="34"/>
      <c r="NGM63" s="34"/>
      <c r="NGN63" s="34"/>
      <c r="NGO63" s="34"/>
      <c r="NGP63" s="34"/>
      <c r="NGQ63" s="34"/>
      <c r="NGR63" s="34"/>
      <c r="NGS63" s="34"/>
      <c r="NGT63" s="34"/>
      <c r="NGU63" s="34"/>
      <c r="NGV63" s="34"/>
      <c r="NGW63" s="34"/>
      <c r="NGX63" s="34"/>
      <c r="NGY63" s="34"/>
      <c r="NGZ63" s="34"/>
      <c r="NHA63" s="34"/>
      <c r="NHB63" s="34"/>
      <c r="NHC63" s="34"/>
      <c r="NHD63" s="34"/>
      <c r="NHE63" s="34"/>
      <c r="NHF63" s="34"/>
      <c r="NHG63" s="34"/>
      <c r="NHH63" s="34"/>
      <c r="NHI63" s="34"/>
      <c r="NHJ63" s="34"/>
      <c r="NHK63" s="34"/>
      <c r="NHL63" s="34"/>
      <c r="NHM63" s="34"/>
      <c r="NHN63" s="34"/>
      <c r="NHO63" s="34"/>
      <c r="NHP63" s="34"/>
      <c r="NHQ63" s="34"/>
      <c r="NHR63" s="34"/>
      <c r="NHS63" s="34"/>
      <c r="NHT63" s="34"/>
      <c r="NHU63" s="34"/>
      <c r="NHV63" s="34"/>
      <c r="NHW63" s="34"/>
      <c r="NHX63" s="34"/>
      <c r="NHY63" s="34"/>
      <c r="NHZ63" s="34"/>
      <c r="NIA63" s="34"/>
      <c r="NIB63" s="34"/>
      <c r="NIC63" s="34"/>
      <c r="NID63" s="34"/>
      <c r="NIE63" s="34"/>
      <c r="NIF63" s="34"/>
      <c r="NIG63" s="34"/>
      <c r="NIH63" s="34"/>
      <c r="NII63" s="34"/>
      <c r="NIJ63" s="34"/>
      <c r="NIK63" s="34"/>
      <c r="NIL63" s="34"/>
      <c r="NIM63" s="34"/>
      <c r="NIN63" s="34"/>
      <c r="NIO63" s="34"/>
      <c r="NIP63" s="34"/>
      <c r="NIQ63" s="34"/>
      <c r="NIR63" s="34"/>
      <c r="NIS63" s="34"/>
      <c r="NIT63" s="34"/>
      <c r="NIU63" s="34"/>
      <c r="NIV63" s="34"/>
      <c r="NIW63" s="34"/>
      <c r="NIX63" s="34"/>
      <c r="NIY63" s="34"/>
      <c r="NIZ63" s="34"/>
      <c r="NJA63" s="34"/>
      <c r="NJB63" s="34"/>
      <c r="NJC63" s="34"/>
      <c r="NJD63" s="34"/>
      <c r="NJE63" s="34"/>
      <c r="NJF63" s="34"/>
      <c r="NJG63" s="34"/>
      <c r="NJH63" s="34"/>
      <c r="NJI63" s="34"/>
      <c r="NJJ63" s="34"/>
      <c r="NJK63" s="34"/>
      <c r="NJL63" s="34"/>
      <c r="NJM63" s="34"/>
      <c r="NJN63" s="34"/>
      <c r="NJO63" s="34"/>
      <c r="NJP63" s="34"/>
      <c r="NJQ63" s="34"/>
      <c r="NJR63" s="34"/>
      <c r="NJS63" s="34"/>
      <c r="NJT63" s="34"/>
      <c r="NJU63" s="34"/>
      <c r="NJV63" s="34"/>
      <c r="NJW63" s="34"/>
      <c r="NJX63" s="34"/>
      <c r="NJY63" s="34"/>
      <c r="NJZ63" s="34"/>
      <c r="NKA63" s="34"/>
      <c r="NKB63" s="34"/>
      <c r="NKC63" s="34"/>
      <c r="NKD63" s="34"/>
      <c r="NKE63" s="34"/>
      <c r="NKF63" s="34"/>
      <c r="NKG63" s="34"/>
      <c r="NKH63" s="34"/>
      <c r="NKI63" s="34"/>
      <c r="NKJ63" s="34"/>
      <c r="NKK63" s="34"/>
      <c r="NKL63" s="34"/>
      <c r="NKM63" s="34"/>
      <c r="NKN63" s="34"/>
      <c r="NKO63" s="34"/>
      <c r="NKP63" s="34"/>
      <c r="NKQ63" s="34"/>
      <c r="NKR63" s="34"/>
      <c r="NKS63" s="34"/>
      <c r="NKT63" s="34"/>
      <c r="NKU63" s="34"/>
      <c r="NKV63" s="34"/>
      <c r="NKW63" s="34"/>
      <c r="NKX63" s="34"/>
      <c r="NKY63" s="34"/>
      <c r="NKZ63" s="34"/>
      <c r="NLA63" s="34"/>
      <c r="NLB63" s="34"/>
      <c r="NLC63" s="34"/>
      <c r="NLD63" s="34"/>
      <c r="NLE63" s="34"/>
      <c r="NLF63" s="34"/>
      <c r="NLG63" s="34"/>
      <c r="NLH63" s="34"/>
      <c r="NLI63" s="34"/>
      <c r="NLJ63" s="34"/>
      <c r="NLK63" s="34"/>
      <c r="NLL63" s="34"/>
      <c r="NLM63" s="34"/>
      <c r="NLN63" s="34"/>
      <c r="NLO63" s="34"/>
      <c r="NLP63" s="34"/>
      <c r="NLQ63" s="34"/>
      <c r="NLR63" s="34"/>
      <c r="NLS63" s="34"/>
      <c r="NLT63" s="34"/>
      <c r="NLU63" s="34"/>
      <c r="NLV63" s="34"/>
      <c r="NLW63" s="34"/>
      <c r="NLX63" s="34"/>
      <c r="NLY63" s="34"/>
      <c r="NLZ63" s="34"/>
      <c r="NMA63" s="34"/>
      <c r="NMB63" s="34"/>
      <c r="NMC63" s="34"/>
      <c r="NMD63" s="34"/>
      <c r="NME63" s="34"/>
      <c r="NMF63" s="34"/>
      <c r="NMG63" s="34"/>
      <c r="NMH63" s="34"/>
      <c r="NMI63" s="34"/>
      <c r="NMJ63" s="34"/>
      <c r="NMK63" s="34"/>
      <c r="NML63" s="34"/>
      <c r="NMM63" s="34"/>
      <c r="NMN63" s="34"/>
      <c r="NMO63" s="34"/>
      <c r="NMP63" s="34"/>
      <c r="NMQ63" s="34"/>
      <c r="NMR63" s="34"/>
      <c r="NMS63" s="34"/>
      <c r="NMT63" s="34"/>
      <c r="NMU63" s="34"/>
      <c r="NMV63" s="34"/>
      <c r="NMW63" s="34"/>
      <c r="NMX63" s="34"/>
      <c r="NMY63" s="34"/>
      <c r="NMZ63" s="34"/>
      <c r="NNA63" s="34"/>
      <c r="NNB63" s="34"/>
      <c r="NNC63" s="34"/>
      <c r="NND63" s="34"/>
      <c r="NNE63" s="34"/>
      <c r="NNF63" s="34"/>
      <c r="NNG63" s="34"/>
      <c r="NNH63" s="34"/>
      <c r="NNI63" s="34"/>
      <c r="NNJ63" s="34"/>
      <c r="NNK63" s="34"/>
      <c r="NNL63" s="34"/>
      <c r="NNM63" s="34"/>
      <c r="NNN63" s="34"/>
      <c r="NNO63" s="34"/>
      <c r="NNP63" s="34"/>
      <c r="NNQ63" s="34"/>
      <c r="NNR63" s="34"/>
      <c r="NNS63" s="34"/>
      <c r="NNT63" s="34"/>
      <c r="NNU63" s="34"/>
      <c r="NNV63" s="34"/>
      <c r="NNW63" s="34"/>
      <c r="NNX63" s="34"/>
      <c r="NNY63" s="34"/>
      <c r="NNZ63" s="34"/>
      <c r="NOA63" s="34"/>
      <c r="NOB63" s="34"/>
      <c r="NOC63" s="34"/>
      <c r="NOD63" s="34"/>
      <c r="NOE63" s="34"/>
      <c r="NOF63" s="34"/>
      <c r="NOG63" s="34"/>
      <c r="NOH63" s="34"/>
      <c r="NOI63" s="34"/>
      <c r="NOJ63" s="34"/>
      <c r="NOK63" s="34"/>
      <c r="NOL63" s="34"/>
      <c r="NOM63" s="34"/>
      <c r="NON63" s="34"/>
      <c r="NOO63" s="34"/>
      <c r="NOP63" s="34"/>
      <c r="NOQ63" s="34"/>
      <c r="NOR63" s="34"/>
      <c r="NOS63" s="34"/>
      <c r="NOT63" s="34"/>
      <c r="NOU63" s="34"/>
      <c r="NOV63" s="34"/>
      <c r="NOW63" s="34"/>
      <c r="NOX63" s="34"/>
      <c r="NOY63" s="34"/>
      <c r="NOZ63" s="34"/>
      <c r="NPA63" s="34"/>
      <c r="NPB63" s="34"/>
      <c r="NPC63" s="34"/>
      <c r="NPD63" s="34"/>
      <c r="NPE63" s="34"/>
      <c r="NPF63" s="34"/>
      <c r="NPG63" s="34"/>
      <c r="NPH63" s="34"/>
      <c r="NPI63" s="34"/>
      <c r="NPJ63" s="34"/>
      <c r="NPK63" s="34"/>
      <c r="NPL63" s="34"/>
      <c r="NPM63" s="34"/>
      <c r="NPN63" s="34"/>
      <c r="NPO63" s="34"/>
      <c r="NPP63" s="34"/>
      <c r="NPQ63" s="34"/>
      <c r="NPR63" s="34"/>
      <c r="NPS63" s="34"/>
      <c r="NPT63" s="34"/>
      <c r="NPU63" s="34"/>
      <c r="NPV63" s="34"/>
      <c r="NPW63" s="34"/>
      <c r="NPX63" s="34"/>
      <c r="NPY63" s="34"/>
      <c r="NPZ63" s="34"/>
      <c r="NQA63" s="34"/>
      <c r="NQB63" s="34"/>
      <c r="NQC63" s="34"/>
      <c r="NQD63" s="34"/>
      <c r="NQE63" s="34"/>
      <c r="NQF63" s="34"/>
      <c r="NQG63" s="34"/>
      <c r="NQH63" s="34"/>
      <c r="NQI63" s="34"/>
      <c r="NQJ63" s="34"/>
      <c r="NQK63" s="34"/>
      <c r="NQL63" s="34"/>
      <c r="NQM63" s="34"/>
      <c r="NQN63" s="34"/>
      <c r="NQO63" s="34"/>
      <c r="NQP63" s="34"/>
      <c r="NQQ63" s="34"/>
      <c r="NQR63" s="34"/>
      <c r="NQS63" s="34"/>
      <c r="NQT63" s="34"/>
      <c r="NQU63" s="34"/>
      <c r="NQV63" s="34"/>
      <c r="NQW63" s="34"/>
      <c r="NQX63" s="34"/>
      <c r="NQY63" s="34"/>
      <c r="NQZ63" s="34"/>
      <c r="NRA63" s="34"/>
      <c r="NRB63" s="34"/>
      <c r="NRC63" s="34"/>
      <c r="NRD63" s="34"/>
      <c r="NRE63" s="34"/>
      <c r="NRF63" s="34"/>
      <c r="NRG63" s="34"/>
      <c r="NRH63" s="34"/>
      <c r="NRI63" s="34"/>
      <c r="NRJ63" s="34"/>
      <c r="NRK63" s="34"/>
      <c r="NRL63" s="34"/>
      <c r="NRM63" s="34"/>
      <c r="NRN63" s="34"/>
      <c r="NRO63" s="34"/>
      <c r="NRP63" s="34"/>
      <c r="NRQ63" s="34"/>
      <c r="NRR63" s="34"/>
      <c r="NRS63" s="34"/>
      <c r="NRT63" s="34"/>
      <c r="NRU63" s="34"/>
      <c r="NRV63" s="34"/>
      <c r="NRW63" s="34"/>
      <c r="NRX63" s="34"/>
      <c r="NRY63" s="34"/>
      <c r="NRZ63" s="34"/>
      <c r="NSA63" s="34"/>
      <c r="NSB63" s="34"/>
      <c r="NSC63" s="34"/>
      <c r="NSD63" s="34"/>
      <c r="NSE63" s="34"/>
      <c r="NSF63" s="34"/>
      <c r="NSG63" s="34"/>
      <c r="NSH63" s="34"/>
      <c r="NSI63" s="34"/>
      <c r="NSJ63" s="34"/>
      <c r="NSK63" s="34"/>
      <c r="NSL63" s="34"/>
      <c r="NSM63" s="34"/>
      <c r="NSN63" s="34"/>
      <c r="NSO63" s="34"/>
      <c r="NSP63" s="34"/>
      <c r="NSQ63" s="34"/>
      <c r="NSR63" s="34"/>
      <c r="NSS63" s="34"/>
      <c r="NST63" s="34"/>
      <c r="NSU63" s="34"/>
      <c r="NSV63" s="34"/>
      <c r="NSW63" s="34"/>
      <c r="NSX63" s="34"/>
      <c r="NSY63" s="34"/>
      <c r="NSZ63" s="34"/>
      <c r="NTA63" s="34"/>
      <c r="NTB63" s="34"/>
      <c r="NTC63" s="34"/>
      <c r="NTD63" s="34"/>
      <c r="NTE63" s="34"/>
      <c r="NTF63" s="34"/>
      <c r="NTG63" s="34"/>
      <c r="NTH63" s="34"/>
      <c r="NTI63" s="34"/>
      <c r="NTJ63" s="34"/>
      <c r="NTK63" s="34"/>
      <c r="NTL63" s="34"/>
      <c r="NTM63" s="34"/>
      <c r="NTN63" s="34"/>
      <c r="NTO63" s="34"/>
      <c r="NTP63" s="34"/>
      <c r="NTQ63" s="34"/>
      <c r="NTR63" s="34"/>
      <c r="NTS63" s="34"/>
      <c r="NTT63" s="34"/>
      <c r="NTU63" s="34"/>
      <c r="NTV63" s="34"/>
      <c r="NTW63" s="34"/>
      <c r="NTX63" s="34"/>
      <c r="NTY63" s="34"/>
      <c r="NTZ63" s="34"/>
      <c r="NUA63" s="34"/>
      <c r="NUB63" s="34"/>
      <c r="NUC63" s="34"/>
      <c r="NUD63" s="34"/>
      <c r="NUE63" s="34"/>
      <c r="NUF63" s="34"/>
      <c r="NUG63" s="34"/>
      <c r="NUH63" s="34"/>
      <c r="NUI63" s="34"/>
      <c r="NUJ63" s="34"/>
      <c r="NUK63" s="34"/>
      <c r="NUL63" s="34"/>
      <c r="NUM63" s="34"/>
      <c r="NUN63" s="34"/>
      <c r="NUO63" s="34"/>
      <c r="NUP63" s="34"/>
      <c r="NUQ63" s="34"/>
      <c r="NUR63" s="34"/>
      <c r="NUS63" s="34"/>
      <c r="NUT63" s="34"/>
      <c r="NUU63" s="34"/>
      <c r="NUV63" s="34"/>
      <c r="NUW63" s="34"/>
      <c r="NUX63" s="34"/>
      <c r="NUY63" s="34"/>
      <c r="NUZ63" s="34"/>
      <c r="NVA63" s="34"/>
      <c r="NVB63" s="34"/>
      <c r="NVC63" s="34"/>
      <c r="NVD63" s="34"/>
      <c r="NVE63" s="34"/>
      <c r="NVF63" s="34"/>
      <c r="NVG63" s="34"/>
      <c r="NVH63" s="34"/>
      <c r="NVI63" s="34"/>
      <c r="NVJ63" s="34"/>
      <c r="NVK63" s="34"/>
      <c r="NVL63" s="34"/>
      <c r="NVM63" s="34"/>
      <c r="NVN63" s="34"/>
      <c r="NVO63" s="34"/>
      <c r="NVP63" s="34"/>
      <c r="NVQ63" s="34"/>
      <c r="NVR63" s="34"/>
      <c r="NVS63" s="34"/>
      <c r="NVT63" s="34"/>
      <c r="NVU63" s="34"/>
      <c r="NVV63" s="34"/>
      <c r="NVW63" s="34"/>
      <c r="NVX63" s="34"/>
      <c r="NVY63" s="34"/>
      <c r="NVZ63" s="34"/>
      <c r="NWA63" s="34"/>
      <c r="NWB63" s="34"/>
      <c r="NWC63" s="34"/>
      <c r="NWD63" s="34"/>
      <c r="NWE63" s="34"/>
      <c r="NWF63" s="34"/>
      <c r="NWG63" s="34"/>
      <c r="NWH63" s="34"/>
      <c r="NWI63" s="34"/>
      <c r="NWJ63" s="34"/>
      <c r="NWK63" s="34"/>
      <c r="NWL63" s="34"/>
      <c r="NWM63" s="34"/>
      <c r="NWN63" s="34"/>
      <c r="NWO63" s="34"/>
      <c r="NWP63" s="34"/>
      <c r="NWQ63" s="34"/>
      <c r="NWR63" s="34"/>
      <c r="NWS63" s="34"/>
      <c r="NWT63" s="34"/>
      <c r="NWU63" s="34"/>
      <c r="NWV63" s="34"/>
      <c r="NWW63" s="34"/>
      <c r="NWX63" s="34"/>
      <c r="NWY63" s="34"/>
      <c r="NWZ63" s="34"/>
      <c r="NXA63" s="34"/>
      <c r="NXB63" s="34"/>
      <c r="NXC63" s="34"/>
      <c r="NXD63" s="34"/>
      <c r="NXE63" s="34"/>
      <c r="NXF63" s="34"/>
      <c r="NXG63" s="34"/>
      <c r="NXH63" s="34"/>
      <c r="NXI63" s="34"/>
      <c r="NXJ63" s="34"/>
      <c r="NXK63" s="34"/>
      <c r="NXL63" s="34"/>
      <c r="NXM63" s="34"/>
      <c r="NXN63" s="34"/>
      <c r="NXO63" s="34"/>
      <c r="NXP63" s="34"/>
      <c r="NXQ63" s="34"/>
      <c r="NXR63" s="34"/>
      <c r="NXS63" s="34"/>
      <c r="NXT63" s="34"/>
      <c r="NXU63" s="34"/>
      <c r="NXV63" s="34"/>
      <c r="NXW63" s="34"/>
      <c r="NXX63" s="34"/>
      <c r="NXY63" s="34"/>
      <c r="NXZ63" s="34"/>
      <c r="NYA63" s="34"/>
      <c r="NYB63" s="34"/>
      <c r="NYC63" s="34"/>
      <c r="NYD63" s="34"/>
      <c r="NYE63" s="34"/>
      <c r="NYF63" s="34"/>
      <c r="NYG63" s="34"/>
      <c r="NYH63" s="34"/>
      <c r="NYI63" s="34"/>
      <c r="NYJ63" s="34"/>
      <c r="NYK63" s="34"/>
      <c r="NYL63" s="34"/>
      <c r="NYM63" s="34"/>
      <c r="NYN63" s="34"/>
      <c r="NYO63" s="34"/>
      <c r="NYP63" s="34"/>
      <c r="NYQ63" s="34"/>
      <c r="NYR63" s="34"/>
      <c r="NYS63" s="34"/>
      <c r="NYT63" s="34"/>
      <c r="NYU63" s="34"/>
      <c r="NYV63" s="34"/>
      <c r="NYW63" s="34"/>
      <c r="NYX63" s="34"/>
      <c r="NYY63" s="34"/>
      <c r="NYZ63" s="34"/>
      <c r="NZA63" s="34"/>
      <c r="NZB63" s="34"/>
      <c r="NZC63" s="34"/>
      <c r="NZD63" s="34"/>
      <c r="NZE63" s="34"/>
      <c r="NZF63" s="34"/>
      <c r="NZG63" s="34"/>
      <c r="NZH63" s="34"/>
      <c r="NZI63" s="34"/>
      <c r="NZJ63" s="34"/>
      <c r="NZK63" s="34"/>
      <c r="NZL63" s="34"/>
      <c r="NZM63" s="34"/>
      <c r="NZN63" s="34"/>
      <c r="NZO63" s="34"/>
      <c r="NZP63" s="34"/>
      <c r="NZQ63" s="34"/>
      <c r="NZR63" s="34"/>
      <c r="NZS63" s="34"/>
      <c r="NZT63" s="34"/>
      <c r="NZU63" s="34"/>
      <c r="NZV63" s="34"/>
      <c r="NZW63" s="34"/>
      <c r="NZX63" s="34"/>
      <c r="NZY63" s="34"/>
      <c r="NZZ63" s="34"/>
      <c r="OAA63" s="34"/>
      <c r="OAB63" s="34"/>
      <c r="OAC63" s="34"/>
      <c r="OAD63" s="34"/>
      <c r="OAE63" s="34"/>
      <c r="OAF63" s="34"/>
      <c r="OAG63" s="34"/>
      <c r="OAH63" s="34"/>
      <c r="OAI63" s="34"/>
      <c r="OAJ63" s="34"/>
      <c r="OAK63" s="34"/>
      <c r="OAL63" s="34"/>
      <c r="OAM63" s="34"/>
      <c r="OAN63" s="34"/>
      <c r="OAO63" s="34"/>
      <c r="OAP63" s="34"/>
      <c r="OAQ63" s="34"/>
      <c r="OAR63" s="34"/>
      <c r="OAS63" s="34"/>
      <c r="OAT63" s="34"/>
      <c r="OAU63" s="34"/>
      <c r="OAV63" s="34"/>
      <c r="OAW63" s="34"/>
      <c r="OAX63" s="34"/>
      <c r="OAY63" s="34"/>
      <c r="OAZ63" s="34"/>
      <c r="OBA63" s="34"/>
      <c r="OBB63" s="34"/>
      <c r="OBC63" s="34"/>
      <c r="OBD63" s="34"/>
      <c r="OBE63" s="34"/>
      <c r="OBF63" s="34"/>
      <c r="OBG63" s="34"/>
      <c r="OBH63" s="34"/>
      <c r="OBI63" s="34"/>
      <c r="OBJ63" s="34"/>
      <c r="OBK63" s="34"/>
      <c r="OBL63" s="34"/>
      <c r="OBM63" s="34"/>
      <c r="OBN63" s="34"/>
      <c r="OBO63" s="34"/>
      <c r="OBP63" s="34"/>
      <c r="OBQ63" s="34"/>
      <c r="OBR63" s="34"/>
      <c r="OBS63" s="34"/>
      <c r="OBT63" s="34"/>
      <c r="OBU63" s="34"/>
      <c r="OBV63" s="34"/>
      <c r="OBW63" s="34"/>
      <c r="OBX63" s="34"/>
      <c r="OBY63" s="34"/>
      <c r="OBZ63" s="34"/>
      <c r="OCA63" s="34"/>
      <c r="OCB63" s="34"/>
      <c r="OCC63" s="34"/>
      <c r="OCD63" s="34"/>
      <c r="OCE63" s="34"/>
      <c r="OCF63" s="34"/>
      <c r="OCG63" s="34"/>
      <c r="OCH63" s="34"/>
      <c r="OCI63" s="34"/>
      <c r="OCJ63" s="34"/>
      <c r="OCK63" s="34"/>
      <c r="OCL63" s="34"/>
      <c r="OCM63" s="34"/>
      <c r="OCN63" s="34"/>
      <c r="OCO63" s="34"/>
      <c r="OCP63" s="34"/>
      <c r="OCQ63" s="34"/>
      <c r="OCR63" s="34"/>
      <c r="OCS63" s="34"/>
      <c r="OCT63" s="34"/>
      <c r="OCU63" s="34"/>
      <c r="OCV63" s="34"/>
      <c r="OCW63" s="34"/>
      <c r="OCX63" s="34"/>
      <c r="OCY63" s="34"/>
      <c r="OCZ63" s="34"/>
      <c r="ODA63" s="34"/>
      <c r="ODB63" s="34"/>
      <c r="ODC63" s="34"/>
      <c r="ODD63" s="34"/>
      <c r="ODE63" s="34"/>
      <c r="ODF63" s="34"/>
      <c r="ODG63" s="34"/>
      <c r="ODH63" s="34"/>
      <c r="ODI63" s="34"/>
      <c r="ODJ63" s="34"/>
      <c r="ODK63" s="34"/>
      <c r="ODL63" s="34"/>
      <c r="ODM63" s="34"/>
      <c r="ODN63" s="34"/>
      <c r="ODO63" s="34"/>
      <c r="ODP63" s="34"/>
      <c r="ODQ63" s="34"/>
      <c r="ODR63" s="34"/>
      <c r="ODS63" s="34"/>
      <c r="ODT63" s="34"/>
      <c r="ODU63" s="34"/>
      <c r="ODV63" s="34"/>
      <c r="ODW63" s="34"/>
      <c r="ODX63" s="34"/>
      <c r="ODY63" s="34"/>
      <c r="ODZ63" s="34"/>
      <c r="OEA63" s="34"/>
      <c r="OEB63" s="34"/>
      <c r="OEC63" s="34"/>
      <c r="OED63" s="34"/>
      <c r="OEE63" s="34"/>
      <c r="OEF63" s="34"/>
      <c r="OEG63" s="34"/>
      <c r="OEH63" s="34"/>
      <c r="OEI63" s="34"/>
      <c r="OEJ63" s="34"/>
      <c r="OEK63" s="34"/>
      <c r="OEL63" s="34"/>
      <c r="OEM63" s="34"/>
      <c r="OEN63" s="34"/>
      <c r="OEO63" s="34"/>
      <c r="OEP63" s="34"/>
      <c r="OEQ63" s="34"/>
      <c r="OER63" s="34"/>
      <c r="OES63" s="34"/>
      <c r="OET63" s="34"/>
      <c r="OEU63" s="34"/>
      <c r="OEV63" s="34"/>
      <c r="OEW63" s="34"/>
      <c r="OEX63" s="34"/>
      <c r="OEY63" s="34"/>
      <c r="OEZ63" s="34"/>
      <c r="OFA63" s="34"/>
      <c r="OFB63" s="34"/>
      <c r="OFC63" s="34"/>
      <c r="OFD63" s="34"/>
      <c r="OFE63" s="34"/>
      <c r="OFF63" s="34"/>
      <c r="OFG63" s="34"/>
      <c r="OFH63" s="34"/>
      <c r="OFI63" s="34"/>
      <c r="OFJ63" s="34"/>
      <c r="OFK63" s="34"/>
      <c r="OFL63" s="34"/>
      <c r="OFM63" s="34"/>
      <c r="OFN63" s="34"/>
      <c r="OFO63" s="34"/>
      <c r="OFP63" s="34"/>
      <c r="OFQ63" s="34"/>
      <c r="OFR63" s="34"/>
      <c r="OFS63" s="34"/>
      <c r="OFT63" s="34"/>
      <c r="OFU63" s="34"/>
      <c r="OFV63" s="34"/>
      <c r="OFW63" s="34"/>
      <c r="OFX63" s="34"/>
      <c r="OFY63" s="34"/>
      <c r="OFZ63" s="34"/>
      <c r="OGA63" s="34"/>
      <c r="OGB63" s="34"/>
      <c r="OGC63" s="34"/>
      <c r="OGD63" s="34"/>
      <c r="OGE63" s="34"/>
      <c r="OGF63" s="34"/>
      <c r="OGG63" s="34"/>
      <c r="OGH63" s="34"/>
      <c r="OGI63" s="34"/>
      <c r="OGJ63" s="34"/>
      <c r="OGK63" s="34"/>
      <c r="OGL63" s="34"/>
      <c r="OGM63" s="34"/>
      <c r="OGN63" s="34"/>
      <c r="OGO63" s="34"/>
      <c r="OGP63" s="34"/>
      <c r="OGQ63" s="34"/>
      <c r="OGR63" s="34"/>
      <c r="OGS63" s="34"/>
      <c r="OGT63" s="34"/>
      <c r="OGU63" s="34"/>
      <c r="OGV63" s="34"/>
      <c r="OGW63" s="34"/>
      <c r="OGX63" s="34"/>
      <c r="OGY63" s="34"/>
      <c r="OGZ63" s="34"/>
      <c r="OHA63" s="34"/>
      <c r="OHB63" s="34"/>
      <c r="OHC63" s="34"/>
      <c r="OHD63" s="34"/>
      <c r="OHE63" s="34"/>
      <c r="OHF63" s="34"/>
      <c r="OHG63" s="34"/>
      <c r="OHH63" s="34"/>
      <c r="OHI63" s="34"/>
      <c r="OHJ63" s="34"/>
      <c r="OHK63" s="34"/>
      <c r="OHL63" s="34"/>
      <c r="OHM63" s="34"/>
      <c r="OHN63" s="34"/>
      <c r="OHO63" s="34"/>
      <c r="OHP63" s="34"/>
      <c r="OHQ63" s="34"/>
      <c r="OHR63" s="34"/>
      <c r="OHS63" s="34"/>
      <c r="OHT63" s="34"/>
      <c r="OHU63" s="34"/>
      <c r="OHV63" s="34"/>
      <c r="OHW63" s="34"/>
      <c r="OHX63" s="34"/>
      <c r="OHY63" s="34"/>
      <c r="OHZ63" s="34"/>
      <c r="OIA63" s="34"/>
      <c r="OIB63" s="34"/>
      <c r="OIC63" s="34"/>
      <c r="OID63" s="34"/>
      <c r="OIE63" s="34"/>
      <c r="OIF63" s="34"/>
      <c r="OIG63" s="34"/>
      <c r="OIH63" s="34"/>
      <c r="OII63" s="34"/>
      <c r="OIJ63" s="34"/>
      <c r="OIK63" s="34"/>
      <c r="OIL63" s="34"/>
      <c r="OIM63" s="34"/>
      <c r="OIN63" s="34"/>
      <c r="OIO63" s="34"/>
      <c r="OIP63" s="34"/>
      <c r="OIQ63" s="34"/>
      <c r="OIR63" s="34"/>
      <c r="OIS63" s="34"/>
      <c r="OIT63" s="34"/>
      <c r="OIU63" s="34"/>
      <c r="OIV63" s="34"/>
      <c r="OIW63" s="34"/>
      <c r="OIX63" s="34"/>
      <c r="OIY63" s="34"/>
      <c r="OIZ63" s="34"/>
      <c r="OJA63" s="34"/>
      <c r="OJB63" s="34"/>
      <c r="OJC63" s="34"/>
      <c r="OJD63" s="34"/>
      <c r="OJE63" s="34"/>
      <c r="OJF63" s="34"/>
      <c r="OJG63" s="34"/>
      <c r="OJH63" s="34"/>
      <c r="OJI63" s="34"/>
      <c r="OJJ63" s="34"/>
      <c r="OJK63" s="34"/>
      <c r="OJL63" s="34"/>
      <c r="OJM63" s="34"/>
      <c r="OJN63" s="34"/>
      <c r="OJO63" s="34"/>
      <c r="OJP63" s="34"/>
      <c r="OJQ63" s="34"/>
      <c r="OJR63" s="34"/>
      <c r="OJS63" s="34"/>
      <c r="OJT63" s="34"/>
      <c r="OJU63" s="34"/>
      <c r="OJV63" s="34"/>
      <c r="OJW63" s="34"/>
      <c r="OJX63" s="34"/>
      <c r="OJY63" s="34"/>
      <c r="OJZ63" s="34"/>
      <c r="OKA63" s="34"/>
      <c r="OKB63" s="34"/>
      <c r="OKC63" s="34"/>
      <c r="OKD63" s="34"/>
      <c r="OKE63" s="34"/>
      <c r="OKF63" s="34"/>
      <c r="OKG63" s="34"/>
      <c r="OKH63" s="34"/>
      <c r="OKI63" s="34"/>
      <c r="OKJ63" s="34"/>
      <c r="OKK63" s="34"/>
      <c r="OKL63" s="34"/>
      <c r="OKM63" s="34"/>
      <c r="OKN63" s="34"/>
      <c r="OKO63" s="34"/>
      <c r="OKP63" s="34"/>
      <c r="OKQ63" s="34"/>
      <c r="OKR63" s="34"/>
      <c r="OKS63" s="34"/>
      <c r="OKT63" s="34"/>
      <c r="OKU63" s="34"/>
      <c r="OKV63" s="34"/>
      <c r="OKW63" s="34"/>
      <c r="OKX63" s="34"/>
      <c r="OKY63" s="34"/>
      <c r="OKZ63" s="34"/>
      <c r="OLA63" s="34"/>
      <c r="OLB63" s="34"/>
      <c r="OLC63" s="34"/>
      <c r="OLD63" s="34"/>
      <c r="OLE63" s="34"/>
      <c r="OLF63" s="34"/>
      <c r="OLG63" s="34"/>
      <c r="OLH63" s="34"/>
      <c r="OLI63" s="34"/>
      <c r="OLJ63" s="34"/>
      <c r="OLK63" s="34"/>
      <c r="OLL63" s="34"/>
      <c r="OLM63" s="34"/>
      <c r="OLN63" s="34"/>
      <c r="OLO63" s="34"/>
      <c r="OLP63" s="34"/>
      <c r="OLQ63" s="34"/>
      <c r="OLR63" s="34"/>
      <c r="OLS63" s="34"/>
      <c r="OLT63" s="34"/>
      <c r="OLU63" s="34"/>
      <c r="OLV63" s="34"/>
      <c r="OLW63" s="34"/>
      <c r="OLX63" s="34"/>
      <c r="OLY63" s="34"/>
      <c r="OLZ63" s="34"/>
      <c r="OMA63" s="34"/>
      <c r="OMB63" s="34"/>
      <c r="OMC63" s="34"/>
      <c r="OMD63" s="34"/>
      <c r="OME63" s="34"/>
      <c r="OMF63" s="34"/>
      <c r="OMG63" s="34"/>
      <c r="OMH63" s="34"/>
      <c r="OMI63" s="34"/>
      <c r="OMJ63" s="34"/>
      <c r="OMK63" s="34"/>
      <c r="OML63" s="34"/>
      <c r="OMM63" s="34"/>
      <c r="OMN63" s="34"/>
      <c r="OMO63" s="34"/>
      <c r="OMP63" s="34"/>
      <c r="OMQ63" s="34"/>
      <c r="OMR63" s="34"/>
      <c r="OMS63" s="34"/>
      <c r="OMT63" s="34"/>
      <c r="OMU63" s="34"/>
      <c r="OMV63" s="34"/>
      <c r="OMW63" s="34"/>
      <c r="OMX63" s="34"/>
      <c r="OMY63" s="34"/>
      <c r="OMZ63" s="34"/>
      <c r="ONA63" s="34"/>
      <c r="ONB63" s="34"/>
      <c r="ONC63" s="34"/>
      <c r="OND63" s="34"/>
      <c r="ONE63" s="34"/>
      <c r="ONF63" s="34"/>
      <c r="ONG63" s="34"/>
      <c r="ONH63" s="34"/>
      <c r="ONI63" s="34"/>
      <c r="ONJ63" s="34"/>
      <c r="ONK63" s="34"/>
      <c r="ONL63" s="34"/>
      <c r="ONM63" s="34"/>
      <c r="ONN63" s="34"/>
      <c r="ONO63" s="34"/>
      <c r="ONP63" s="34"/>
      <c r="ONQ63" s="34"/>
      <c r="ONR63" s="34"/>
      <c r="ONS63" s="34"/>
      <c r="ONT63" s="34"/>
      <c r="ONU63" s="34"/>
      <c r="ONV63" s="34"/>
      <c r="ONW63" s="34"/>
      <c r="ONX63" s="34"/>
      <c r="ONY63" s="34"/>
      <c r="ONZ63" s="34"/>
      <c r="OOA63" s="34"/>
      <c r="OOB63" s="34"/>
      <c r="OOC63" s="34"/>
      <c r="OOD63" s="34"/>
      <c r="OOE63" s="34"/>
      <c r="OOF63" s="34"/>
      <c r="OOG63" s="34"/>
      <c r="OOH63" s="34"/>
      <c r="OOI63" s="34"/>
      <c r="OOJ63" s="34"/>
      <c r="OOK63" s="34"/>
      <c r="OOL63" s="34"/>
      <c r="OOM63" s="34"/>
      <c r="OON63" s="34"/>
      <c r="OOO63" s="34"/>
      <c r="OOP63" s="34"/>
      <c r="OOQ63" s="34"/>
      <c r="OOR63" s="34"/>
      <c r="OOS63" s="34"/>
      <c r="OOT63" s="34"/>
      <c r="OOU63" s="34"/>
      <c r="OOV63" s="34"/>
      <c r="OOW63" s="34"/>
      <c r="OOX63" s="34"/>
      <c r="OOY63" s="34"/>
      <c r="OOZ63" s="34"/>
      <c r="OPA63" s="34"/>
      <c r="OPB63" s="34"/>
      <c r="OPC63" s="34"/>
      <c r="OPD63" s="34"/>
      <c r="OPE63" s="34"/>
      <c r="OPF63" s="34"/>
      <c r="OPG63" s="34"/>
      <c r="OPH63" s="34"/>
      <c r="OPI63" s="34"/>
      <c r="OPJ63" s="34"/>
      <c r="OPK63" s="34"/>
      <c r="OPL63" s="34"/>
      <c r="OPM63" s="34"/>
      <c r="OPN63" s="34"/>
      <c r="OPO63" s="34"/>
      <c r="OPP63" s="34"/>
      <c r="OPQ63" s="34"/>
      <c r="OPR63" s="34"/>
      <c r="OPS63" s="34"/>
      <c r="OPT63" s="34"/>
      <c r="OPU63" s="34"/>
      <c r="OPV63" s="34"/>
      <c r="OPW63" s="34"/>
      <c r="OPX63" s="34"/>
      <c r="OPY63" s="34"/>
      <c r="OPZ63" s="34"/>
      <c r="OQA63" s="34"/>
      <c r="OQB63" s="34"/>
      <c r="OQC63" s="34"/>
      <c r="OQD63" s="34"/>
      <c r="OQE63" s="34"/>
      <c r="OQF63" s="34"/>
      <c r="OQG63" s="34"/>
      <c r="OQH63" s="34"/>
      <c r="OQI63" s="34"/>
      <c r="OQJ63" s="34"/>
      <c r="OQK63" s="34"/>
      <c r="OQL63" s="34"/>
      <c r="OQM63" s="34"/>
      <c r="OQN63" s="34"/>
      <c r="OQO63" s="34"/>
      <c r="OQP63" s="34"/>
      <c r="OQQ63" s="34"/>
      <c r="OQR63" s="34"/>
      <c r="OQS63" s="34"/>
      <c r="OQT63" s="34"/>
      <c r="OQU63" s="34"/>
      <c r="OQV63" s="34"/>
      <c r="OQW63" s="34"/>
      <c r="OQX63" s="34"/>
      <c r="OQY63" s="34"/>
      <c r="OQZ63" s="34"/>
      <c r="ORA63" s="34"/>
      <c r="ORB63" s="34"/>
      <c r="ORC63" s="34"/>
      <c r="ORD63" s="34"/>
      <c r="ORE63" s="34"/>
      <c r="ORF63" s="34"/>
      <c r="ORG63" s="34"/>
      <c r="ORH63" s="34"/>
      <c r="ORI63" s="34"/>
      <c r="ORJ63" s="34"/>
      <c r="ORK63" s="34"/>
      <c r="ORL63" s="34"/>
      <c r="ORM63" s="34"/>
      <c r="ORN63" s="34"/>
      <c r="ORO63" s="34"/>
      <c r="ORP63" s="34"/>
      <c r="ORQ63" s="34"/>
      <c r="ORR63" s="34"/>
      <c r="ORS63" s="34"/>
      <c r="ORT63" s="34"/>
      <c r="ORU63" s="34"/>
      <c r="ORV63" s="34"/>
      <c r="ORW63" s="34"/>
      <c r="ORX63" s="34"/>
      <c r="ORY63" s="34"/>
      <c r="ORZ63" s="34"/>
      <c r="OSA63" s="34"/>
      <c r="OSB63" s="34"/>
      <c r="OSC63" s="34"/>
      <c r="OSD63" s="34"/>
      <c r="OSE63" s="34"/>
      <c r="OSF63" s="34"/>
      <c r="OSG63" s="34"/>
      <c r="OSH63" s="34"/>
      <c r="OSI63" s="34"/>
      <c r="OSJ63" s="34"/>
      <c r="OSK63" s="34"/>
      <c r="OSL63" s="34"/>
      <c r="OSM63" s="34"/>
      <c r="OSN63" s="34"/>
      <c r="OSO63" s="34"/>
      <c r="OSP63" s="34"/>
      <c r="OSQ63" s="34"/>
      <c r="OSR63" s="34"/>
      <c r="OSS63" s="34"/>
      <c r="OST63" s="34"/>
      <c r="OSU63" s="34"/>
      <c r="OSV63" s="34"/>
      <c r="OSW63" s="34"/>
      <c r="OSX63" s="34"/>
      <c r="OSY63" s="34"/>
      <c r="OSZ63" s="34"/>
      <c r="OTA63" s="34"/>
      <c r="OTB63" s="34"/>
      <c r="OTC63" s="34"/>
      <c r="OTD63" s="34"/>
      <c r="OTE63" s="34"/>
      <c r="OTF63" s="34"/>
      <c r="OTG63" s="34"/>
      <c r="OTH63" s="34"/>
      <c r="OTI63" s="34"/>
      <c r="OTJ63" s="34"/>
      <c r="OTK63" s="34"/>
      <c r="OTL63" s="34"/>
      <c r="OTM63" s="34"/>
      <c r="OTN63" s="34"/>
      <c r="OTO63" s="34"/>
      <c r="OTP63" s="34"/>
      <c r="OTQ63" s="34"/>
      <c r="OTR63" s="34"/>
      <c r="OTS63" s="34"/>
      <c r="OTT63" s="34"/>
      <c r="OTU63" s="34"/>
      <c r="OTV63" s="34"/>
      <c r="OTW63" s="34"/>
      <c r="OTX63" s="34"/>
      <c r="OTY63" s="34"/>
      <c r="OTZ63" s="34"/>
      <c r="OUA63" s="34"/>
      <c r="OUB63" s="34"/>
      <c r="OUC63" s="34"/>
      <c r="OUD63" s="34"/>
      <c r="OUE63" s="34"/>
      <c r="OUF63" s="34"/>
      <c r="OUG63" s="34"/>
      <c r="OUH63" s="34"/>
      <c r="OUI63" s="34"/>
      <c r="OUJ63" s="34"/>
      <c r="OUK63" s="34"/>
      <c r="OUL63" s="34"/>
      <c r="OUM63" s="34"/>
      <c r="OUN63" s="34"/>
      <c r="OUO63" s="34"/>
      <c r="OUP63" s="34"/>
      <c r="OUQ63" s="34"/>
      <c r="OUR63" s="34"/>
      <c r="OUS63" s="34"/>
      <c r="OUT63" s="34"/>
      <c r="OUU63" s="34"/>
      <c r="OUV63" s="34"/>
      <c r="OUW63" s="34"/>
      <c r="OUX63" s="34"/>
      <c r="OUY63" s="34"/>
      <c r="OUZ63" s="34"/>
      <c r="OVA63" s="34"/>
      <c r="OVB63" s="34"/>
      <c r="OVC63" s="34"/>
      <c r="OVD63" s="34"/>
      <c r="OVE63" s="34"/>
      <c r="OVF63" s="34"/>
      <c r="OVG63" s="34"/>
      <c r="OVH63" s="34"/>
      <c r="OVI63" s="34"/>
      <c r="OVJ63" s="34"/>
      <c r="OVK63" s="34"/>
      <c r="OVL63" s="34"/>
      <c r="OVM63" s="34"/>
      <c r="OVN63" s="34"/>
      <c r="OVO63" s="34"/>
      <c r="OVP63" s="34"/>
      <c r="OVQ63" s="34"/>
      <c r="OVR63" s="34"/>
      <c r="OVS63" s="34"/>
      <c r="OVT63" s="34"/>
      <c r="OVU63" s="34"/>
      <c r="OVV63" s="34"/>
      <c r="OVW63" s="34"/>
      <c r="OVX63" s="34"/>
      <c r="OVY63" s="34"/>
      <c r="OVZ63" s="34"/>
      <c r="OWA63" s="34"/>
      <c r="OWB63" s="34"/>
      <c r="OWC63" s="34"/>
      <c r="OWD63" s="34"/>
      <c r="OWE63" s="34"/>
      <c r="OWF63" s="34"/>
      <c r="OWG63" s="34"/>
      <c r="OWH63" s="34"/>
      <c r="OWI63" s="34"/>
      <c r="OWJ63" s="34"/>
      <c r="OWK63" s="34"/>
      <c r="OWL63" s="34"/>
      <c r="OWM63" s="34"/>
      <c r="OWN63" s="34"/>
      <c r="OWO63" s="34"/>
      <c r="OWP63" s="34"/>
      <c r="OWQ63" s="34"/>
      <c r="OWR63" s="34"/>
      <c r="OWS63" s="34"/>
      <c r="OWT63" s="34"/>
      <c r="OWU63" s="34"/>
      <c r="OWV63" s="34"/>
      <c r="OWW63" s="34"/>
      <c r="OWX63" s="34"/>
      <c r="OWY63" s="34"/>
      <c r="OWZ63" s="34"/>
      <c r="OXA63" s="34"/>
      <c r="OXB63" s="34"/>
      <c r="OXC63" s="34"/>
      <c r="OXD63" s="34"/>
      <c r="OXE63" s="34"/>
      <c r="OXF63" s="34"/>
      <c r="OXG63" s="34"/>
      <c r="OXH63" s="34"/>
      <c r="OXI63" s="34"/>
      <c r="OXJ63" s="34"/>
      <c r="OXK63" s="34"/>
      <c r="OXL63" s="34"/>
      <c r="OXM63" s="34"/>
      <c r="OXN63" s="34"/>
      <c r="OXO63" s="34"/>
      <c r="OXP63" s="34"/>
      <c r="OXQ63" s="34"/>
      <c r="OXR63" s="34"/>
      <c r="OXS63" s="34"/>
      <c r="OXT63" s="34"/>
      <c r="OXU63" s="34"/>
      <c r="OXV63" s="34"/>
      <c r="OXW63" s="34"/>
      <c r="OXX63" s="34"/>
      <c r="OXY63" s="34"/>
      <c r="OXZ63" s="34"/>
      <c r="OYA63" s="34"/>
      <c r="OYB63" s="34"/>
      <c r="OYC63" s="34"/>
      <c r="OYD63" s="34"/>
      <c r="OYE63" s="34"/>
      <c r="OYF63" s="34"/>
      <c r="OYG63" s="34"/>
      <c r="OYH63" s="34"/>
      <c r="OYI63" s="34"/>
      <c r="OYJ63" s="34"/>
      <c r="OYK63" s="34"/>
      <c r="OYL63" s="34"/>
      <c r="OYM63" s="34"/>
      <c r="OYN63" s="34"/>
      <c r="OYO63" s="34"/>
      <c r="OYP63" s="34"/>
      <c r="OYQ63" s="34"/>
      <c r="OYR63" s="34"/>
      <c r="OYS63" s="34"/>
      <c r="OYT63" s="34"/>
      <c r="OYU63" s="34"/>
      <c r="OYV63" s="34"/>
      <c r="OYW63" s="34"/>
      <c r="OYX63" s="34"/>
      <c r="OYY63" s="34"/>
      <c r="OYZ63" s="34"/>
      <c r="OZA63" s="34"/>
      <c r="OZB63" s="34"/>
      <c r="OZC63" s="34"/>
      <c r="OZD63" s="34"/>
      <c r="OZE63" s="34"/>
      <c r="OZF63" s="34"/>
      <c r="OZG63" s="34"/>
      <c r="OZH63" s="34"/>
      <c r="OZI63" s="34"/>
      <c r="OZJ63" s="34"/>
      <c r="OZK63" s="34"/>
      <c r="OZL63" s="34"/>
      <c r="OZM63" s="34"/>
      <c r="OZN63" s="34"/>
      <c r="OZO63" s="34"/>
      <c r="OZP63" s="34"/>
      <c r="OZQ63" s="34"/>
      <c r="OZR63" s="34"/>
      <c r="OZS63" s="34"/>
      <c r="OZT63" s="34"/>
      <c r="OZU63" s="34"/>
      <c r="OZV63" s="34"/>
      <c r="OZW63" s="34"/>
      <c r="OZX63" s="34"/>
      <c r="OZY63" s="34"/>
      <c r="OZZ63" s="34"/>
      <c r="PAA63" s="34"/>
      <c r="PAB63" s="34"/>
      <c r="PAC63" s="34"/>
      <c r="PAD63" s="34"/>
      <c r="PAE63" s="34"/>
      <c r="PAF63" s="34"/>
      <c r="PAG63" s="34"/>
      <c r="PAH63" s="34"/>
      <c r="PAI63" s="34"/>
      <c r="PAJ63" s="34"/>
      <c r="PAK63" s="34"/>
      <c r="PAL63" s="34"/>
      <c r="PAM63" s="34"/>
      <c r="PAN63" s="34"/>
      <c r="PAO63" s="34"/>
      <c r="PAP63" s="34"/>
      <c r="PAQ63" s="34"/>
      <c r="PAR63" s="34"/>
      <c r="PAS63" s="34"/>
      <c r="PAT63" s="34"/>
      <c r="PAU63" s="34"/>
      <c r="PAV63" s="34"/>
      <c r="PAW63" s="34"/>
      <c r="PAX63" s="34"/>
      <c r="PAY63" s="34"/>
      <c r="PAZ63" s="34"/>
      <c r="PBA63" s="34"/>
      <c r="PBB63" s="34"/>
      <c r="PBC63" s="34"/>
      <c r="PBD63" s="34"/>
      <c r="PBE63" s="34"/>
      <c r="PBF63" s="34"/>
      <c r="PBG63" s="34"/>
      <c r="PBH63" s="34"/>
      <c r="PBI63" s="34"/>
      <c r="PBJ63" s="34"/>
      <c r="PBK63" s="34"/>
      <c r="PBL63" s="34"/>
      <c r="PBM63" s="34"/>
      <c r="PBN63" s="34"/>
      <c r="PBO63" s="34"/>
      <c r="PBP63" s="34"/>
      <c r="PBQ63" s="34"/>
      <c r="PBR63" s="34"/>
      <c r="PBS63" s="34"/>
      <c r="PBT63" s="34"/>
      <c r="PBU63" s="34"/>
      <c r="PBV63" s="34"/>
      <c r="PBW63" s="34"/>
      <c r="PBX63" s="34"/>
      <c r="PBY63" s="34"/>
      <c r="PBZ63" s="34"/>
      <c r="PCA63" s="34"/>
      <c r="PCB63" s="34"/>
      <c r="PCC63" s="34"/>
      <c r="PCD63" s="34"/>
      <c r="PCE63" s="34"/>
      <c r="PCF63" s="34"/>
      <c r="PCG63" s="34"/>
      <c r="PCH63" s="34"/>
      <c r="PCI63" s="34"/>
      <c r="PCJ63" s="34"/>
      <c r="PCK63" s="34"/>
      <c r="PCL63" s="34"/>
      <c r="PCM63" s="34"/>
      <c r="PCN63" s="34"/>
      <c r="PCO63" s="34"/>
      <c r="PCP63" s="34"/>
      <c r="PCQ63" s="34"/>
      <c r="PCR63" s="34"/>
      <c r="PCS63" s="34"/>
      <c r="PCT63" s="34"/>
      <c r="PCU63" s="34"/>
      <c r="PCV63" s="34"/>
      <c r="PCW63" s="34"/>
      <c r="PCX63" s="34"/>
      <c r="PCY63" s="34"/>
      <c r="PCZ63" s="34"/>
      <c r="PDA63" s="34"/>
      <c r="PDB63" s="34"/>
      <c r="PDC63" s="34"/>
      <c r="PDD63" s="34"/>
      <c r="PDE63" s="34"/>
      <c r="PDF63" s="34"/>
      <c r="PDG63" s="34"/>
      <c r="PDH63" s="34"/>
      <c r="PDI63" s="34"/>
      <c r="PDJ63" s="34"/>
      <c r="PDK63" s="34"/>
      <c r="PDL63" s="34"/>
      <c r="PDM63" s="34"/>
      <c r="PDN63" s="34"/>
      <c r="PDO63" s="34"/>
      <c r="PDP63" s="34"/>
      <c r="PDQ63" s="34"/>
      <c r="PDR63" s="34"/>
      <c r="PDS63" s="34"/>
      <c r="PDT63" s="34"/>
      <c r="PDU63" s="34"/>
      <c r="PDV63" s="34"/>
      <c r="PDW63" s="34"/>
      <c r="PDX63" s="34"/>
      <c r="PDY63" s="34"/>
      <c r="PDZ63" s="34"/>
      <c r="PEA63" s="34"/>
      <c r="PEB63" s="34"/>
      <c r="PEC63" s="34"/>
      <c r="PED63" s="34"/>
      <c r="PEE63" s="34"/>
      <c r="PEF63" s="34"/>
      <c r="PEG63" s="34"/>
      <c r="PEH63" s="34"/>
      <c r="PEI63" s="34"/>
      <c r="PEJ63" s="34"/>
      <c r="PEK63" s="34"/>
      <c r="PEL63" s="34"/>
      <c r="PEM63" s="34"/>
      <c r="PEN63" s="34"/>
      <c r="PEO63" s="34"/>
      <c r="PEP63" s="34"/>
      <c r="PEQ63" s="34"/>
      <c r="PER63" s="34"/>
      <c r="PES63" s="34"/>
      <c r="PET63" s="34"/>
      <c r="PEU63" s="34"/>
      <c r="PEV63" s="34"/>
      <c r="PEW63" s="34"/>
      <c r="PEX63" s="34"/>
      <c r="PEY63" s="34"/>
      <c r="PEZ63" s="34"/>
      <c r="PFA63" s="34"/>
      <c r="PFB63" s="34"/>
      <c r="PFC63" s="34"/>
      <c r="PFD63" s="34"/>
      <c r="PFE63" s="34"/>
      <c r="PFF63" s="34"/>
      <c r="PFG63" s="34"/>
      <c r="PFH63" s="34"/>
      <c r="PFI63" s="34"/>
      <c r="PFJ63" s="34"/>
      <c r="PFK63" s="34"/>
      <c r="PFL63" s="34"/>
      <c r="PFM63" s="34"/>
      <c r="PFN63" s="34"/>
      <c r="PFO63" s="34"/>
      <c r="PFP63" s="34"/>
      <c r="PFQ63" s="34"/>
      <c r="PFR63" s="34"/>
      <c r="PFS63" s="34"/>
      <c r="PFT63" s="34"/>
      <c r="PFU63" s="34"/>
      <c r="PFV63" s="34"/>
      <c r="PFW63" s="34"/>
      <c r="PFX63" s="34"/>
      <c r="PFY63" s="34"/>
      <c r="PFZ63" s="34"/>
      <c r="PGA63" s="34"/>
      <c r="PGB63" s="34"/>
      <c r="PGC63" s="34"/>
      <c r="PGD63" s="34"/>
      <c r="PGE63" s="34"/>
      <c r="PGF63" s="34"/>
      <c r="PGG63" s="34"/>
      <c r="PGH63" s="34"/>
      <c r="PGI63" s="34"/>
      <c r="PGJ63" s="34"/>
      <c r="PGK63" s="34"/>
      <c r="PGL63" s="34"/>
      <c r="PGM63" s="34"/>
      <c r="PGN63" s="34"/>
      <c r="PGO63" s="34"/>
      <c r="PGP63" s="34"/>
      <c r="PGQ63" s="34"/>
      <c r="PGR63" s="34"/>
      <c r="PGS63" s="34"/>
      <c r="PGT63" s="34"/>
      <c r="PGU63" s="34"/>
      <c r="PGV63" s="34"/>
      <c r="PGW63" s="34"/>
      <c r="PGX63" s="34"/>
      <c r="PGY63" s="34"/>
      <c r="PGZ63" s="34"/>
      <c r="PHA63" s="34"/>
      <c r="PHB63" s="34"/>
      <c r="PHC63" s="34"/>
      <c r="PHD63" s="34"/>
      <c r="PHE63" s="34"/>
      <c r="PHF63" s="34"/>
      <c r="PHG63" s="34"/>
      <c r="PHH63" s="34"/>
      <c r="PHI63" s="34"/>
      <c r="PHJ63" s="34"/>
      <c r="PHK63" s="34"/>
      <c r="PHL63" s="34"/>
      <c r="PHM63" s="34"/>
      <c r="PHN63" s="34"/>
      <c r="PHO63" s="34"/>
      <c r="PHP63" s="34"/>
      <c r="PHQ63" s="34"/>
      <c r="PHR63" s="34"/>
      <c r="PHS63" s="34"/>
      <c r="PHT63" s="34"/>
      <c r="PHU63" s="34"/>
      <c r="PHV63" s="34"/>
      <c r="PHW63" s="34"/>
      <c r="PHX63" s="34"/>
      <c r="PHY63" s="34"/>
      <c r="PHZ63" s="34"/>
      <c r="PIA63" s="34"/>
      <c r="PIB63" s="34"/>
      <c r="PIC63" s="34"/>
      <c r="PID63" s="34"/>
      <c r="PIE63" s="34"/>
      <c r="PIF63" s="34"/>
      <c r="PIG63" s="34"/>
      <c r="PIH63" s="34"/>
      <c r="PII63" s="34"/>
      <c r="PIJ63" s="34"/>
      <c r="PIK63" s="34"/>
      <c r="PIL63" s="34"/>
      <c r="PIM63" s="34"/>
      <c r="PIN63" s="34"/>
      <c r="PIO63" s="34"/>
      <c r="PIP63" s="34"/>
      <c r="PIQ63" s="34"/>
      <c r="PIR63" s="34"/>
      <c r="PIS63" s="34"/>
      <c r="PIT63" s="34"/>
      <c r="PIU63" s="34"/>
      <c r="PIV63" s="34"/>
      <c r="PIW63" s="34"/>
      <c r="PIX63" s="34"/>
      <c r="PIY63" s="34"/>
      <c r="PIZ63" s="34"/>
      <c r="PJA63" s="34"/>
      <c r="PJB63" s="34"/>
      <c r="PJC63" s="34"/>
      <c r="PJD63" s="34"/>
      <c r="PJE63" s="34"/>
      <c r="PJF63" s="34"/>
      <c r="PJG63" s="34"/>
      <c r="PJH63" s="34"/>
      <c r="PJI63" s="34"/>
      <c r="PJJ63" s="34"/>
      <c r="PJK63" s="34"/>
      <c r="PJL63" s="34"/>
      <c r="PJM63" s="34"/>
      <c r="PJN63" s="34"/>
      <c r="PJO63" s="34"/>
      <c r="PJP63" s="34"/>
      <c r="PJQ63" s="34"/>
      <c r="PJR63" s="34"/>
      <c r="PJS63" s="34"/>
      <c r="PJT63" s="34"/>
      <c r="PJU63" s="34"/>
      <c r="PJV63" s="34"/>
      <c r="PJW63" s="34"/>
      <c r="PJX63" s="34"/>
      <c r="PJY63" s="34"/>
      <c r="PJZ63" s="34"/>
      <c r="PKA63" s="34"/>
      <c r="PKB63" s="34"/>
      <c r="PKC63" s="34"/>
      <c r="PKD63" s="34"/>
      <c r="PKE63" s="34"/>
      <c r="PKF63" s="34"/>
      <c r="PKG63" s="34"/>
      <c r="PKH63" s="34"/>
      <c r="PKI63" s="34"/>
      <c r="PKJ63" s="34"/>
      <c r="PKK63" s="34"/>
      <c r="PKL63" s="34"/>
      <c r="PKM63" s="34"/>
      <c r="PKN63" s="34"/>
      <c r="PKO63" s="34"/>
      <c r="PKP63" s="34"/>
      <c r="PKQ63" s="34"/>
      <c r="PKR63" s="34"/>
      <c r="PKS63" s="34"/>
      <c r="PKT63" s="34"/>
      <c r="PKU63" s="34"/>
      <c r="PKV63" s="34"/>
      <c r="PKW63" s="34"/>
      <c r="PKX63" s="34"/>
      <c r="PKY63" s="34"/>
      <c r="PKZ63" s="34"/>
      <c r="PLA63" s="34"/>
      <c r="PLB63" s="34"/>
      <c r="PLC63" s="34"/>
      <c r="PLD63" s="34"/>
      <c r="PLE63" s="34"/>
      <c r="PLF63" s="34"/>
      <c r="PLG63" s="34"/>
      <c r="PLH63" s="34"/>
      <c r="PLI63" s="34"/>
      <c r="PLJ63" s="34"/>
      <c r="PLK63" s="34"/>
      <c r="PLL63" s="34"/>
      <c r="PLM63" s="34"/>
      <c r="PLN63" s="34"/>
      <c r="PLO63" s="34"/>
      <c r="PLP63" s="34"/>
      <c r="PLQ63" s="34"/>
      <c r="PLR63" s="34"/>
      <c r="PLS63" s="34"/>
      <c r="PLT63" s="34"/>
      <c r="PLU63" s="34"/>
      <c r="PLV63" s="34"/>
      <c r="PLW63" s="34"/>
      <c r="PLX63" s="34"/>
      <c r="PLY63" s="34"/>
      <c r="PLZ63" s="34"/>
      <c r="PMA63" s="34"/>
      <c r="PMB63" s="34"/>
      <c r="PMC63" s="34"/>
      <c r="PMD63" s="34"/>
      <c r="PME63" s="34"/>
      <c r="PMF63" s="34"/>
      <c r="PMG63" s="34"/>
      <c r="PMH63" s="34"/>
      <c r="PMI63" s="34"/>
      <c r="PMJ63" s="34"/>
      <c r="PMK63" s="34"/>
      <c r="PML63" s="34"/>
      <c r="PMM63" s="34"/>
      <c r="PMN63" s="34"/>
      <c r="PMO63" s="34"/>
      <c r="PMP63" s="34"/>
      <c r="PMQ63" s="34"/>
      <c r="PMR63" s="34"/>
      <c r="PMS63" s="34"/>
      <c r="PMT63" s="34"/>
      <c r="PMU63" s="34"/>
      <c r="PMV63" s="34"/>
      <c r="PMW63" s="34"/>
      <c r="PMX63" s="34"/>
      <c r="PMY63" s="34"/>
      <c r="PMZ63" s="34"/>
      <c r="PNA63" s="34"/>
      <c r="PNB63" s="34"/>
      <c r="PNC63" s="34"/>
      <c r="PND63" s="34"/>
      <c r="PNE63" s="34"/>
      <c r="PNF63" s="34"/>
      <c r="PNG63" s="34"/>
      <c r="PNH63" s="34"/>
      <c r="PNI63" s="34"/>
      <c r="PNJ63" s="34"/>
      <c r="PNK63" s="34"/>
      <c r="PNL63" s="34"/>
      <c r="PNM63" s="34"/>
      <c r="PNN63" s="34"/>
      <c r="PNO63" s="34"/>
      <c r="PNP63" s="34"/>
      <c r="PNQ63" s="34"/>
      <c r="PNR63" s="34"/>
      <c r="PNS63" s="34"/>
      <c r="PNT63" s="34"/>
      <c r="PNU63" s="34"/>
      <c r="PNV63" s="34"/>
      <c r="PNW63" s="34"/>
      <c r="PNX63" s="34"/>
      <c r="PNY63" s="34"/>
      <c r="PNZ63" s="34"/>
      <c r="POA63" s="34"/>
      <c r="POB63" s="34"/>
      <c r="POC63" s="34"/>
      <c r="POD63" s="34"/>
      <c r="POE63" s="34"/>
      <c r="POF63" s="34"/>
      <c r="POG63" s="34"/>
      <c r="POH63" s="34"/>
      <c r="POI63" s="34"/>
      <c r="POJ63" s="34"/>
      <c r="POK63" s="34"/>
      <c r="POL63" s="34"/>
      <c r="POM63" s="34"/>
      <c r="PON63" s="34"/>
      <c r="POO63" s="34"/>
      <c r="POP63" s="34"/>
      <c r="POQ63" s="34"/>
      <c r="POR63" s="34"/>
      <c r="POS63" s="34"/>
      <c r="POT63" s="34"/>
      <c r="POU63" s="34"/>
      <c r="POV63" s="34"/>
      <c r="POW63" s="34"/>
      <c r="POX63" s="34"/>
      <c r="POY63" s="34"/>
      <c r="POZ63" s="34"/>
      <c r="PPA63" s="34"/>
      <c r="PPB63" s="34"/>
      <c r="PPC63" s="34"/>
      <c r="PPD63" s="34"/>
      <c r="PPE63" s="34"/>
      <c r="PPF63" s="34"/>
      <c r="PPG63" s="34"/>
      <c r="PPH63" s="34"/>
      <c r="PPI63" s="34"/>
      <c r="PPJ63" s="34"/>
      <c r="PPK63" s="34"/>
      <c r="PPL63" s="34"/>
      <c r="PPM63" s="34"/>
      <c r="PPN63" s="34"/>
      <c r="PPO63" s="34"/>
      <c r="PPP63" s="34"/>
      <c r="PPQ63" s="34"/>
      <c r="PPR63" s="34"/>
      <c r="PPS63" s="34"/>
      <c r="PPT63" s="34"/>
      <c r="PPU63" s="34"/>
      <c r="PPV63" s="34"/>
      <c r="PPW63" s="34"/>
      <c r="PPX63" s="34"/>
      <c r="PPY63" s="34"/>
      <c r="PPZ63" s="34"/>
      <c r="PQA63" s="34"/>
      <c r="PQB63" s="34"/>
      <c r="PQC63" s="34"/>
      <c r="PQD63" s="34"/>
      <c r="PQE63" s="34"/>
      <c r="PQF63" s="34"/>
      <c r="PQG63" s="34"/>
      <c r="PQH63" s="34"/>
      <c r="PQI63" s="34"/>
      <c r="PQJ63" s="34"/>
      <c r="PQK63" s="34"/>
      <c r="PQL63" s="34"/>
      <c r="PQM63" s="34"/>
      <c r="PQN63" s="34"/>
      <c r="PQO63" s="34"/>
      <c r="PQP63" s="34"/>
      <c r="PQQ63" s="34"/>
      <c r="PQR63" s="34"/>
      <c r="PQS63" s="34"/>
      <c r="PQT63" s="34"/>
      <c r="PQU63" s="34"/>
      <c r="PQV63" s="34"/>
      <c r="PQW63" s="34"/>
      <c r="PQX63" s="34"/>
      <c r="PQY63" s="34"/>
      <c r="PQZ63" s="34"/>
      <c r="PRA63" s="34"/>
      <c r="PRB63" s="34"/>
      <c r="PRC63" s="34"/>
      <c r="PRD63" s="34"/>
      <c r="PRE63" s="34"/>
      <c r="PRF63" s="34"/>
      <c r="PRG63" s="34"/>
      <c r="PRH63" s="34"/>
      <c r="PRI63" s="34"/>
      <c r="PRJ63" s="34"/>
      <c r="PRK63" s="34"/>
      <c r="PRL63" s="34"/>
      <c r="PRM63" s="34"/>
      <c r="PRN63" s="34"/>
      <c r="PRO63" s="34"/>
      <c r="PRP63" s="34"/>
      <c r="PRQ63" s="34"/>
      <c r="PRR63" s="34"/>
      <c r="PRS63" s="34"/>
      <c r="PRT63" s="34"/>
      <c r="PRU63" s="34"/>
      <c r="PRV63" s="34"/>
      <c r="PRW63" s="34"/>
      <c r="PRX63" s="34"/>
      <c r="PRY63" s="34"/>
      <c r="PRZ63" s="34"/>
      <c r="PSA63" s="34"/>
      <c r="PSB63" s="34"/>
      <c r="PSC63" s="34"/>
      <c r="PSD63" s="34"/>
      <c r="PSE63" s="34"/>
      <c r="PSF63" s="34"/>
      <c r="PSG63" s="34"/>
      <c r="PSH63" s="34"/>
      <c r="PSI63" s="34"/>
      <c r="PSJ63" s="34"/>
      <c r="PSK63" s="34"/>
      <c r="PSL63" s="34"/>
      <c r="PSM63" s="34"/>
      <c r="PSN63" s="34"/>
      <c r="PSO63" s="34"/>
      <c r="PSP63" s="34"/>
      <c r="PSQ63" s="34"/>
      <c r="PSR63" s="34"/>
      <c r="PSS63" s="34"/>
      <c r="PST63" s="34"/>
      <c r="PSU63" s="34"/>
      <c r="PSV63" s="34"/>
      <c r="PSW63" s="34"/>
      <c r="PSX63" s="34"/>
      <c r="PSY63" s="34"/>
      <c r="PSZ63" s="34"/>
      <c r="PTA63" s="34"/>
      <c r="PTB63" s="34"/>
      <c r="PTC63" s="34"/>
      <c r="PTD63" s="34"/>
      <c r="PTE63" s="34"/>
      <c r="PTF63" s="34"/>
      <c r="PTG63" s="34"/>
      <c r="PTH63" s="34"/>
      <c r="PTI63" s="34"/>
      <c r="PTJ63" s="34"/>
      <c r="PTK63" s="34"/>
      <c r="PTL63" s="34"/>
      <c r="PTM63" s="34"/>
      <c r="PTN63" s="34"/>
      <c r="PTO63" s="34"/>
      <c r="PTP63" s="34"/>
      <c r="PTQ63" s="34"/>
      <c r="PTR63" s="34"/>
      <c r="PTS63" s="34"/>
      <c r="PTT63" s="34"/>
      <c r="PTU63" s="34"/>
      <c r="PTV63" s="34"/>
      <c r="PTW63" s="34"/>
      <c r="PTX63" s="34"/>
      <c r="PTY63" s="34"/>
      <c r="PTZ63" s="34"/>
      <c r="PUA63" s="34"/>
      <c r="PUB63" s="34"/>
      <c r="PUC63" s="34"/>
      <c r="PUD63" s="34"/>
      <c r="PUE63" s="34"/>
      <c r="PUF63" s="34"/>
      <c r="PUG63" s="34"/>
      <c r="PUH63" s="34"/>
      <c r="PUI63" s="34"/>
      <c r="PUJ63" s="34"/>
      <c r="PUK63" s="34"/>
      <c r="PUL63" s="34"/>
      <c r="PUM63" s="34"/>
      <c r="PUN63" s="34"/>
      <c r="PUO63" s="34"/>
      <c r="PUP63" s="34"/>
      <c r="PUQ63" s="34"/>
      <c r="PUR63" s="34"/>
      <c r="PUS63" s="34"/>
      <c r="PUT63" s="34"/>
      <c r="PUU63" s="34"/>
      <c r="PUV63" s="34"/>
      <c r="PUW63" s="34"/>
      <c r="PUX63" s="34"/>
      <c r="PUY63" s="34"/>
      <c r="PUZ63" s="34"/>
      <c r="PVA63" s="34"/>
      <c r="PVB63" s="34"/>
      <c r="PVC63" s="34"/>
      <c r="PVD63" s="34"/>
      <c r="PVE63" s="34"/>
      <c r="PVF63" s="34"/>
      <c r="PVG63" s="34"/>
      <c r="PVH63" s="34"/>
      <c r="PVI63" s="34"/>
      <c r="PVJ63" s="34"/>
      <c r="PVK63" s="34"/>
      <c r="PVL63" s="34"/>
      <c r="PVM63" s="34"/>
      <c r="PVN63" s="34"/>
      <c r="PVO63" s="34"/>
      <c r="PVP63" s="34"/>
      <c r="PVQ63" s="34"/>
      <c r="PVR63" s="34"/>
      <c r="PVS63" s="34"/>
      <c r="PVT63" s="34"/>
      <c r="PVU63" s="34"/>
      <c r="PVV63" s="34"/>
      <c r="PVW63" s="34"/>
      <c r="PVX63" s="34"/>
      <c r="PVY63" s="34"/>
      <c r="PVZ63" s="34"/>
      <c r="PWA63" s="34"/>
      <c r="PWB63" s="34"/>
      <c r="PWC63" s="34"/>
      <c r="PWD63" s="34"/>
      <c r="PWE63" s="34"/>
      <c r="PWF63" s="34"/>
      <c r="PWG63" s="34"/>
      <c r="PWH63" s="34"/>
      <c r="PWI63" s="34"/>
      <c r="PWJ63" s="34"/>
      <c r="PWK63" s="34"/>
      <c r="PWL63" s="34"/>
      <c r="PWM63" s="34"/>
      <c r="PWN63" s="34"/>
      <c r="PWO63" s="34"/>
      <c r="PWP63" s="34"/>
      <c r="PWQ63" s="34"/>
      <c r="PWR63" s="34"/>
      <c r="PWS63" s="34"/>
      <c r="PWT63" s="34"/>
      <c r="PWU63" s="34"/>
      <c r="PWV63" s="34"/>
      <c r="PWW63" s="34"/>
      <c r="PWX63" s="34"/>
      <c r="PWY63" s="34"/>
      <c r="PWZ63" s="34"/>
      <c r="PXA63" s="34"/>
      <c r="PXB63" s="34"/>
      <c r="PXC63" s="34"/>
      <c r="PXD63" s="34"/>
      <c r="PXE63" s="34"/>
      <c r="PXF63" s="34"/>
      <c r="PXG63" s="34"/>
      <c r="PXH63" s="34"/>
      <c r="PXI63" s="34"/>
      <c r="PXJ63" s="34"/>
      <c r="PXK63" s="34"/>
      <c r="PXL63" s="34"/>
      <c r="PXM63" s="34"/>
      <c r="PXN63" s="34"/>
      <c r="PXO63" s="34"/>
      <c r="PXP63" s="34"/>
      <c r="PXQ63" s="34"/>
      <c r="PXR63" s="34"/>
      <c r="PXS63" s="34"/>
      <c r="PXT63" s="34"/>
      <c r="PXU63" s="34"/>
      <c r="PXV63" s="34"/>
      <c r="PXW63" s="34"/>
      <c r="PXX63" s="34"/>
      <c r="PXY63" s="34"/>
      <c r="PXZ63" s="34"/>
      <c r="PYA63" s="34"/>
      <c r="PYB63" s="34"/>
      <c r="PYC63" s="34"/>
      <c r="PYD63" s="34"/>
      <c r="PYE63" s="34"/>
      <c r="PYF63" s="34"/>
      <c r="PYG63" s="34"/>
      <c r="PYH63" s="34"/>
      <c r="PYI63" s="34"/>
      <c r="PYJ63" s="34"/>
      <c r="PYK63" s="34"/>
      <c r="PYL63" s="34"/>
      <c r="PYM63" s="34"/>
      <c r="PYN63" s="34"/>
      <c r="PYO63" s="34"/>
      <c r="PYP63" s="34"/>
      <c r="PYQ63" s="34"/>
      <c r="PYR63" s="34"/>
      <c r="PYS63" s="34"/>
      <c r="PYT63" s="34"/>
      <c r="PYU63" s="34"/>
      <c r="PYV63" s="34"/>
      <c r="PYW63" s="34"/>
      <c r="PYX63" s="34"/>
      <c r="PYY63" s="34"/>
      <c r="PYZ63" s="34"/>
      <c r="PZA63" s="34"/>
      <c r="PZB63" s="34"/>
      <c r="PZC63" s="34"/>
      <c r="PZD63" s="34"/>
      <c r="PZE63" s="34"/>
      <c r="PZF63" s="34"/>
      <c r="PZG63" s="34"/>
      <c r="PZH63" s="34"/>
      <c r="PZI63" s="34"/>
      <c r="PZJ63" s="34"/>
      <c r="PZK63" s="34"/>
      <c r="PZL63" s="34"/>
      <c r="PZM63" s="34"/>
      <c r="PZN63" s="34"/>
      <c r="PZO63" s="34"/>
      <c r="PZP63" s="34"/>
      <c r="PZQ63" s="34"/>
      <c r="PZR63" s="34"/>
      <c r="PZS63" s="34"/>
      <c r="PZT63" s="34"/>
      <c r="PZU63" s="34"/>
      <c r="PZV63" s="34"/>
      <c r="PZW63" s="34"/>
      <c r="PZX63" s="34"/>
      <c r="PZY63" s="34"/>
      <c r="PZZ63" s="34"/>
      <c r="QAA63" s="34"/>
      <c r="QAB63" s="34"/>
      <c r="QAC63" s="34"/>
      <c r="QAD63" s="34"/>
      <c r="QAE63" s="34"/>
      <c r="QAF63" s="34"/>
      <c r="QAG63" s="34"/>
      <c r="QAH63" s="34"/>
      <c r="QAI63" s="34"/>
      <c r="QAJ63" s="34"/>
      <c r="QAK63" s="34"/>
      <c r="QAL63" s="34"/>
      <c r="QAM63" s="34"/>
      <c r="QAN63" s="34"/>
      <c r="QAO63" s="34"/>
      <c r="QAP63" s="34"/>
      <c r="QAQ63" s="34"/>
      <c r="QAR63" s="34"/>
      <c r="QAS63" s="34"/>
      <c r="QAT63" s="34"/>
      <c r="QAU63" s="34"/>
      <c r="QAV63" s="34"/>
      <c r="QAW63" s="34"/>
      <c r="QAX63" s="34"/>
      <c r="QAY63" s="34"/>
      <c r="QAZ63" s="34"/>
      <c r="QBA63" s="34"/>
      <c r="QBB63" s="34"/>
      <c r="QBC63" s="34"/>
      <c r="QBD63" s="34"/>
      <c r="QBE63" s="34"/>
      <c r="QBF63" s="34"/>
      <c r="QBG63" s="34"/>
      <c r="QBH63" s="34"/>
      <c r="QBI63" s="34"/>
      <c r="QBJ63" s="34"/>
      <c r="QBK63" s="34"/>
      <c r="QBL63" s="34"/>
      <c r="QBM63" s="34"/>
      <c r="QBN63" s="34"/>
      <c r="QBO63" s="34"/>
      <c r="QBP63" s="34"/>
      <c r="QBQ63" s="34"/>
      <c r="QBR63" s="34"/>
      <c r="QBS63" s="34"/>
      <c r="QBT63" s="34"/>
      <c r="QBU63" s="34"/>
      <c r="QBV63" s="34"/>
      <c r="QBW63" s="34"/>
      <c r="QBX63" s="34"/>
      <c r="QBY63" s="34"/>
      <c r="QBZ63" s="34"/>
      <c r="QCA63" s="34"/>
      <c r="QCB63" s="34"/>
      <c r="QCC63" s="34"/>
      <c r="QCD63" s="34"/>
      <c r="QCE63" s="34"/>
      <c r="QCF63" s="34"/>
      <c r="QCG63" s="34"/>
      <c r="QCH63" s="34"/>
      <c r="QCI63" s="34"/>
      <c r="QCJ63" s="34"/>
      <c r="QCK63" s="34"/>
      <c r="QCL63" s="34"/>
      <c r="QCM63" s="34"/>
      <c r="QCN63" s="34"/>
      <c r="QCO63" s="34"/>
      <c r="QCP63" s="34"/>
      <c r="QCQ63" s="34"/>
      <c r="QCR63" s="34"/>
      <c r="QCS63" s="34"/>
      <c r="QCT63" s="34"/>
      <c r="QCU63" s="34"/>
      <c r="QCV63" s="34"/>
      <c r="QCW63" s="34"/>
      <c r="QCX63" s="34"/>
      <c r="QCY63" s="34"/>
      <c r="QCZ63" s="34"/>
      <c r="QDA63" s="34"/>
      <c r="QDB63" s="34"/>
      <c r="QDC63" s="34"/>
      <c r="QDD63" s="34"/>
      <c r="QDE63" s="34"/>
      <c r="QDF63" s="34"/>
      <c r="QDG63" s="34"/>
      <c r="QDH63" s="34"/>
      <c r="QDI63" s="34"/>
      <c r="QDJ63" s="34"/>
      <c r="QDK63" s="34"/>
      <c r="QDL63" s="34"/>
      <c r="QDM63" s="34"/>
      <c r="QDN63" s="34"/>
      <c r="QDO63" s="34"/>
      <c r="QDP63" s="34"/>
      <c r="QDQ63" s="34"/>
      <c r="QDR63" s="34"/>
      <c r="QDS63" s="34"/>
      <c r="QDT63" s="34"/>
      <c r="QDU63" s="34"/>
      <c r="QDV63" s="34"/>
      <c r="QDW63" s="34"/>
      <c r="QDX63" s="34"/>
      <c r="QDY63" s="34"/>
      <c r="QDZ63" s="34"/>
      <c r="QEA63" s="34"/>
      <c r="QEB63" s="34"/>
      <c r="QEC63" s="34"/>
      <c r="QED63" s="34"/>
      <c r="QEE63" s="34"/>
      <c r="QEF63" s="34"/>
      <c r="QEG63" s="34"/>
      <c r="QEH63" s="34"/>
      <c r="QEI63" s="34"/>
      <c r="QEJ63" s="34"/>
      <c r="QEK63" s="34"/>
      <c r="QEL63" s="34"/>
      <c r="QEM63" s="34"/>
      <c r="QEN63" s="34"/>
      <c r="QEO63" s="34"/>
      <c r="QEP63" s="34"/>
      <c r="QEQ63" s="34"/>
      <c r="QER63" s="34"/>
      <c r="QES63" s="34"/>
      <c r="QET63" s="34"/>
      <c r="QEU63" s="34"/>
      <c r="QEV63" s="34"/>
      <c r="QEW63" s="34"/>
      <c r="QEX63" s="34"/>
      <c r="QEY63" s="34"/>
      <c r="QEZ63" s="34"/>
      <c r="QFA63" s="34"/>
      <c r="QFB63" s="34"/>
      <c r="QFC63" s="34"/>
      <c r="QFD63" s="34"/>
      <c r="QFE63" s="34"/>
      <c r="QFF63" s="34"/>
      <c r="QFG63" s="34"/>
      <c r="QFH63" s="34"/>
      <c r="QFI63" s="34"/>
      <c r="QFJ63" s="34"/>
      <c r="QFK63" s="34"/>
      <c r="QFL63" s="34"/>
      <c r="QFM63" s="34"/>
      <c r="QFN63" s="34"/>
      <c r="QFO63" s="34"/>
      <c r="QFP63" s="34"/>
      <c r="QFQ63" s="34"/>
      <c r="QFR63" s="34"/>
      <c r="QFS63" s="34"/>
      <c r="QFT63" s="34"/>
      <c r="QFU63" s="34"/>
      <c r="QFV63" s="34"/>
      <c r="QFW63" s="34"/>
      <c r="QFX63" s="34"/>
      <c r="QFY63" s="34"/>
      <c r="QFZ63" s="34"/>
      <c r="QGA63" s="34"/>
      <c r="QGB63" s="34"/>
      <c r="QGC63" s="34"/>
      <c r="QGD63" s="34"/>
      <c r="QGE63" s="34"/>
      <c r="QGF63" s="34"/>
      <c r="QGG63" s="34"/>
      <c r="QGH63" s="34"/>
      <c r="QGI63" s="34"/>
      <c r="QGJ63" s="34"/>
      <c r="QGK63" s="34"/>
      <c r="QGL63" s="34"/>
      <c r="QGM63" s="34"/>
      <c r="QGN63" s="34"/>
      <c r="QGO63" s="34"/>
      <c r="QGP63" s="34"/>
      <c r="QGQ63" s="34"/>
      <c r="QGR63" s="34"/>
      <c r="QGS63" s="34"/>
      <c r="QGT63" s="34"/>
      <c r="QGU63" s="34"/>
      <c r="QGV63" s="34"/>
      <c r="QGW63" s="34"/>
      <c r="QGX63" s="34"/>
      <c r="QGY63" s="34"/>
      <c r="QGZ63" s="34"/>
      <c r="QHA63" s="34"/>
      <c r="QHB63" s="34"/>
      <c r="QHC63" s="34"/>
      <c r="QHD63" s="34"/>
      <c r="QHE63" s="34"/>
      <c r="QHF63" s="34"/>
      <c r="QHG63" s="34"/>
      <c r="QHH63" s="34"/>
      <c r="QHI63" s="34"/>
      <c r="QHJ63" s="34"/>
      <c r="QHK63" s="34"/>
      <c r="QHL63" s="34"/>
      <c r="QHM63" s="34"/>
      <c r="QHN63" s="34"/>
      <c r="QHO63" s="34"/>
      <c r="QHP63" s="34"/>
      <c r="QHQ63" s="34"/>
      <c r="QHR63" s="34"/>
      <c r="QHS63" s="34"/>
      <c r="QHT63" s="34"/>
      <c r="QHU63" s="34"/>
      <c r="QHV63" s="34"/>
      <c r="QHW63" s="34"/>
      <c r="QHX63" s="34"/>
      <c r="QHY63" s="34"/>
      <c r="QHZ63" s="34"/>
      <c r="QIA63" s="34"/>
      <c r="QIB63" s="34"/>
      <c r="QIC63" s="34"/>
      <c r="QID63" s="34"/>
      <c r="QIE63" s="34"/>
      <c r="QIF63" s="34"/>
      <c r="QIG63" s="34"/>
      <c r="QIH63" s="34"/>
      <c r="QII63" s="34"/>
      <c r="QIJ63" s="34"/>
      <c r="QIK63" s="34"/>
      <c r="QIL63" s="34"/>
      <c r="QIM63" s="34"/>
      <c r="QIN63" s="34"/>
      <c r="QIO63" s="34"/>
      <c r="QIP63" s="34"/>
      <c r="QIQ63" s="34"/>
      <c r="QIR63" s="34"/>
      <c r="QIS63" s="34"/>
      <c r="QIT63" s="34"/>
      <c r="QIU63" s="34"/>
      <c r="QIV63" s="34"/>
      <c r="QIW63" s="34"/>
      <c r="QIX63" s="34"/>
      <c r="QIY63" s="34"/>
      <c r="QIZ63" s="34"/>
      <c r="QJA63" s="34"/>
      <c r="QJB63" s="34"/>
      <c r="QJC63" s="34"/>
      <c r="QJD63" s="34"/>
      <c r="QJE63" s="34"/>
      <c r="QJF63" s="34"/>
      <c r="QJG63" s="34"/>
      <c r="QJH63" s="34"/>
      <c r="QJI63" s="34"/>
      <c r="QJJ63" s="34"/>
      <c r="QJK63" s="34"/>
      <c r="QJL63" s="34"/>
      <c r="QJM63" s="34"/>
      <c r="QJN63" s="34"/>
      <c r="QJO63" s="34"/>
      <c r="QJP63" s="34"/>
      <c r="QJQ63" s="34"/>
      <c r="QJR63" s="34"/>
      <c r="QJS63" s="34"/>
      <c r="QJT63" s="34"/>
      <c r="QJU63" s="34"/>
      <c r="QJV63" s="34"/>
      <c r="QJW63" s="34"/>
      <c r="QJX63" s="34"/>
      <c r="QJY63" s="34"/>
      <c r="QJZ63" s="34"/>
      <c r="QKA63" s="34"/>
      <c r="QKB63" s="34"/>
      <c r="QKC63" s="34"/>
      <c r="QKD63" s="34"/>
      <c r="QKE63" s="34"/>
      <c r="QKF63" s="34"/>
      <c r="QKG63" s="34"/>
      <c r="QKH63" s="34"/>
      <c r="QKI63" s="34"/>
      <c r="QKJ63" s="34"/>
      <c r="QKK63" s="34"/>
      <c r="QKL63" s="34"/>
      <c r="QKM63" s="34"/>
      <c r="QKN63" s="34"/>
      <c r="QKO63" s="34"/>
      <c r="QKP63" s="34"/>
      <c r="QKQ63" s="34"/>
      <c r="QKR63" s="34"/>
      <c r="QKS63" s="34"/>
      <c r="QKT63" s="34"/>
      <c r="QKU63" s="34"/>
      <c r="QKV63" s="34"/>
      <c r="QKW63" s="34"/>
      <c r="QKX63" s="34"/>
      <c r="QKY63" s="34"/>
      <c r="QKZ63" s="34"/>
      <c r="QLA63" s="34"/>
      <c r="QLB63" s="34"/>
      <c r="QLC63" s="34"/>
      <c r="QLD63" s="34"/>
      <c r="QLE63" s="34"/>
      <c r="QLF63" s="34"/>
      <c r="QLG63" s="34"/>
      <c r="QLH63" s="34"/>
      <c r="QLI63" s="34"/>
      <c r="QLJ63" s="34"/>
      <c r="QLK63" s="34"/>
      <c r="QLL63" s="34"/>
      <c r="QLM63" s="34"/>
      <c r="QLN63" s="34"/>
      <c r="QLO63" s="34"/>
      <c r="QLP63" s="34"/>
      <c r="QLQ63" s="34"/>
      <c r="QLR63" s="34"/>
      <c r="QLS63" s="34"/>
      <c r="QLT63" s="34"/>
      <c r="QLU63" s="34"/>
      <c r="QLV63" s="34"/>
      <c r="QLW63" s="34"/>
      <c r="QLX63" s="34"/>
      <c r="QLY63" s="34"/>
      <c r="QLZ63" s="34"/>
      <c r="QMA63" s="34"/>
      <c r="QMB63" s="34"/>
      <c r="QMC63" s="34"/>
      <c r="QMD63" s="34"/>
      <c r="QME63" s="34"/>
      <c r="QMF63" s="34"/>
      <c r="QMG63" s="34"/>
      <c r="QMH63" s="34"/>
      <c r="QMI63" s="34"/>
      <c r="QMJ63" s="34"/>
      <c r="QMK63" s="34"/>
      <c r="QML63" s="34"/>
      <c r="QMM63" s="34"/>
      <c r="QMN63" s="34"/>
      <c r="QMO63" s="34"/>
      <c r="QMP63" s="34"/>
      <c r="QMQ63" s="34"/>
      <c r="QMR63" s="34"/>
      <c r="QMS63" s="34"/>
      <c r="QMT63" s="34"/>
      <c r="QMU63" s="34"/>
      <c r="QMV63" s="34"/>
      <c r="QMW63" s="34"/>
      <c r="QMX63" s="34"/>
      <c r="QMY63" s="34"/>
      <c r="QMZ63" s="34"/>
      <c r="QNA63" s="34"/>
      <c r="QNB63" s="34"/>
      <c r="QNC63" s="34"/>
      <c r="QND63" s="34"/>
      <c r="QNE63" s="34"/>
      <c r="QNF63" s="34"/>
      <c r="QNG63" s="34"/>
      <c r="QNH63" s="34"/>
      <c r="QNI63" s="34"/>
      <c r="QNJ63" s="34"/>
      <c r="QNK63" s="34"/>
      <c r="QNL63" s="34"/>
      <c r="QNM63" s="34"/>
      <c r="QNN63" s="34"/>
      <c r="QNO63" s="34"/>
      <c r="QNP63" s="34"/>
      <c r="QNQ63" s="34"/>
      <c r="QNR63" s="34"/>
      <c r="QNS63" s="34"/>
      <c r="QNT63" s="34"/>
      <c r="QNU63" s="34"/>
      <c r="QNV63" s="34"/>
      <c r="QNW63" s="34"/>
      <c r="QNX63" s="34"/>
      <c r="QNY63" s="34"/>
      <c r="QNZ63" s="34"/>
      <c r="QOA63" s="34"/>
      <c r="QOB63" s="34"/>
      <c r="QOC63" s="34"/>
      <c r="QOD63" s="34"/>
      <c r="QOE63" s="34"/>
      <c r="QOF63" s="34"/>
      <c r="QOG63" s="34"/>
      <c r="QOH63" s="34"/>
      <c r="QOI63" s="34"/>
      <c r="QOJ63" s="34"/>
      <c r="QOK63" s="34"/>
      <c r="QOL63" s="34"/>
      <c r="QOM63" s="34"/>
      <c r="QON63" s="34"/>
      <c r="QOO63" s="34"/>
      <c r="QOP63" s="34"/>
      <c r="QOQ63" s="34"/>
      <c r="QOR63" s="34"/>
      <c r="QOS63" s="34"/>
      <c r="QOT63" s="34"/>
      <c r="QOU63" s="34"/>
      <c r="QOV63" s="34"/>
      <c r="QOW63" s="34"/>
      <c r="QOX63" s="34"/>
      <c r="QOY63" s="34"/>
      <c r="QOZ63" s="34"/>
      <c r="QPA63" s="34"/>
      <c r="QPB63" s="34"/>
      <c r="QPC63" s="34"/>
      <c r="QPD63" s="34"/>
      <c r="QPE63" s="34"/>
      <c r="QPF63" s="34"/>
      <c r="QPG63" s="34"/>
      <c r="QPH63" s="34"/>
      <c r="QPI63" s="34"/>
      <c r="QPJ63" s="34"/>
      <c r="QPK63" s="34"/>
      <c r="QPL63" s="34"/>
      <c r="QPM63" s="34"/>
      <c r="QPN63" s="34"/>
      <c r="QPO63" s="34"/>
      <c r="QPP63" s="34"/>
      <c r="QPQ63" s="34"/>
      <c r="QPR63" s="34"/>
      <c r="QPS63" s="34"/>
      <c r="QPT63" s="34"/>
      <c r="QPU63" s="34"/>
      <c r="QPV63" s="34"/>
      <c r="QPW63" s="34"/>
      <c r="QPX63" s="34"/>
      <c r="QPY63" s="34"/>
      <c r="QPZ63" s="34"/>
      <c r="QQA63" s="34"/>
      <c r="QQB63" s="34"/>
      <c r="QQC63" s="34"/>
      <c r="QQD63" s="34"/>
      <c r="QQE63" s="34"/>
      <c r="QQF63" s="34"/>
      <c r="QQG63" s="34"/>
      <c r="QQH63" s="34"/>
      <c r="QQI63" s="34"/>
      <c r="QQJ63" s="34"/>
      <c r="QQK63" s="34"/>
      <c r="QQL63" s="34"/>
      <c r="QQM63" s="34"/>
      <c r="QQN63" s="34"/>
      <c r="QQO63" s="34"/>
      <c r="QQP63" s="34"/>
      <c r="QQQ63" s="34"/>
      <c r="QQR63" s="34"/>
      <c r="QQS63" s="34"/>
      <c r="QQT63" s="34"/>
      <c r="QQU63" s="34"/>
      <c r="QQV63" s="34"/>
      <c r="QQW63" s="34"/>
      <c r="QQX63" s="34"/>
      <c r="QQY63" s="34"/>
      <c r="QQZ63" s="34"/>
      <c r="QRA63" s="34"/>
      <c r="QRB63" s="34"/>
      <c r="QRC63" s="34"/>
      <c r="QRD63" s="34"/>
      <c r="QRE63" s="34"/>
      <c r="QRF63" s="34"/>
      <c r="QRG63" s="34"/>
      <c r="QRH63" s="34"/>
      <c r="QRI63" s="34"/>
      <c r="QRJ63" s="34"/>
      <c r="QRK63" s="34"/>
      <c r="QRL63" s="34"/>
      <c r="QRM63" s="34"/>
      <c r="QRN63" s="34"/>
      <c r="QRO63" s="34"/>
      <c r="QRP63" s="34"/>
      <c r="QRQ63" s="34"/>
      <c r="QRR63" s="34"/>
      <c r="QRS63" s="34"/>
      <c r="QRT63" s="34"/>
      <c r="QRU63" s="34"/>
      <c r="QRV63" s="34"/>
      <c r="QRW63" s="34"/>
      <c r="QRX63" s="34"/>
      <c r="QRY63" s="34"/>
      <c r="QRZ63" s="34"/>
      <c r="QSA63" s="34"/>
      <c r="QSB63" s="34"/>
      <c r="QSC63" s="34"/>
      <c r="QSD63" s="34"/>
      <c r="QSE63" s="34"/>
      <c r="QSF63" s="34"/>
      <c r="QSG63" s="34"/>
      <c r="QSH63" s="34"/>
      <c r="QSI63" s="34"/>
      <c r="QSJ63" s="34"/>
      <c r="QSK63" s="34"/>
      <c r="QSL63" s="34"/>
      <c r="QSM63" s="34"/>
      <c r="QSN63" s="34"/>
      <c r="QSO63" s="34"/>
      <c r="QSP63" s="34"/>
      <c r="QSQ63" s="34"/>
      <c r="QSR63" s="34"/>
      <c r="QSS63" s="34"/>
      <c r="QST63" s="34"/>
      <c r="QSU63" s="34"/>
      <c r="QSV63" s="34"/>
      <c r="QSW63" s="34"/>
      <c r="QSX63" s="34"/>
      <c r="QSY63" s="34"/>
      <c r="QSZ63" s="34"/>
      <c r="QTA63" s="34"/>
      <c r="QTB63" s="34"/>
      <c r="QTC63" s="34"/>
      <c r="QTD63" s="34"/>
      <c r="QTE63" s="34"/>
      <c r="QTF63" s="34"/>
      <c r="QTG63" s="34"/>
      <c r="QTH63" s="34"/>
      <c r="QTI63" s="34"/>
      <c r="QTJ63" s="34"/>
      <c r="QTK63" s="34"/>
      <c r="QTL63" s="34"/>
      <c r="QTM63" s="34"/>
      <c r="QTN63" s="34"/>
      <c r="QTO63" s="34"/>
      <c r="QTP63" s="34"/>
      <c r="QTQ63" s="34"/>
      <c r="QTR63" s="34"/>
      <c r="QTS63" s="34"/>
      <c r="QTT63" s="34"/>
      <c r="QTU63" s="34"/>
      <c r="QTV63" s="34"/>
      <c r="QTW63" s="34"/>
      <c r="QTX63" s="34"/>
      <c r="QTY63" s="34"/>
      <c r="QTZ63" s="34"/>
      <c r="QUA63" s="34"/>
      <c r="QUB63" s="34"/>
      <c r="QUC63" s="34"/>
      <c r="QUD63" s="34"/>
      <c r="QUE63" s="34"/>
      <c r="QUF63" s="34"/>
      <c r="QUG63" s="34"/>
      <c r="QUH63" s="34"/>
      <c r="QUI63" s="34"/>
      <c r="QUJ63" s="34"/>
      <c r="QUK63" s="34"/>
      <c r="QUL63" s="34"/>
      <c r="QUM63" s="34"/>
      <c r="QUN63" s="34"/>
      <c r="QUO63" s="34"/>
      <c r="QUP63" s="34"/>
      <c r="QUQ63" s="34"/>
      <c r="QUR63" s="34"/>
      <c r="QUS63" s="34"/>
      <c r="QUT63" s="34"/>
      <c r="QUU63" s="34"/>
      <c r="QUV63" s="34"/>
      <c r="QUW63" s="34"/>
      <c r="QUX63" s="34"/>
      <c r="QUY63" s="34"/>
      <c r="QUZ63" s="34"/>
      <c r="QVA63" s="34"/>
      <c r="QVB63" s="34"/>
      <c r="QVC63" s="34"/>
      <c r="QVD63" s="34"/>
      <c r="QVE63" s="34"/>
      <c r="QVF63" s="34"/>
      <c r="QVG63" s="34"/>
      <c r="QVH63" s="34"/>
      <c r="QVI63" s="34"/>
      <c r="QVJ63" s="34"/>
      <c r="QVK63" s="34"/>
      <c r="QVL63" s="34"/>
      <c r="QVM63" s="34"/>
      <c r="QVN63" s="34"/>
      <c r="QVO63" s="34"/>
      <c r="QVP63" s="34"/>
      <c r="QVQ63" s="34"/>
      <c r="QVR63" s="34"/>
      <c r="QVS63" s="34"/>
      <c r="QVT63" s="34"/>
      <c r="QVU63" s="34"/>
      <c r="QVV63" s="34"/>
      <c r="QVW63" s="34"/>
      <c r="QVX63" s="34"/>
      <c r="QVY63" s="34"/>
      <c r="QVZ63" s="34"/>
      <c r="QWA63" s="34"/>
      <c r="QWB63" s="34"/>
      <c r="QWC63" s="34"/>
      <c r="QWD63" s="34"/>
      <c r="QWE63" s="34"/>
      <c r="QWF63" s="34"/>
      <c r="QWG63" s="34"/>
      <c r="QWH63" s="34"/>
      <c r="QWI63" s="34"/>
      <c r="QWJ63" s="34"/>
      <c r="QWK63" s="34"/>
      <c r="QWL63" s="34"/>
      <c r="QWM63" s="34"/>
      <c r="QWN63" s="34"/>
      <c r="QWO63" s="34"/>
      <c r="QWP63" s="34"/>
      <c r="QWQ63" s="34"/>
      <c r="QWR63" s="34"/>
      <c r="QWS63" s="34"/>
      <c r="QWT63" s="34"/>
      <c r="QWU63" s="34"/>
      <c r="QWV63" s="34"/>
      <c r="QWW63" s="34"/>
      <c r="QWX63" s="34"/>
      <c r="QWY63" s="34"/>
      <c r="QWZ63" s="34"/>
      <c r="QXA63" s="34"/>
      <c r="QXB63" s="34"/>
      <c r="QXC63" s="34"/>
      <c r="QXD63" s="34"/>
      <c r="QXE63" s="34"/>
      <c r="QXF63" s="34"/>
      <c r="QXG63" s="34"/>
      <c r="QXH63" s="34"/>
      <c r="QXI63" s="34"/>
      <c r="QXJ63" s="34"/>
      <c r="QXK63" s="34"/>
      <c r="QXL63" s="34"/>
      <c r="QXM63" s="34"/>
      <c r="QXN63" s="34"/>
      <c r="QXO63" s="34"/>
      <c r="QXP63" s="34"/>
      <c r="QXQ63" s="34"/>
      <c r="QXR63" s="34"/>
      <c r="QXS63" s="34"/>
      <c r="QXT63" s="34"/>
      <c r="QXU63" s="34"/>
      <c r="QXV63" s="34"/>
      <c r="QXW63" s="34"/>
      <c r="QXX63" s="34"/>
      <c r="QXY63" s="34"/>
      <c r="QXZ63" s="34"/>
      <c r="QYA63" s="34"/>
      <c r="QYB63" s="34"/>
      <c r="QYC63" s="34"/>
      <c r="QYD63" s="34"/>
      <c r="QYE63" s="34"/>
      <c r="QYF63" s="34"/>
      <c r="QYG63" s="34"/>
      <c r="QYH63" s="34"/>
      <c r="QYI63" s="34"/>
      <c r="QYJ63" s="34"/>
      <c r="QYK63" s="34"/>
      <c r="QYL63" s="34"/>
      <c r="QYM63" s="34"/>
      <c r="QYN63" s="34"/>
      <c r="QYO63" s="34"/>
      <c r="QYP63" s="34"/>
      <c r="QYQ63" s="34"/>
      <c r="QYR63" s="34"/>
      <c r="QYS63" s="34"/>
      <c r="QYT63" s="34"/>
      <c r="QYU63" s="34"/>
      <c r="QYV63" s="34"/>
      <c r="QYW63" s="34"/>
      <c r="QYX63" s="34"/>
      <c r="QYY63" s="34"/>
      <c r="QYZ63" s="34"/>
      <c r="QZA63" s="34"/>
      <c r="QZB63" s="34"/>
      <c r="QZC63" s="34"/>
      <c r="QZD63" s="34"/>
      <c r="QZE63" s="34"/>
      <c r="QZF63" s="34"/>
      <c r="QZG63" s="34"/>
      <c r="QZH63" s="34"/>
      <c r="QZI63" s="34"/>
      <c r="QZJ63" s="34"/>
      <c r="QZK63" s="34"/>
      <c r="QZL63" s="34"/>
      <c r="QZM63" s="34"/>
      <c r="QZN63" s="34"/>
      <c r="QZO63" s="34"/>
      <c r="QZP63" s="34"/>
      <c r="QZQ63" s="34"/>
      <c r="QZR63" s="34"/>
      <c r="QZS63" s="34"/>
      <c r="QZT63" s="34"/>
      <c r="QZU63" s="34"/>
      <c r="QZV63" s="34"/>
      <c r="QZW63" s="34"/>
      <c r="QZX63" s="34"/>
      <c r="QZY63" s="34"/>
      <c r="QZZ63" s="34"/>
      <c r="RAA63" s="34"/>
      <c r="RAB63" s="34"/>
      <c r="RAC63" s="34"/>
      <c r="RAD63" s="34"/>
      <c r="RAE63" s="34"/>
      <c r="RAF63" s="34"/>
      <c r="RAG63" s="34"/>
      <c r="RAH63" s="34"/>
      <c r="RAI63" s="34"/>
      <c r="RAJ63" s="34"/>
      <c r="RAK63" s="34"/>
      <c r="RAL63" s="34"/>
      <c r="RAM63" s="34"/>
      <c r="RAN63" s="34"/>
      <c r="RAO63" s="34"/>
      <c r="RAP63" s="34"/>
      <c r="RAQ63" s="34"/>
      <c r="RAR63" s="34"/>
      <c r="RAS63" s="34"/>
      <c r="RAT63" s="34"/>
      <c r="RAU63" s="34"/>
      <c r="RAV63" s="34"/>
      <c r="RAW63" s="34"/>
      <c r="RAX63" s="34"/>
      <c r="RAY63" s="34"/>
      <c r="RAZ63" s="34"/>
      <c r="RBA63" s="34"/>
      <c r="RBB63" s="34"/>
      <c r="RBC63" s="34"/>
      <c r="RBD63" s="34"/>
      <c r="RBE63" s="34"/>
      <c r="RBF63" s="34"/>
      <c r="RBG63" s="34"/>
      <c r="RBH63" s="34"/>
      <c r="RBI63" s="34"/>
      <c r="RBJ63" s="34"/>
      <c r="RBK63" s="34"/>
      <c r="RBL63" s="34"/>
      <c r="RBM63" s="34"/>
      <c r="RBN63" s="34"/>
      <c r="RBO63" s="34"/>
      <c r="RBP63" s="34"/>
      <c r="RBQ63" s="34"/>
      <c r="RBR63" s="34"/>
      <c r="RBS63" s="34"/>
      <c r="RBT63" s="34"/>
      <c r="RBU63" s="34"/>
      <c r="RBV63" s="34"/>
      <c r="RBW63" s="34"/>
      <c r="RBX63" s="34"/>
      <c r="RBY63" s="34"/>
      <c r="RBZ63" s="34"/>
      <c r="RCA63" s="34"/>
      <c r="RCB63" s="34"/>
      <c r="RCC63" s="34"/>
      <c r="RCD63" s="34"/>
      <c r="RCE63" s="34"/>
      <c r="RCF63" s="34"/>
      <c r="RCG63" s="34"/>
      <c r="RCH63" s="34"/>
      <c r="RCI63" s="34"/>
      <c r="RCJ63" s="34"/>
      <c r="RCK63" s="34"/>
      <c r="RCL63" s="34"/>
      <c r="RCM63" s="34"/>
      <c r="RCN63" s="34"/>
      <c r="RCO63" s="34"/>
      <c r="RCP63" s="34"/>
      <c r="RCQ63" s="34"/>
      <c r="RCR63" s="34"/>
      <c r="RCS63" s="34"/>
      <c r="RCT63" s="34"/>
      <c r="RCU63" s="34"/>
      <c r="RCV63" s="34"/>
      <c r="RCW63" s="34"/>
      <c r="RCX63" s="34"/>
      <c r="RCY63" s="34"/>
      <c r="RCZ63" s="34"/>
      <c r="RDA63" s="34"/>
      <c r="RDB63" s="34"/>
      <c r="RDC63" s="34"/>
      <c r="RDD63" s="34"/>
      <c r="RDE63" s="34"/>
      <c r="RDF63" s="34"/>
      <c r="RDG63" s="34"/>
      <c r="RDH63" s="34"/>
      <c r="RDI63" s="34"/>
      <c r="RDJ63" s="34"/>
      <c r="RDK63" s="34"/>
      <c r="RDL63" s="34"/>
      <c r="RDM63" s="34"/>
      <c r="RDN63" s="34"/>
      <c r="RDO63" s="34"/>
      <c r="RDP63" s="34"/>
      <c r="RDQ63" s="34"/>
      <c r="RDR63" s="34"/>
      <c r="RDS63" s="34"/>
      <c r="RDT63" s="34"/>
      <c r="RDU63" s="34"/>
      <c r="RDV63" s="34"/>
      <c r="RDW63" s="34"/>
      <c r="RDX63" s="34"/>
      <c r="RDY63" s="34"/>
      <c r="RDZ63" s="34"/>
      <c r="REA63" s="34"/>
      <c r="REB63" s="34"/>
      <c r="REC63" s="34"/>
      <c r="RED63" s="34"/>
      <c r="REE63" s="34"/>
      <c r="REF63" s="34"/>
      <c r="REG63" s="34"/>
      <c r="REH63" s="34"/>
      <c r="REI63" s="34"/>
      <c r="REJ63" s="34"/>
      <c r="REK63" s="34"/>
      <c r="REL63" s="34"/>
      <c r="REM63" s="34"/>
      <c r="REN63" s="34"/>
      <c r="REO63" s="34"/>
      <c r="REP63" s="34"/>
      <c r="REQ63" s="34"/>
      <c r="RER63" s="34"/>
      <c r="RES63" s="34"/>
      <c r="RET63" s="34"/>
      <c r="REU63" s="34"/>
      <c r="REV63" s="34"/>
      <c r="REW63" s="34"/>
      <c r="REX63" s="34"/>
      <c r="REY63" s="34"/>
      <c r="REZ63" s="34"/>
      <c r="RFA63" s="34"/>
      <c r="RFB63" s="34"/>
      <c r="RFC63" s="34"/>
      <c r="RFD63" s="34"/>
      <c r="RFE63" s="34"/>
      <c r="RFF63" s="34"/>
      <c r="RFG63" s="34"/>
      <c r="RFH63" s="34"/>
      <c r="RFI63" s="34"/>
      <c r="RFJ63" s="34"/>
      <c r="RFK63" s="34"/>
      <c r="RFL63" s="34"/>
      <c r="RFM63" s="34"/>
      <c r="RFN63" s="34"/>
      <c r="RFO63" s="34"/>
      <c r="RFP63" s="34"/>
      <c r="RFQ63" s="34"/>
      <c r="RFR63" s="34"/>
      <c r="RFS63" s="34"/>
      <c r="RFT63" s="34"/>
      <c r="RFU63" s="34"/>
      <c r="RFV63" s="34"/>
      <c r="RFW63" s="34"/>
      <c r="RFX63" s="34"/>
      <c r="RFY63" s="34"/>
      <c r="RFZ63" s="34"/>
      <c r="RGA63" s="34"/>
      <c r="RGB63" s="34"/>
      <c r="RGC63" s="34"/>
      <c r="RGD63" s="34"/>
      <c r="RGE63" s="34"/>
      <c r="RGF63" s="34"/>
      <c r="RGG63" s="34"/>
      <c r="RGH63" s="34"/>
      <c r="RGI63" s="34"/>
      <c r="RGJ63" s="34"/>
      <c r="RGK63" s="34"/>
      <c r="RGL63" s="34"/>
      <c r="RGM63" s="34"/>
      <c r="RGN63" s="34"/>
      <c r="RGO63" s="34"/>
      <c r="RGP63" s="34"/>
      <c r="RGQ63" s="34"/>
      <c r="RGR63" s="34"/>
      <c r="RGS63" s="34"/>
      <c r="RGT63" s="34"/>
      <c r="RGU63" s="34"/>
      <c r="RGV63" s="34"/>
      <c r="RGW63" s="34"/>
      <c r="RGX63" s="34"/>
      <c r="RGY63" s="34"/>
      <c r="RGZ63" s="34"/>
      <c r="RHA63" s="34"/>
      <c r="RHB63" s="34"/>
      <c r="RHC63" s="34"/>
      <c r="RHD63" s="34"/>
      <c r="RHE63" s="34"/>
      <c r="RHF63" s="34"/>
      <c r="RHG63" s="34"/>
      <c r="RHH63" s="34"/>
      <c r="RHI63" s="34"/>
      <c r="RHJ63" s="34"/>
      <c r="RHK63" s="34"/>
      <c r="RHL63" s="34"/>
      <c r="RHM63" s="34"/>
      <c r="RHN63" s="34"/>
      <c r="RHO63" s="34"/>
      <c r="RHP63" s="34"/>
      <c r="RHQ63" s="34"/>
      <c r="RHR63" s="34"/>
      <c r="RHS63" s="34"/>
      <c r="RHT63" s="34"/>
      <c r="RHU63" s="34"/>
      <c r="RHV63" s="34"/>
      <c r="RHW63" s="34"/>
      <c r="RHX63" s="34"/>
      <c r="RHY63" s="34"/>
      <c r="RHZ63" s="34"/>
      <c r="RIA63" s="34"/>
      <c r="RIB63" s="34"/>
      <c r="RIC63" s="34"/>
      <c r="RID63" s="34"/>
      <c r="RIE63" s="34"/>
      <c r="RIF63" s="34"/>
      <c r="RIG63" s="34"/>
      <c r="RIH63" s="34"/>
      <c r="RII63" s="34"/>
      <c r="RIJ63" s="34"/>
      <c r="RIK63" s="34"/>
      <c r="RIL63" s="34"/>
      <c r="RIM63" s="34"/>
      <c r="RIN63" s="34"/>
      <c r="RIO63" s="34"/>
      <c r="RIP63" s="34"/>
      <c r="RIQ63" s="34"/>
      <c r="RIR63" s="34"/>
      <c r="RIS63" s="34"/>
      <c r="RIT63" s="34"/>
      <c r="RIU63" s="34"/>
      <c r="RIV63" s="34"/>
      <c r="RIW63" s="34"/>
      <c r="RIX63" s="34"/>
      <c r="RIY63" s="34"/>
      <c r="RIZ63" s="34"/>
      <c r="RJA63" s="34"/>
      <c r="RJB63" s="34"/>
      <c r="RJC63" s="34"/>
      <c r="RJD63" s="34"/>
      <c r="RJE63" s="34"/>
      <c r="RJF63" s="34"/>
      <c r="RJG63" s="34"/>
      <c r="RJH63" s="34"/>
      <c r="RJI63" s="34"/>
      <c r="RJJ63" s="34"/>
      <c r="RJK63" s="34"/>
      <c r="RJL63" s="34"/>
      <c r="RJM63" s="34"/>
      <c r="RJN63" s="34"/>
      <c r="RJO63" s="34"/>
      <c r="RJP63" s="34"/>
      <c r="RJQ63" s="34"/>
      <c r="RJR63" s="34"/>
      <c r="RJS63" s="34"/>
      <c r="RJT63" s="34"/>
      <c r="RJU63" s="34"/>
      <c r="RJV63" s="34"/>
      <c r="RJW63" s="34"/>
      <c r="RJX63" s="34"/>
      <c r="RJY63" s="34"/>
      <c r="RJZ63" s="34"/>
      <c r="RKA63" s="34"/>
      <c r="RKB63" s="34"/>
      <c r="RKC63" s="34"/>
      <c r="RKD63" s="34"/>
      <c r="RKE63" s="34"/>
      <c r="RKF63" s="34"/>
      <c r="RKG63" s="34"/>
      <c r="RKH63" s="34"/>
      <c r="RKI63" s="34"/>
      <c r="RKJ63" s="34"/>
      <c r="RKK63" s="34"/>
      <c r="RKL63" s="34"/>
      <c r="RKM63" s="34"/>
      <c r="RKN63" s="34"/>
      <c r="RKO63" s="34"/>
      <c r="RKP63" s="34"/>
      <c r="RKQ63" s="34"/>
      <c r="RKR63" s="34"/>
      <c r="RKS63" s="34"/>
      <c r="RKT63" s="34"/>
      <c r="RKU63" s="34"/>
      <c r="RKV63" s="34"/>
      <c r="RKW63" s="34"/>
      <c r="RKX63" s="34"/>
      <c r="RKY63" s="34"/>
      <c r="RKZ63" s="34"/>
      <c r="RLA63" s="34"/>
      <c r="RLB63" s="34"/>
      <c r="RLC63" s="34"/>
      <c r="RLD63" s="34"/>
      <c r="RLE63" s="34"/>
      <c r="RLF63" s="34"/>
      <c r="RLG63" s="34"/>
      <c r="RLH63" s="34"/>
      <c r="RLI63" s="34"/>
      <c r="RLJ63" s="34"/>
      <c r="RLK63" s="34"/>
      <c r="RLL63" s="34"/>
      <c r="RLM63" s="34"/>
      <c r="RLN63" s="34"/>
      <c r="RLO63" s="34"/>
      <c r="RLP63" s="34"/>
      <c r="RLQ63" s="34"/>
      <c r="RLR63" s="34"/>
      <c r="RLS63" s="34"/>
      <c r="RLT63" s="34"/>
      <c r="RLU63" s="34"/>
      <c r="RLV63" s="34"/>
      <c r="RLW63" s="34"/>
      <c r="RLX63" s="34"/>
      <c r="RLY63" s="34"/>
      <c r="RLZ63" s="34"/>
      <c r="RMA63" s="34"/>
      <c r="RMB63" s="34"/>
      <c r="RMC63" s="34"/>
      <c r="RMD63" s="34"/>
      <c r="RME63" s="34"/>
      <c r="RMF63" s="34"/>
      <c r="RMG63" s="34"/>
      <c r="RMH63" s="34"/>
      <c r="RMI63" s="34"/>
      <c r="RMJ63" s="34"/>
      <c r="RMK63" s="34"/>
      <c r="RML63" s="34"/>
      <c r="RMM63" s="34"/>
      <c r="RMN63" s="34"/>
      <c r="RMO63" s="34"/>
      <c r="RMP63" s="34"/>
      <c r="RMQ63" s="34"/>
      <c r="RMR63" s="34"/>
      <c r="RMS63" s="34"/>
      <c r="RMT63" s="34"/>
      <c r="RMU63" s="34"/>
      <c r="RMV63" s="34"/>
      <c r="RMW63" s="34"/>
      <c r="RMX63" s="34"/>
      <c r="RMY63" s="34"/>
      <c r="RMZ63" s="34"/>
      <c r="RNA63" s="34"/>
      <c r="RNB63" s="34"/>
      <c r="RNC63" s="34"/>
      <c r="RND63" s="34"/>
      <c r="RNE63" s="34"/>
      <c r="RNF63" s="34"/>
      <c r="RNG63" s="34"/>
      <c r="RNH63" s="34"/>
      <c r="RNI63" s="34"/>
      <c r="RNJ63" s="34"/>
      <c r="RNK63" s="34"/>
      <c r="RNL63" s="34"/>
      <c r="RNM63" s="34"/>
      <c r="RNN63" s="34"/>
      <c r="RNO63" s="34"/>
      <c r="RNP63" s="34"/>
      <c r="RNQ63" s="34"/>
      <c r="RNR63" s="34"/>
      <c r="RNS63" s="34"/>
      <c r="RNT63" s="34"/>
      <c r="RNU63" s="34"/>
      <c r="RNV63" s="34"/>
      <c r="RNW63" s="34"/>
      <c r="RNX63" s="34"/>
      <c r="RNY63" s="34"/>
      <c r="RNZ63" s="34"/>
      <c r="ROA63" s="34"/>
      <c r="ROB63" s="34"/>
      <c r="ROC63" s="34"/>
      <c r="ROD63" s="34"/>
      <c r="ROE63" s="34"/>
      <c r="ROF63" s="34"/>
      <c r="ROG63" s="34"/>
      <c r="ROH63" s="34"/>
      <c r="ROI63" s="34"/>
      <c r="ROJ63" s="34"/>
      <c r="ROK63" s="34"/>
      <c r="ROL63" s="34"/>
      <c r="ROM63" s="34"/>
      <c r="RON63" s="34"/>
      <c r="ROO63" s="34"/>
      <c r="ROP63" s="34"/>
      <c r="ROQ63" s="34"/>
      <c r="ROR63" s="34"/>
      <c r="ROS63" s="34"/>
      <c r="ROT63" s="34"/>
      <c r="ROU63" s="34"/>
      <c r="ROV63" s="34"/>
      <c r="ROW63" s="34"/>
      <c r="ROX63" s="34"/>
      <c r="ROY63" s="34"/>
      <c r="ROZ63" s="34"/>
      <c r="RPA63" s="34"/>
      <c r="RPB63" s="34"/>
      <c r="RPC63" s="34"/>
      <c r="RPD63" s="34"/>
      <c r="RPE63" s="34"/>
      <c r="RPF63" s="34"/>
      <c r="RPG63" s="34"/>
      <c r="RPH63" s="34"/>
      <c r="RPI63" s="34"/>
      <c r="RPJ63" s="34"/>
      <c r="RPK63" s="34"/>
      <c r="RPL63" s="34"/>
      <c r="RPM63" s="34"/>
      <c r="RPN63" s="34"/>
      <c r="RPO63" s="34"/>
      <c r="RPP63" s="34"/>
      <c r="RPQ63" s="34"/>
      <c r="RPR63" s="34"/>
      <c r="RPS63" s="34"/>
      <c r="RPT63" s="34"/>
      <c r="RPU63" s="34"/>
      <c r="RPV63" s="34"/>
      <c r="RPW63" s="34"/>
      <c r="RPX63" s="34"/>
      <c r="RPY63" s="34"/>
      <c r="RPZ63" s="34"/>
      <c r="RQA63" s="34"/>
      <c r="RQB63" s="34"/>
      <c r="RQC63" s="34"/>
      <c r="RQD63" s="34"/>
      <c r="RQE63" s="34"/>
      <c r="RQF63" s="34"/>
      <c r="RQG63" s="34"/>
      <c r="RQH63" s="34"/>
      <c r="RQI63" s="34"/>
      <c r="RQJ63" s="34"/>
      <c r="RQK63" s="34"/>
      <c r="RQL63" s="34"/>
      <c r="RQM63" s="34"/>
      <c r="RQN63" s="34"/>
      <c r="RQO63" s="34"/>
      <c r="RQP63" s="34"/>
      <c r="RQQ63" s="34"/>
      <c r="RQR63" s="34"/>
      <c r="RQS63" s="34"/>
      <c r="RQT63" s="34"/>
      <c r="RQU63" s="34"/>
      <c r="RQV63" s="34"/>
      <c r="RQW63" s="34"/>
      <c r="RQX63" s="34"/>
      <c r="RQY63" s="34"/>
      <c r="RQZ63" s="34"/>
      <c r="RRA63" s="34"/>
      <c r="RRB63" s="34"/>
      <c r="RRC63" s="34"/>
      <c r="RRD63" s="34"/>
      <c r="RRE63" s="34"/>
      <c r="RRF63" s="34"/>
      <c r="RRG63" s="34"/>
      <c r="RRH63" s="34"/>
      <c r="RRI63" s="34"/>
      <c r="RRJ63" s="34"/>
      <c r="RRK63" s="34"/>
      <c r="RRL63" s="34"/>
      <c r="RRM63" s="34"/>
      <c r="RRN63" s="34"/>
      <c r="RRO63" s="34"/>
      <c r="RRP63" s="34"/>
      <c r="RRQ63" s="34"/>
      <c r="RRR63" s="34"/>
      <c r="RRS63" s="34"/>
      <c r="RRT63" s="34"/>
      <c r="RRU63" s="34"/>
      <c r="RRV63" s="34"/>
      <c r="RRW63" s="34"/>
      <c r="RRX63" s="34"/>
      <c r="RRY63" s="34"/>
      <c r="RRZ63" s="34"/>
      <c r="RSA63" s="34"/>
      <c r="RSB63" s="34"/>
      <c r="RSC63" s="34"/>
      <c r="RSD63" s="34"/>
      <c r="RSE63" s="34"/>
      <c r="RSF63" s="34"/>
      <c r="RSG63" s="34"/>
      <c r="RSH63" s="34"/>
      <c r="RSI63" s="34"/>
      <c r="RSJ63" s="34"/>
      <c r="RSK63" s="34"/>
      <c r="RSL63" s="34"/>
      <c r="RSM63" s="34"/>
      <c r="RSN63" s="34"/>
      <c r="RSO63" s="34"/>
      <c r="RSP63" s="34"/>
      <c r="RSQ63" s="34"/>
      <c r="RSR63" s="34"/>
      <c r="RSS63" s="34"/>
      <c r="RST63" s="34"/>
      <c r="RSU63" s="34"/>
      <c r="RSV63" s="34"/>
      <c r="RSW63" s="34"/>
      <c r="RSX63" s="34"/>
      <c r="RSY63" s="34"/>
      <c r="RSZ63" s="34"/>
      <c r="RTA63" s="34"/>
      <c r="RTB63" s="34"/>
      <c r="RTC63" s="34"/>
      <c r="RTD63" s="34"/>
      <c r="RTE63" s="34"/>
      <c r="RTF63" s="34"/>
      <c r="RTG63" s="34"/>
      <c r="RTH63" s="34"/>
      <c r="RTI63" s="34"/>
      <c r="RTJ63" s="34"/>
      <c r="RTK63" s="34"/>
      <c r="RTL63" s="34"/>
      <c r="RTM63" s="34"/>
      <c r="RTN63" s="34"/>
      <c r="RTO63" s="34"/>
      <c r="RTP63" s="34"/>
      <c r="RTQ63" s="34"/>
      <c r="RTR63" s="34"/>
      <c r="RTS63" s="34"/>
      <c r="RTT63" s="34"/>
      <c r="RTU63" s="34"/>
      <c r="RTV63" s="34"/>
      <c r="RTW63" s="34"/>
      <c r="RTX63" s="34"/>
      <c r="RTY63" s="34"/>
      <c r="RTZ63" s="34"/>
      <c r="RUA63" s="34"/>
      <c r="RUB63" s="34"/>
      <c r="RUC63" s="34"/>
      <c r="RUD63" s="34"/>
      <c r="RUE63" s="34"/>
      <c r="RUF63" s="34"/>
      <c r="RUG63" s="34"/>
      <c r="RUH63" s="34"/>
      <c r="RUI63" s="34"/>
      <c r="RUJ63" s="34"/>
      <c r="RUK63" s="34"/>
      <c r="RUL63" s="34"/>
      <c r="RUM63" s="34"/>
      <c r="RUN63" s="34"/>
      <c r="RUO63" s="34"/>
      <c r="RUP63" s="34"/>
      <c r="RUQ63" s="34"/>
      <c r="RUR63" s="34"/>
      <c r="RUS63" s="34"/>
      <c r="RUT63" s="34"/>
      <c r="RUU63" s="34"/>
      <c r="RUV63" s="34"/>
      <c r="RUW63" s="34"/>
      <c r="RUX63" s="34"/>
      <c r="RUY63" s="34"/>
      <c r="RUZ63" s="34"/>
      <c r="RVA63" s="34"/>
      <c r="RVB63" s="34"/>
      <c r="RVC63" s="34"/>
      <c r="RVD63" s="34"/>
      <c r="RVE63" s="34"/>
      <c r="RVF63" s="34"/>
      <c r="RVG63" s="34"/>
      <c r="RVH63" s="34"/>
      <c r="RVI63" s="34"/>
      <c r="RVJ63" s="34"/>
      <c r="RVK63" s="34"/>
      <c r="RVL63" s="34"/>
      <c r="RVM63" s="34"/>
      <c r="RVN63" s="34"/>
      <c r="RVO63" s="34"/>
      <c r="RVP63" s="34"/>
      <c r="RVQ63" s="34"/>
      <c r="RVR63" s="34"/>
      <c r="RVS63" s="34"/>
      <c r="RVT63" s="34"/>
      <c r="RVU63" s="34"/>
      <c r="RVV63" s="34"/>
      <c r="RVW63" s="34"/>
      <c r="RVX63" s="34"/>
      <c r="RVY63" s="34"/>
      <c r="RVZ63" s="34"/>
      <c r="RWA63" s="34"/>
      <c r="RWB63" s="34"/>
      <c r="RWC63" s="34"/>
      <c r="RWD63" s="34"/>
      <c r="RWE63" s="34"/>
      <c r="RWF63" s="34"/>
      <c r="RWG63" s="34"/>
      <c r="RWH63" s="34"/>
      <c r="RWI63" s="34"/>
      <c r="RWJ63" s="34"/>
      <c r="RWK63" s="34"/>
      <c r="RWL63" s="34"/>
      <c r="RWM63" s="34"/>
      <c r="RWN63" s="34"/>
      <c r="RWO63" s="34"/>
      <c r="RWP63" s="34"/>
      <c r="RWQ63" s="34"/>
      <c r="RWR63" s="34"/>
      <c r="RWS63" s="34"/>
      <c r="RWT63" s="34"/>
      <c r="RWU63" s="34"/>
      <c r="RWV63" s="34"/>
      <c r="RWW63" s="34"/>
      <c r="RWX63" s="34"/>
      <c r="RWY63" s="34"/>
      <c r="RWZ63" s="34"/>
      <c r="RXA63" s="34"/>
      <c r="RXB63" s="34"/>
      <c r="RXC63" s="34"/>
      <c r="RXD63" s="34"/>
      <c r="RXE63" s="34"/>
      <c r="RXF63" s="34"/>
      <c r="RXG63" s="34"/>
      <c r="RXH63" s="34"/>
      <c r="RXI63" s="34"/>
      <c r="RXJ63" s="34"/>
      <c r="RXK63" s="34"/>
      <c r="RXL63" s="34"/>
      <c r="RXM63" s="34"/>
      <c r="RXN63" s="34"/>
      <c r="RXO63" s="34"/>
      <c r="RXP63" s="34"/>
      <c r="RXQ63" s="34"/>
      <c r="RXR63" s="34"/>
      <c r="RXS63" s="34"/>
      <c r="RXT63" s="34"/>
      <c r="RXU63" s="34"/>
      <c r="RXV63" s="34"/>
      <c r="RXW63" s="34"/>
      <c r="RXX63" s="34"/>
      <c r="RXY63" s="34"/>
      <c r="RXZ63" s="34"/>
      <c r="RYA63" s="34"/>
      <c r="RYB63" s="34"/>
      <c r="RYC63" s="34"/>
      <c r="RYD63" s="34"/>
      <c r="RYE63" s="34"/>
      <c r="RYF63" s="34"/>
      <c r="RYG63" s="34"/>
      <c r="RYH63" s="34"/>
      <c r="RYI63" s="34"/>
      <c r="RYJ63" s="34"/>
      <c r="RYK63" s="34"/>
      <c r="RYL63" s="34"/>
      <c r="RYM63" s="34"/>
      <c r="RYN63" s="34"/>
      <c r="RYO63" s="34"/>
      <c r="RYP63" s="34"/>
      <c r="RYQ63" s="34"/>
      <c r="RYR63" s="34"/>
      <c r="RYS63" s="34"/>
      <c r="RYT63" s="34"/>
      <c r="RYU63" s="34"/>
      <c r="RYV63" s="34"/>
      <c r="RYW63" s="34"/>
      <c r="RYX63" s="34"/>
      <c r="RYY63" s="34"/>
      <c r="RYZ63" s="34"/>
      <c r="RZA63" s="34"/>
      <c r="RZB63" s="34"/>
      <c r="RZC63" s="34"/>
      <c r="RZD63" s="34"/>
      <c r="RZE63" s="34"/>
      <c r="RZF63" s="34"/>
      <c r="RZG63" s="34"/>
      <c r="RZH63" s="34"/>
      <c r="RZI63" s="34"/>
      <c r="RZJ63" s="34"/>
      <c r="RZK63" s="34"/>
      <c r="RZL63" s="34"/>
      <c r="RZM63" s="34"/>
      <c r="RZN63" s="34"/>
      <c r="RZO63" s="34"/>
      <c r="RZP63" s="34"/>
      <c r="RZQ63" s="34"/>
      <c r="RZR63" s="34"/>
      <c r="RZS63" s="34"/>
      <c r="RZT63" s="34"/>
      <c r="RZU63" s="34"/>
      <c r="RZV63" s="34"/>
      <c r="RZW63" s="34"/>
      <c r="RZX63" s="34"/>
      <c r="RZY63" s="34"/>
      <c r="RZZ63" s="34"/>
      <c r="SAA63" s="34"/>
      <c r="SAB63" s="34"/>
      <c r="SAC63" s="34"/>
      <c r="SAD63" s="34"/>
      <c r="SAE63" s="34"/>
      <c r="SAF63" s="34"/>
      <c r="SAG63" s="34"/>
      <c r="SAH63" s="34"/>
      <c r="SAI63" s="34"/>
      <c r="SAJ63" s="34"/>
      <c r="SAK63" s="34"/>
      <c r="SAL63" s="34"/>
      <c r="SAM63" s="34"/>
      <c r="SAN63" s="34"/>
      <c r="SAO63" s="34"/>
      <c r="SAP63" s="34"/>
      <c r="SAQ63" s="34"/>
      <c r="SAR63" s="34"/>
      <c r="SAS63" s="34"/>
      <c r="SAT63" s="34"/>
      <c r="SAU63" s="34"/>
      <c r="SAV63" s="34"/>
      <c r="SAW63" s="34"/>
      <c r="SAX63" s="34"/>
      <c r="SAY63" s="34"/>
      <c r="SAZ63" s="34"/>
      <c r="SBA63" s="34"/>
      <c r="SBB63" s="34"/>
      <c r="SBC63" s="34"/>
      <c r="SBD63" s="34"/>
      <c r="SBE63" s="34"/>
      <c r="SBF63" s="34"/>
      <c r="SBG63" s="34"/>
      <c r="SBH63" s="34"/>
      <c r="SBI63" s="34"/>
      <c r="SBJ63" s="34"/>
      <c r="SBK63" s="34"/>
      <c r="SBL63" s="34"/>
      <c r="SBM63" s="34"/>
      <c r="SBN63" s="34"/>
      <c r="SBO63" s="34"/>
      <c r="SBP63" s="34"/>
      <c r="SBQ63" s="34"/>
      <c r="SBR63" s="34"/>
      <c r="SBS63" s="34"/>
      <c r="SBT63" s="34"/>
      <c r="SBU63" s="34"/>
      <c r="SBV63" s="34"/>
      <c r="SBW63" s="34"/>
      <c r="SBX63" s="34"/>
      <c r="SBY63" s="34"/>
      <c r="SBZ63" s="34"/>
      <c r="SCA63" s="34"/>
      <c r="SCB63" s="34"/>
      <c r="SCC63" s="34"/>
      <c r="SCD63" s="34"/>
      <c r="SCE63" s="34"/>
      <c r="SCF63" s="34"/>
      <c r="SCG63" s="34"/>
      <c r="SCH63" s="34"/>
      <c r="SCI63" s="34"/>
      <c r="SCJ63" s="34"/>
      <c r="SCK63" s="34"/>
      <c r="SCL63" s="34"/>
      <c r="SCM63" s="34"/>
      <c r="SCN63" s="34"/>
      <c r="SCO63" s="34"/>
      <c r="SCP63" s="34"/>
      <c r="SCQ63" s="34"/>
      <c r="SCR63" s="34"/>
      <c r="SCS63" s="34"/>
      <c r="SCT63" s="34"/>
      <c r="SCU63" s="34"/>
      <c r="SCV63" s="34"/>
      <c r="SCW63" s="34"/>
      <c r="SCX63" s="34"/>
      <c r="SCY63" s="34"/>
      <c r="SCZ63" s="34"/>
      <c r="SDA63" s="34"/>
      <c r="SDB63" s="34"/>
      <c r="SDC63" s="34"/>
      <c r="SDD63" s="34"/>
      <c r="SDE63" s="34"/>
      <c r="SDF63" s="34"/>
      <c r="SDG63" s="34"/>
      <c r="SDH63" s="34"/>
      <c r="SDI63" s="34"/>
      <c r="SDJ63" s="34"/>
      <c r="SDK63" s="34"/>
      <c r="SDL63" s="34"/>
      <c r="SDM63" s="34"/>
      <c r="SDN63" s="34"/>
      <c r="SDO63" s="34"/>
      <c r="SDP63" s="34"/>
      <c r="SDQ63" s="34"/>
      <c r="SDR63" s="34"/>
      <c r="SDS63" s="34"/>
      <c r="SDT63" s="34"/>
      <c r="SDU63" s="34"/>
      <c r="SDV63" s="34"/>
      <c r="SDW63" s="34"/>
      <c r="SDX63" s="34"/>
      <c r="SDY63" s="34"/>
      <c r="SDZ63" s="34"/>
      <c r="SEA63" s="34"/>
      <c r="SEB63" s="34"/>
      <c r="SEC63" s="34"/>
      <c r="SED63" s="34"/>
      <c r="SEE63" s="34"/>
      <c r="SEF63" s="34"/>
      <c r="SEG63" s="34"/>
      <c r="SEH63" s="34"/>
      <c r="SEI63" s="34"/>
      <c r="SEJ63" s="34"/>
      <c r="SEK63" s="34"/>
      <c r="SEL63" s="34"/>
      <c r="SEM63" s="34"/>
      <c r="SEN63" s="34"/>
      <c r="SEO63" s="34"/>
      <c r="SEP63" s="34"/>
      <c r="SEQ63" s="34"/>
      <c r="SER63" s="34"/>
      <c r="SES63" s="34"/>
      <c r="SET63" s="34"/>
      <c r="SEU63" s="34"/>
      <c r="SEV63" s="34"/>
      <c r="SEW63" s="34"/>
      <c r="SEX63" s="34"/>
      <c r="SEY63" s="34"/>
      <c r="SEZ63" s="34"/>
      <c r="SFA63" s="34"/>
      <c r="SFB63" s="34"/>
      <c r="SFC63" s="34"/>
      <c r="SFD63" s="34"/>
      <c r="SFE63" s="34"/>
      <c r="SFF63" s="34"/>
      <c r="SFG63" s="34"/>
      <c r="SFH63" s="34"/>
      <c r="SFI63" s="34"/>
      <c r="SFJ63" s="34"/>
      <c r="SFK63" s="34"/>
      <c r="SFL63" s="34"/>
      <c r="SFM63" s="34"/>
      <c r="SFN63" s="34"/>
      <c r="SFO63" s="34"/>
      <c r="SFP63" s="34"/>
      <c r="SFQ63" s="34"/>
      <c r="SFR63" s="34"/>
      <c r="SFS63" s="34"/>
      <c r="SFT63" s="34"/>
      <c r="SFU63" s="34"/>
      <c r="SFV63" s="34"/>
      <c r="SFW63" s="34"/>
      <c r="SFX63" s="34"/>
      <c r="SFY63" s="34"/>
      <c r="SFZ63" s="34"/>
      <c r="SGA63" s="34"/>
      <c r="SGB63" s="34"/>
      <c r="SGC63" s="34"/>
      <c r="SGD63" s="34"/>
      <c r="SGE63" s="34"/>
      <c r="SGF63" s="34"/>
      <c r="SGG63" s="34"/>
      <c r="SGH63" s="34"/>
      <c r="SGI63" s="34"/>
      <c r="SGJ63" s="34"/>
      <c r="SGK63" s="34"/>
      <c r="SGL63" s="34"/>
      <c r="SGM63" s="34"/>
      <c r="SGN63" s="34"/>
      <c r="SGO63" s="34"/>
      <c r="SGP63" s="34"/>
      <c r="SGQ63" s="34"/>
      <c r="SGR63" s="34"/>
      <c r="SGS63" s="34"/>
      <c r="SGT63" s="34"/>
      <c r="SGU63" s="34"/>
      <c r="SGV63" s="34"/>
      <c r="SGW63" s="34"/>
      <c r="SGX63" s="34"/>
      <c r="SGY63" s="34"/>
      <c r="SGZ63" s="34"/>
      <c r="SHA63" s="34"/>
      <c r="SHB63" s="34"/>
      <c r="SHC63" s="34"/>
      <c r="SHD63" s="34"/>
      <c r="SHE63" s="34"/>
      <c r="SHF63" s="34"/>
      <c r="SHG63" s="34"/>
      <c r="SHH63" s="34"/>
      <c r="SHI63" s="34"/>
      <c r="SHJ63" s="34"/>
      <c r="SHK63" s="34"/>
      <c r="SHL63" s="34"/>
      <c r="SHM63" s="34"/>
      <c r="SHN63" s="34"/>
      <c r="SHO63" s="34"/>
      <c r="SHP63" s="34"/>
      <c r="SHQ63" s="34"/>
      <c r="SHR63" s="34"/>
      <c r="SHS63" s="34"/>
      <c r="SHT63" s="34"/>
      <c r="SHU63" s="34"/>
      <c r="SHV63" s="34"/>
      <c r="SHW63" s="34"/>
      <c r="SHX63" s="34"/>
      <c r="SHY63" s="34"/>
      <c r="SHZ63" s="34"/>
      <c r="SIA63" s="34"/>
      <c r="SIB63" s="34"/>
      <c r="SIC63" s="34"/>
      <c r="SID63" s="34"/>
      <c r="SIE63" s="34"/>
      <c r="SIF63" s="34"/>
      <c r="SIG63" s="34"/>
      <c r="SIH63" s="34"/>
      <c r="SII63" s="34"/>
      <c r="SIJ63" s="34"/>
      <c r="SIK63" s="34"/>
      <c r="SIL63" s="34"/>
      <c r="SIM63" s="34"/>
      <c r="SIN63" s="34"/>
      <c r="SIO63" s="34"/>
      <c r="SIP63" s="34"/>
      <c r="SIQ63" s="34"/>
      <c r="SIR63" s="34"/>
      <c r="SIS63" s="34"/>
      <c r="SIT63" s="34"/>
      <c r="SIU63" s="34"/>
      <c r="SIV63" s="34"/>
      <c r="SIW63" s="34"/>
      <c r="SIX63" s="34"/>
      <c r="SIY63" s="34"/>
      <c r="SIZ63" s="34"/>
      <c r="SJA63" s="34"/>
      <c r="SJB63" s="34"/>
      <c r="SJC63" s="34"/>
      <c r="SJD63" s="34"/>
      <c r="SJE63" s="34"/>
      <c r="SJF63" s="34"/>
      <c r="SJG63" s="34"/>
      <c r="SJH63" s="34"/>
      <c r="SJI63" s="34"/>
      <c r="SJJ63" s="34"/>
      <c r="SJK63" s="34"/>
      <c r="SJL63" s="34"/>
      <c r="SJM63" s="34"/>
      <c r="SJN63" s="34"/>
      <c r="SJO63" s="34"/>
      <c r="SJP63" s="34"/>
      <c r="SJQ63" s="34"/>
      <c r="SJR63" s="34"/>
      <c r="SJS63" s="34"/>
      <c r="SJT63" s="34"/>
      <c r="SJU63" s="34"/>
      <c r="SJV63" s="34"/>
      <c r="SJW63" s="34"/>
      <c r="SJX63" s="34"/>
      <c r="SJY63" s="34"/>
      <c r="SJZ63" s="34"/>
      <c r="SKA63" s="34"/>
      <c r="SKB63" s="34"/>
      <c r="SKC63" s="34"/>
      <c r="SKD63" s="34"/>
      <c r="SKE63" s="34"/>
      <c r="SKF63" s="34"/>
      <c r="SKG63" s="34"/>
      <c r="SKH63" s="34"/>
      <c r="SKI63" s="34"/>
      <c r="SKJ63" s="34"/>
      <c r="SKK63" s="34"/>
      <c r="SKL63" s="34"/>
      <c r="SKM63" s="34"/>
      <c r="SKN63" s="34"/>
      <c r="SKO63" s="34"/>
      <c r="SKP63" s="34"/>
      <c r="SKQ63" s="34"/>
      <c r="SKR63" s="34"/>
      <c r="SKS63" s="34"/>
      <c r="SKT63" s="34"/>
      <c r="SKU63" s="34"/>
      <c r="SKV63" s="34"/>
      <c r="SKW63" s="34"/>
      <c r="SKX63" s="34"/>
      <c r="SKY63" s="34"/>
      <c r="SKZ63" s="34"/>
      <c r="SLA63" s="34"/>
      <c r="SLB63" s="34"/>
      <c r="SLC63" s="34"/>
      <c r="SLD63" s="34"/>
      <c r="SLE63" s="34"/>
      <c r="SLF63" s="34"/>
      <c r="SLG63" s="34"/>
      <c r="SLH63" s="34"/>
      <c r="SLI63" s="34"/>
      <c r="SLJ63" s="34"/>
      <c r="SLK63" s="34"/>
      <c r="SLL63" s="34"/>
      <c r="SLM63" s="34"/>
      <c r="SLN63" s="34"/>
      <c r="SLO63" s="34"/>
      <c r="SLP63" s="34"/>
      <c r="SLQ63" s="34"/>
      <c r="SLR63" s="34"/>
      <c r="SLS63" s="34"/>
      <c r="SLT63" s="34"/>
      <c r="SLU63" s="34"/>
      <c r="SLV63" s="34"/>
      <c r="SLW63" s="34"/>
      <c r="SLX63" s="34"/>
      <c r="SLY63" s="34"/>
      <c r="SLZ63" s="34"/>
      <c r="SMA63" s="34"/>
      <c r="SMB63" s="34"/>
      <c r="SMC63" s="34"/>
      <c r="SMD63" s="34"/>
      <c r="SME63" s="34"/>
      <c r="SMF63" s="34"/>
      <c r="SMG63" s="34"/>
      <c r="SMH63" s="34"/>
      <c r="SMI63" s="34"/>
      <c r="SMJ63" s="34"/>
      <c r="SMK63" s="34"/>
      <c r="SML63" s="34"/>
      <c r="SMM63" s="34"/>
      <c r="SMN63" s="34"/>
      <c r="SMO63" s="34"/>
      <c r="SMP63" s="34"/>
      <c r="SMQ63" s="34"/>
      <c r="SMR63" s="34"/>
      <c r="SMS63" s="34"/>
      <c r="SMT63" s="34"/>
      <c r="SMU63" s="34"/>
      <c r="SMV63" s="34"/>
      <c r="SMW63" s="34"/>
      <c r="SMX63" s="34"/>
      <c r="SMY63" s="34"/>
      <c r="SMZ63" s="34"/>
      <c r="SNA63" s="34"/>
      <c r="SNB63" s="34"/>
      <c r="SNC63" s="34"/>
      <c r="SND63" s="34"/>
      <c r="SNE63" s="34"/>
      <c r="SNF63" s="34"/>
      <c r="SNG63" s="34"/>
      <c r="SNH63" s="34"/>
      <c r="SNI63" s="34"/>
      <c r="SNJ63" s="34"/>
      <c r="SNK63" s="34"/>
      <c r="SNL63" s="34"/>
      <c r="SNM63" s="34"/>
      <c r="SNN63" s="34"/>
      <c r="SNO63" s="34"/>
      <c r="SNP63" s="34"/>
      <c r="SNQ63" s="34"/>
      <c r="SNR63" s="34"/>
      <c r="SNS63" s="34"/>
      <c r="SNT63" s="34"/>
      <c r="SNU63" s="34"/>
      <c r="SNV63" s="34"/>
      <c r="SNW63" s="34"/>
      <c r="SNX63" s="34"/>
      <c r="SNY63" s="34"/>
      <c r="SNZ63" s="34"/>
      <c r="SOA63" s="34"/>
      <c r="SOB63" s="34"/>
      <c r="SOC63" s="34"/>
      <c r="SOD63" s="34"/>
      <c r="SOE63" s="34"/>
      <c r="SOF63" s="34"/>
      <c r="SOG63" s="34"/>
      <c r="SOH63" s="34"/>
      <c r="SOI63" s="34"/>
      <c r="SOJ63" s="34"/>
      <c r="SOK63" s="34"/>
      <c r="SOL63" s="34"/>
      <c r="SOM63" s="34"/>
      <c r="SON63" s="34"/>
      <c r="SOO63" s="34"/>
      <c r="SOP63" s="34"/>
      <c r="SOQ63" s="34"/>
      <c r="SOR63" s="34"/>
      <c r="SOS63" s="34"/>
      <c r="SOT63" s="34"/>
      <c r="SOU63" s="34"/>
      <c r="SOV63" s="34"/>
      <c r="SOW63" s="34"/>
      <c r="SOX63" s="34"/>
      <c r="SOY63" s="34"/>
      <c r="SOZ63" s="34"/>
      <c r="SPA63" s="34"/>
      <c r="SPB63" s="34"/>
      <c r="SPC63" s="34"/>
      <c r="SPD63" s="34"/>
      <c r="SPE63" s="34"/>
      <c r="SPF63" s="34"/>
      <c r="SPG63" s="34"/>
      <c r="SPH63" s="34"/>
      <c r="SPI63" s="34"/>
      <c r="SPJ63" s="34"/>
      <c r="SPK63" s="34"/>
      <c r="SPL63" s="34"/>
      <c r="SPM63" s="34"/>
      <c r="SPN63" s="34"/>
      <c r="SPO63" s="34"/>
      <c r="SPP63" s="34"/>
      <c r="SPQ63" s="34"/>
      <c r="SPR63" s="34"/>
      <c r="SPS63" s="34"/>
      <c r="SPT63" s="34"/>
      <c r="SPU63" s="34"/>
      <c r="SPV63" s="34"/>
      <c r="SPW63" s="34"/>
      <c r="SPX63" s="34"/>
      <c r="SPY63" s="34"/>
      <c r="SPZ63" s="34"/>
      <c r="SQA63" s="34"/>
      <c r="SQB63" s="34"/>
      <c r="SQC63" s="34"/>
      <c r="SQD63" s="34"/>
      <c r="SQE63" s="34"/>
      <c r="SQF63" s="34"/>
      <c r="SQG63" s="34"/>
      <c r="SQH63" s="34"/>
      <c r="SQI63" s="34"/>
      <c r="SQJ63" s="34"/>
      <c r="SQK63" s="34"/>
      <c r="SQL63" s="34"/>
      <c r="SQM63" s="34"/>
      <c r="SQN63" s="34"/>
      <c r="SQO63" s="34"/>
      <c r="SQP63" s="34"/>
      <c r="SQQ63" s="34"/>
      <c r="SQR63" s="34"/>
      <c r="SQS63" s="34"/>
      <c r="SQT63" s="34"/>
      <c r="SQU63" s="34"/>
      <c r="SQV63" s="34"/>
      <c r="SQW63" s="34"/>
      <c r="SQX63" s="34"/>
      <c r="SQY63" s="34"/>
      <c r="SQZ63" s="34"/>
      <c r="SRA63" s="34"/>
      <c r="SRB63" s="34"/>
      <c r="SRC63" s="34"/>
      <c r="SRD63" s="34"/>
      <c r="SRE63" s="34"/>
      <c r="SRF63" s="34"/>
      <c r="SRG63" s="34"/>
      <c r="SRH63" s="34"/>
      <c r="SRI63" s="34"/>
      <c r="SRJ63" s="34"/>
      <c r="SRK63" s="34"/>
      <c r="SRL63" s="34"/>
      <c r="SRM63" s="34"/>
      <c r="SRN63" s="34"/>
      <c r="SRO63" s="34"/>
      <c r="SRP63" s="34"/>
      <c r="SRQ63" s="34"/>
      <c r="SRR63" s="34"/>
      <c r="SRS63" s="34"/>
      <c r="SRT63" s="34"/>
      <c r="SRU63" s="34"/>
      <c r="SRV63" s="34"/>
      <c r="SRW63" s="34"/>
      <c r="SRX63" s="34"/>
      <c r="SRY63" s="34"/>
      <c r="SRZ63" s="34"/>
      <c r="SSA63" s="34"/>
      <c r="SSB63" s="34"/>
      <c r="SSC63" s="34"/>
      <c r="SSD63" s="34"/>
      <c r="SSE63" s="34"/>
      <c r="SSF63" s="34"/>
      <c r="SSG63" s="34"/>
      <c r="SSH63" s="34"/>
      <c r="SSI63" s="34"/>
      <c r="SSJ63" s="34"/>
      <c r="SSK63" s="34"/>
      <c r="SSL63" s="34"/>
      <c r="SSM63" s="34"/>
      <c r="SSN63" s="34"/>
      <c r="SSO63" s="34"/>
      <c r="SSP63" s="34"/>
      <c r="SSQ63" s="34"/>
      <c r="SSR63" s="34"/>
      <c r="SSS63" s="34"/>
      <c r="SST63" s="34"/>
      <c r="SSU63" s="34"/>
      <c r="SSV63" s="34"/>
      <c r="SSW63" s="34"/>
      <c r="SSX63" s="34"/>
      <c r="SSY63" s="34"/>
      <c r="SSZ63" s="34"/>
      <c r="STA63" s="34"/>
      <c r="STB63" s="34"/>
      <c r="STC63" s="34"/>
      <c r="STD63" s="34"/>
      <c r="STE63" s="34"/>
      <c r="STF63" s="34"/>
      <c r="STG63" s="34"/>
      <c r="STH63" s="34"/>
      <c r="STI63" s="34"/>
      <c r="STJ63" s="34"/>
      <c r="STK63" s="34"/>
      <c r="STL63" s="34"/>
      <c r="STM63" s="34"/>
      <c r="STN63" s="34"/>
      <c r="STO63" s="34"/>
      <c r="STP63" s="34"/>
      <c r="STQ63" s="34"/>
      <c r="STR63" s="34"/>
      <c r="STS63" s="34"/>
      <c r="STT63" s="34"/>
      <c r="STU63" s="34"/>
      <c r="STV63" s="34"/>
      <c r="STW63" s="34"/>
      <c r="STX63" s="34"/>
      <c r="STY63" s="34"/>
      <c r="STZ63" s="34"/>
      <c r="SUA63" s="34"/>
      <c r="SUB63" s="34"/>
      <c r="SUC63" s="34"/>
      <c r="SUD63" s="34"/>
      <c r="SUE63" s="34"/>
      <c r="SUF63" s="34"/>
      <c r="SUG63" s="34"/>
      <c r="SUH63" s="34"/>
      <c r="SUI63" s="34"/>
      <c r="SUJ63" s="34"/>
      <c r="SUK63" s="34"/>
      <c r="SUL63" s="34"/>
      <c r="SUM63" s="34"/>
      <c r="SUN63" s="34"/>
      <c r="SUO63" s="34"/>
      <c r="SUP63" s="34"/>
      <c r="SUQ63" s="34"/>
      <c r="SUR63" s="34"/>
      <c r="SUS63" s="34"/>
      <c r="SUT63" s="34"/>
      <c r="SUU63" s="34"/>
      <c r="SUV63" s="34"/>
      <c r="SUW63" s="34"/>
      <c r="SUX63" s="34"/>
      <c r="SUY63" s="34"/>
      <c r="SUZ63" s="34"/>
      <c r="SVA63" s="34"/>
      <c r="SVB63" s="34"/>
      <c r="SVC63" s="34"/>
      <c r="SVD63" s="34"/>
      <c r="SVE63" s="34"/>
      <c r="SVF63" s="34"/>
      <c r="SVG63" s="34"/>
      <c r="SVH63" s="34"/>
      <c r="SVI63" s="34"/>
      <c r="SVJ63" s="34"/>
      <c r="SVK63" s="34"/>
      <c r="SVL63" s="34"/>
      <c r="SVM63" s="34"/>
      <c r="SVN63" s="34"/>
      <c r="SVO63" s="34"/>
      <c r="SVP63" s="34"/>
      <c r="SVQ63" s="34"/>
      <c r="SVR63" s="34"/>
      <c r="SVS63" s="34"/>
      <c r="SVT63" s="34"/>
      <c r="SVU63" s="34"/>
      <c r="SVV63" s="34"/>
      <c r="SVW63" s="34"/>
      <c r="SVX63" s="34"/>
      <c r="SVY63" s="34"/>
      <c r="SVZ63" s="34"/>
      <c r="SWA63" s="34"/>
      <c r="SWB63" s="34"/>
      <c r="SWC63" s="34"/>
      <c r="SWD63" s="34"/>
      <c r="SWE63" s="34"/>
      <c r="SWF63" s="34"/>
      <c r="SWG63" s="34"/>
      <c r="SWH63" s="34"/>
      <c r="SWI63" s="34"/>
      <c r="SWJ63" s="34"/>
      <c r="SWK63" s="34"/>
      <c r="SWL63" s="34"/>
      <c r="SWM63" s="34"/>
      <c r="SWN63" s="34"/>
      <c r="SWO63" s="34"/>
      <c r="SWP63" s="34"/>
      <c r="SWQ63" s="34"/>
      <c r="SWR63" s="34"/>
      <c r="SWS63" s="34"/>
      <c r="SWT63" s="34"/>
      <c r="SWU63" s="34"/>
      <c r="SWV63" s="34"/>
      <c r="SWW63" s="34"/>
      <c r="SWX63" s="34"/>
      <c r="SWY63" s="34"/>
      <c r="SWZ63" s="34"/>
      <c r="SXA63" s="34"/>
      <c r="SXB63" s="34"/>
      <c r="SXC63" s="34"/>
      <c r="SXD63" s="34"/>
      <c r="SXE63" s="34"/>
      <c r="SXF63" s="34"/>
      <c r="SXG63" s="34"/>
      <c r="SXH63" s="34"/>
      <c r="SXI63" s="34"/>
      <c r="SXJ63" s="34"/>
      <c r="SXK63" s="34"/>
      <c r="SXL63" s="34"/>
      <c r="SXM63" s="34"/>
      <c r="SXN63" s="34"/>
      <c r="SXO63" s="34"/>
      <c r="SXP63" s="34"/>
      <c r="SXQ63" s="34"/>
      <c r="SXR63" s="34"/>
      <c r="SXS63" s="34"/>
      <c r="SXT63" s="34"/>
      <c r="SXU63" s="34"/>
      <c r="SXV63" s="34"/>
      <c r="SXW63" s="34"/>
      <c r="SXX63" s="34"/>
      <c r="SXY63" s="34"/>
      <c r="SXZ63" s="34"/>
      <c r="SYA63" s="34"/>
      <c r="SYB63" s="34"/>
      <c r="SYC63" s="34"/>
      <c r="SYD63" s="34"/>
      <c r="SYE63" s="34"/>
      <c r="SYF63" s="34"/>
      <c r="SYG63" s="34"/>
      <c r="SYH63" s="34"/>
      <c r="SYI63" s="34"/>
      <c r="SYJ63" s="34"/>
      <c r="SYK63" s="34"/>
      <c r="SYL63" s="34"/>
      <c r="SYM63" s="34"/>
      <c r="SYN63" s="34"/>
      <c r="SYO63" s="34"/>
      <c r="SYP63" s="34"/>
      <c r="SYQ63" s="34"/>
      <c r="SYR63" s="34"/>
      <c r="SYS63" s="34"/>
      <c r="SYT63" s="34"/>
      <c r="SYU63" s="34"/>
      <c r="SYV63" s="34"/>
      <c r="SYW63" s="34"/>
      <c r="SYX63" s="34"/>
      <c r="SYY63" s="34"/>
      <c r="SYZ63" s="34"/>
      <c r="SZA63" s="34"/>
      <c r="SZB63" s="34"/>
      <c r="SZC63" s="34"/>
      <c r="SZD63" s="34"/>
      <c r="SZE63" s="34"/>
      <c r="SZF63" s="34"/>
      <c r="SZG63" s="34"/>
      <c r="SZH63" s="34"/>
      <c r="SZI63" s="34"/>
      <c r="SZJ63" s="34"/>
      <c r="SZK63" s="34"/>
      <c r="SZL63" s="34"/>
      <c r="SZM63" s="34"/>
      <c r="SZN63" s="34"/>
      <c r="SZO63" s="34"/>
      <c r="SZP63" s="34"/>
      <c r="SZQ63" s="34"/>
      <c r="SZR63" s="34"/>
      <c r="SZS63" s="34"/>
      <c r="SZT63" s="34"/>
      <c r="SZU63" s="34"/>
      <c r="SZV63" s="34"/>
      <c r="SZW63" s="34"/>
      <c r="SZX63" s="34"/>
      <c r="SZY63" s="34"/>
      <c r="SZZ63" s="34"/>
      <c r="TAA63" s="34"/>
      <c r="TAB63" s="34"/>
      <c r="TAC63" s="34"/>
      <c r="TAD63" s="34"/>
      <c r="TAE63" s="34"/>
      <c r="TAF63" s="34"/>
      <c r="TAG63" s="34"/>
      <c r="TAH63" s="34"/>
      <c r="TAI63" s="34"/>
      <c r="TAJ63" s="34"/>
      <c r="TAK63" s="34"/>
      <c r="TAL63" s="34"/>
      <c r="TAM63" s="34"/>
      <c r="TAN63" s="34"/>
      <c r="TAO63" s="34"/>
      <c r="TAP63" s="34"/>
      <c r="TAQ63" s="34"/>
      <c r="TAR63" s="34"/>
      <c r="TAS63" s="34"/>
      <c r="TAT63" s="34"/>
      <c r="TAU63" s="34"/>
      <c r="TAV63" s="34"/>
      <c r="TAW63" s="34"/>
      <c r="TAX63" s="34"/>
      <c r="TAY63" s="34"/>
      <c r="TAZ63" s="34"/>
      <c r="TBA63" s="34"/>
      <c r="TBB63" s="34"/>
      <c r="TBC63" s="34"/>
      <c r="TBD63" s="34"/>
      <c r="TBE63" s="34"/>
      <c r="TBF63" s="34"/>
      <c r="TBG63" s="34"/>
      <c r="TBH63" s="34"/>
      <c r="TBI63" s="34"/>
      <c r="TBJ63" s="34"/>
      <c r="TBK63" s="34"/>
      <c r="TBL63" s="34"/>
      <c r="TBM63" s="34"/>
      <c r="TBN63" s="34"/>
      <c r="TBO63" s="34"/>
      <c r="TBP63" s="34"/>
      <c r="TBQ63" s="34"/>
      <c r="TBR63" s="34"/>
      <c r="TBS63" s="34"/>
      <c r="TBT63" s="34"/>
      <c r="TBU63" s="34"/>
      <c r="TBV63" s="34"/>
      <c r="TBW63" s="34"/>
      <c r="TBX63" s="34"/>
      <c r="TBY63" s="34"/>
      <c r="TBZ63" s="34"/>
      <c r="TCA63" s="34"/>
      <c r="TCB63" s="34"/>
      <c r="TCC63" s="34"/>
      <c r="TCD63" s="34"/>
      <c r="TCE63" s="34"/>
      <c r="TCF63" s="34"/>
      <c r="TCG63" s="34"/>
      <c r="TCH63" s="34"/>
      <c r="TCI63" s="34"/>
      <c r="TCJ63" s="34"/>
      <c r="TCK63" s="34"/>
      <c r="TCL63" s="34"/>
      <c r="TCM63" s="34"/>
      <c r="TCN63" s="34"/>
      <c r="TCO63" s="34"/>
      <c r="TCP63" s="34"/>
      <c r="TCQ63" s="34"/>
      <c r="TCR63" s="34"/>
      <c r="TCS63" s="34"/>
      <c r="TCT63" s="34"/>
      <c r="TCU63" s="34"/>
      <c r="TCV63" s="34"/>
      <c r="TCW63" s="34"/>
      <c r="TCX63" s="34"/>
      <c r="TCY63" s="34"/>
      <c r="TCZ63" s="34"/>
      <c r="TDA63" s="34"/>
      <c r="TDB63" s="34"/>
      <c r="TDC63" s="34"/>
      <c r="TDD63" s="34"/>
      <c r="TDE63" s="34"/>
      <c r="TDF63" s="34"/>
      <c r="TDG63" s="34"/>
      <c r="TDH63" s="34"/>
      <c r="TDI63" s="34"/>
      <c r="TDJ63" s="34"/>
      <c r="TDK63" s="34"/>
      <c r="TDL63" s="34"/>
      <c r="TDM63" s="34"/>
      <c r="TDN63" s="34"/>
      <c r="TDO63" s="34"/>
      <c r="TDP63" s="34"/>
      <c r="TDQ63" s="34"/>
      <c r="TDR63" s="34"/>
      <c r="TDS63" s="34"/>
      <c r="TDT63" s="34"/>
      <c r="TDU63" s="34"/>
      <c r="TDV63" s="34"/>
      <c r="TDW63" s="34"/>
      <c r="TDX63" s="34"/>
      <c r="TDY63" s="34"/>
      <c r="TDZ63" s="34"/>
      <c r="TEA63" s="34"/>
      <c r="TEB63" s="34"/>
      <c r="TEC63" s="34"/>
      <c r="TED63" s="34"/>
      <c r="TEE63" s="34"/>
      <c r="TEF63" s="34"/>
      <c r="TEG63" s="34"/>
      <c r="TEH63" s="34"/>
      <c r="TEI63" s="34"/>
      <c r="TEJ63" s="34"/>
      <c r="TEK63" s="34"/>
      <c r="TEL63" s="34"/>
      <c r="TEM63" s="34"/>
      <c r="TEN63" s="34"/>
      <c r="TEO63" s="34"/>
      <c r="TEP63" s="34"/>
      <c r="TEQ63" s="34"/>
      <c r="TER63" s="34"/>
      <c r="TES63" s="34"/>
      <c r="TET63" s="34"/>
      <c r="TEU63" s="34"/>
      <c r="TEV63" s="34"/>
      <c r="TEW63" s="34"/>
      <c r="TEX63" s="34"/>
      <c r="TEY63" s="34"/>
      <c r="TEZ63" s="34"/>
      <c r="TFA63" s="34"/>
      <c r="TFB63" s="34"/>
      <c r="TFC63" s="34"/>
      <c r="TFD63" s="34"/>
      <c r="TFE63" s="34"/>
      <c r="TFF63" s="34"/>
      <c r="TFG63" s="34"/>
      <c r="TFH63" s="34"/>
      <c r="TFI63" s="34"/>
      <c r="TFJ63" s="34"/>
      <c r="TFK63" s="34"/>
      <c r="TFL63" s="34"/>
      <c r="TFM63" s="34"/>
      <c r="TFN63" s="34"/>
      <c r="TFO63" s="34"/>
      <c r="TFP63" s="34"/>
      <c r="TFQ63" s="34"/>
      <c r="TFR63" s="34"/>
      <c r="TFS63" s="34"/>
      <c r="TFT63" s="34"/>
      <c r="TFU63" s="34"/>
      <c r="TFV63" s="34"/>
      <c r="TFW63" s="34"/>
      <c r="TFX63" s="34"/>
      <c r="TFY63" s="34"/>
      <c r="TFZ63" s="34"/>
      <c r="TGA63" s="34"/>
      <c r="TGB63" s="34"/>
      <c r="TGC63" s="34"/>
      <c r="TGD63" s="34"/>
      <c r="TGE63" s="34"/>
      <c r="TGF63" s="34"/>
      <c r="TGG63" s="34"/>
      <c r="TGH63" s="34"/>
      <c r="TGI63" s="34"/>
      <c r="TGJ63" s="34"/>
      <c r="TGK63" s="34"/>
      <c r="TGL63" s="34"/>
      <c r="TGM63" s="34"/>
      <c r="TGN63" s="34"/>
      <c r="TGO63" s="34"/>
      <c r="TGP63" s="34"/>
      <c r="TGQ63" s="34"/>
      <c r="TGR63" s="34"/>
      <c r="TGS63" s="34"/>
      <c r="TGT63" s="34"/>
      <c r="TGU63" s="34"/>
      <c r="TGV63" s="34"/>
      <c r="TGW63" s="34"/>
      <c r="TGX63" s="34"/>
      <c r="TGY63" s="34"/>
      <c r="TGZ63" s="34"/>
      <c r="THA63" s="34"/>
      <c r="THB63" s="34"/>
      <c r="THC63" s="34"/>
      <c r="THD63" s="34"/>
      <c r="THE63" s="34"/>
      <c r="THF63" s="34"/>
      <c r="THG63" s="34"/>
      <c r="THH63" s="34"/>
      <c r="THI63" s="34"/>
      <c r="THJ63" s="34"/>
      <c r="THK63" s="34"/>
      <c r="THL63" s="34"/>
      <c r="THM63" s="34"/>
      <c r="THN63" s="34"/>
      <c r="THO63" s="34"/>
      <c r="THP63" s="34"/>
      <c r="THQ63" s="34"/>
      <c r="THR63" s="34"/>
      <c r="THS63" s="34"/>
      <c r="THT63" s="34"/>
      <c r="THU63" s="34"/>
      <c r="THV63" s="34"/>
      <c r="THW63" s="34"/>
      <c r="THX63" s="34"/>
      <c r="THY63" s="34"/>
      <c r="THZ63" s="34"/>
      <c r="TIA63" s="34"/>
      <c r="TIB63" s="34"/>
      <c r="TIC63" s="34"/>
      <c r="TID63" s="34"/>
      <c r="TIE63" s="34"/>
      <c r="TIF63" s="34"/>
      <c r="TIG63" s="34"/>
      <c r="TIH63" s="34"/>
      <c r="TII63" s="34"/>
      <c r="TIJ63" s="34"/>
      <c r="TIK63" s="34"/>
      <c r="TIL63" s="34"/>
      <c r="TIM63" s="34"/>
      <c r="TIN63" s="34"/>
      <c r="TIO63" s="34"/>
      <c r="TIP63" s="34"/>
      <c r="TIQ63" s="34"/>
      <c r="TIR63" s="34"/>
      <c r="TIS63" s="34"/>
      <c r="TIT63" s="34"/>
      <c r="TIU63" s="34"/>
      <c r="TIV63" s="34"/>
      <c r="TIW63" s="34"/>
      <c r="TIX63" s="34"/>
      <c r="TIY63" s="34"/>
      <c r="TIZ63" s="34"/>
      <c r="TJA63" s="34"/>
      <c r="TJB63" s="34"/>
      <c r="TJC63" s="34"/>
      <c r="TJD63" s="34"/>
      <c r="TJE63" s="34"/>
      <c r="TJF63" s="34"/>
      <c r="TJG63" s="34"/>
      <c r="TJH63" s="34"/>
      <c r="TJI63" s="34"/>
      <c r="TJJ63" s="34"/>
      <c r="TJK63" s="34"/>
      <c r="TJL63" s="34"/>
      <c r="TJM63" s="34"/>
      <c r="TJN63" s="34"/>
      <c r="TJO63" s="34"/>
      <c r="TJP63" s="34"/>
      <c r="TJQ63" s="34"/>
      <c r="TJR63" s="34"/>
      <c r="TJS63" s="34"/>
      <c r="TJT63" s="34"/>
      <c r="TJU63" s="34"/>
      <c r="TJV63" s="34"/>
      <c r="TJW63" s="34"/>
      <c r="TJX63" s="34"/>
      <c r="TJY63" s="34"/>
      <c r="TJZ63" s="34"/>
      <c r="TKA63" s="34"/>
      <c r="TKB63" s="34"/>
      <c r="TKC63" s="34"/>
      <c r="TKD63" s="34"/>
      <c r="TKE63" s="34"/>
      <c r="TKF63" s="34"/>
      <c r="TKG63" s="34"/>
      <c r="TKH63" s="34"/>
      <c r="TKI63" s="34"/>
      <c r="TKJ63" s="34"/>
      <c r="TKK63" s="34"/>
      <c r="TKL63" s="34"/>
      <c r="TKM63" s="34"/>
      <c r="TKN63" s="34"/>
      <c r="TKO63" s="34"/>
      <c r="TKP63" s="34"/>
      <c r="TKQ63" s="34"/>
      <c r="TKR63" s="34"/>
      <c r="TKS63" s="34"/>
      <c r="TKT63" s="34"/>
      <c r="TKU63" s="34"/>
      <c r="TKV63" s="34"/>
      <c r="TKW63" s="34"/>
      <c r="TKX63" s="34"/>
      <c r="TKY63" s="34"/>
      <c r="TKZ63" s="34"/>
      <c r="TLA63" s="34"/>
      <c r="TLB63" s="34"/>
      <c r="TLC63" s="34"/>
      <c r="TLD63" s="34"/>
      <c r="TLE63" s="34"/>
      <c r="TLF63" s="34"/>
      <c r="TLG63" s="34"/>
      <c r="TLH63" s="34"/>
      <c r="TLI63" s="34"/>
      <c r="TLJ63" s="34"/>
      <c r="TLK63" s="34"/>
      <c r="TLL63" s="34"/>
      <c r="TLM63" s="34"/>
      <c r="TLN63" s="34"/>
      <c r="TLO63" s="34"/>
      <c r="TLP63" s="34"/>
      <c r="TLQ63" s="34"/>
      <c r="TLR63" s="34"/>
      <c r="TLS63" s="34"/>
      <c r="TLT63" s="34"/>
      <c r="TLU63" s="34"/>
      <c r="TLV63" s="34"/>
      <c r="TLW63" s="34"/>
      <c r="TLX63" s="34"/>
      <c r="TLY63" s="34"/>
      <c r="TLZ63" s="34"/>
      <c r="TMA63" s="34"/>
      <c r="TMB63" s="34"/>
      <c r="TMC63" s="34"/>
      <c r="TMD63" s="34"/>
      <c r="TME63" s="34"/>
      <c r="TMF63" s="34"/>
      <c r="TMG63" s="34"/>
      <c r="TMH63" s="34"/>
      <c r="TMI63" s="34"/>
      <c r="TMJ63" s="34"/>
      <c r="TMK63" s="34"/>
      <c r="TML63" s="34"/>
      <c r="TMM63" s="34"/>
      <c r="TMN63" s="34"/>
      <c r="TMO63" s="34"/>
      <c r="TMP63" s="34"/>
      <c r="TMQ63" s="34"/>
      <c r="TMR63" s="34"/>
      <c r="TMS63" s="34"/>
      <c r="TMT63" s="34"/>
      <c r="TMU63" s="34"/>
      <c r="TMV63" s="34"/>
      <c r="TMW63" s="34"/>
      <c r="TMX63" s="34"/>
      <c r="TMY63" s="34"/>
      <c r="TMZ63" s="34"/>
      <c r="TNA63" s="34"/>
      <c r="TNB63" s="34"/>
      <c r="TNC63" s="34"/>
      <c r="TND63" s="34"/>
      <c r="TNE63" s="34"/>
      <c r="TNF63" s="34"/>
      <c r="TNG63" s="34"/>
      <c r="TNH63" s="34"/>
      <c r="TNI63" s="34"/>
      <c r="TNJ63" s="34"/>
      <c r="TNK63" s="34"/>
      <c r="TNL63" s="34"/>
      <c r="TNM63" s="34"/>
      <c r="TNN63" s="34"/>
      <c r="TNO63" s="34"/>
      <c r="TNP63" s="34"/>
      <c r="TNQ63" s="34"/>
      <c r="TNR63" s="34"/>
      <c r="TNS63" s="34"/>
      <c r="TNT63" s="34"/>
      <c r="TNU63" s="34"/>
      <c r="TNV63" s="34"/>
      <c r="TNW63" s="34"/>
      <c r="TNX63" s="34"/>
      <c r="TNY63" s="34"/>
      <c r="TNZ63" s="34"/>
      <c r="TOA63" s="34"/>
      <c r="TOB63" s="34"/>
      <c r="TOC63" s="34"/>
      <c r="TOD63" s="34"/>
      <c r="TOE63" s="34"/>
      <c r="TOF63" s="34"/>
      <c r="TOG63" s="34"/>
      <c r="TOH63" s="34"/>
      <c r="TOI63" s="34"/>
      <c r="TOJ63" s="34"/>
      <c r="TOK63" s="34"/>
      <c r="TOL63" s="34"/>
      <c r="TOM63" s="34"/>
      <c r="TON63" s="34"/>
      <c r="TOO63" s="34"/>
      <c r="TOP63" s="34"/>
      <c r="TOQ63" s="34"/>
      <c r="TOR63" s="34"/>
      <c r="TOS63" s="34"/>
      <c r="TOT63" s="34"/>
      <c r="TOU63" s="34"/>
      <c r="TOV63" s="34"/>
      <c r="TOW63" s="34"/>
      <c r="TOX63" s="34"/>
      <c r="TOY63" s="34"/>
      <c r="TOZ63" s="34"/>
      <c r="TPA63" s="34"/>
      <c r="TPB63" s="34"/>
      <c r="TPC63" s="34"/>
      <c r="TPD63" s="34"/>
      <c r="TPE63" s="34"/>
      <c r="TPF63" s="34"/>
      <c r="TPG63" s="34"/>
      <c r="TPH63" s="34"/>
      <c r="TPI63" s="34"/>
      <c r="TPJ63" s="34"/>
      <c r="TPK63" s="34"/>
      <c r="TPL63" s="34"/>
      <c r="TPM63" s="34"/>
      <c r="TPN63" s="34"/>
      <c r="TPO63" s="34"/>
      <c r="TPP63" s="34"/>
      <c r="TPQ63" s="34"/>
      <c r="TPR63" s="34"/>
      <c r="TPS63" s="34"/>
      <c r="TPT63" s="34"/>
      <c r="TPU63" s="34"/>
      <c r="TPV63" s="34"/>
      <c r="TPW63" s="34"/>
      <c r="TPX63" s="34"/>
      <c r="TPY63" s="34"/>
      <c r="TPZ63" s="34"/>
      <c r="TQA63" s="34"/>
      <c r="TQB63" s="34"/>
      <c r="TQC63" s="34"/>
      <c r="TQD63" s="34"/>
      <c r="TQE63" s="34"/>
      <c r="TQF63" s="34"/>
      <c r="TQG63" s="34"/>
      <c r="TQH63" s="34"/>
      <c r="TQI63" s="34"/>
      <c r="TQJ63" s="34"/>
      <c r="TQK63" s="34"/>
      <c r="TQL63" s="34"/>
      <c r="TQM63" s="34"/>
      <c r="TQN63" s="34"/>
      <c r="TQO63" s="34"/>
      <c r="TQP63" s="34"/>
      <c r="TQQ63" s="34"/>
      <c r="TQR63" s="34"/>
      <c r="TQS63" s="34"/>
      <c r="TQT63" s="34"/>
      <c r="TQU63" s="34"/>
      <c r="TQV63" s="34"/>
      <c r="TQW63" s="34"/>
      <c r="TQX63" s="34"/>
      <c r="TQY63" s="34"/>
      <c r="TQZ63" s="34"/>
      <c r="TRA63" s="34"/>
      <c r="TRB63" s="34"/>
      <c r="TRC63" s="34"/>
      <c r="TRD63" s="34"/>
      <c r="TRE63" s="34"/>
      <c r="TRF63" s="34"/>
      <c r="TRG63" s="34"/>
      <c r="TRH63" s="34"/>
      <c r="TRI63" s="34"/>
      <c r="TRJ63" s="34"/>
      <c r="TRK63" s="34"/>
      <c r="TRL63" s="34"/>
      <c r="TRM63" s="34"/>
      <c r="TRN63" s="34"/>
      <c r="TRO63" s="34"/>
      <c r="TRP63" s="34"/>
      <c r="TRQ63" s="34"/>
      <c r="TRR63" s="34"/>
      <c r="TRS63" s="34"/>
      <c r="TRT63" s="34"/>
      <c r="TRU63" s="34"/>
      <c r="TRV63" s="34"/>
      <c r="TRW63" s="34"/>
      <c r="TRX63" s="34"/>
      <c r="TRY63" s="34"/>
      <c r="TRZ63" s="34"/>
      <c r="TSA63" s="34"/>
      <c r="TSB63" s="34"/>
      <c r="TSC63" s="34"/>
      <c r="TSD63" s="34"/>
      <c r="TSE63" s="34"/>
      <c r="TSF63" s="34"/>
      <c r="TSG63" s="34"/>
      <c r="TSH63" s="34"/>
      <c r="TSI63" s="34"/>
      <c r="TSJ63" s="34"/>
      <c r="TSK63" s="34"/>
      <c r="TSL63" s="34"/>
      <c r="TSM63" s="34"/>
      <c r="TSN63" s="34"/>
      <c r="TSO63" s="34"/>
      <c r="TSP63" s="34"/>
      <c r="TSQ63" s="34"/>
      <c r="TSR63" s="34"/>
      <c r="TSS63" s="34"/>
      <c r="TST63" s="34"/>
      <c r="TSU63" s="34"/>
      <c r="TSV63" s="34"/>
      <c r="TSW63" s="34"/>
      <c r="TSX63" s="34"/>
      <c r="TSY63" s="34"/>
      <c r="TSZ63" s="34"/>
      <c r="TTA63" s="34"/>
      <c r="TTB63" s="34"/>
      <c r="TTC63" s="34"/>
      <c r="TTD63" s="34"/>
      <c r="TTE63" s="34"/>
      <c r="TTF63" s="34"/>
      <c r="TTG63" s="34"/>
      <c r="TTH63" s="34"/>
      <c r="TTI63" s="34"/>
      <c r="TTJ63" s="34"/>
      <c r="TTK63" s="34"/>
      <c r="TTL63" s="34"/>
      <c r="TTM63" s="34"/>
      <c r="TTN63" s="34"/>
      <c r="TTO63" s="34"/>
      <c r="TTP63" s="34"/>
      <c r="TTQ63" s="34"/>
      <c r="TTR63" s="34"/>
      <c r="TTS63" s="34"/>
      <c r="TTT63" s="34"/>
      <c r="TTU63" s="34"/>
      <c r="TTV63" s="34"/>
      <c r="TTW63" s="34"/>
      <c r="TTX63" s="34"/>
      <c r="TTY63" s="34"/>
      <c r="TTZ63" s="34"/>
      <c r="TUA63" s="34"/>
      <c r="TUB63" s="34"/>
      <c r="TUC63" s="34"/>
      <c r="TUD63" s="34"/>
      <c r="TUE63" s="34"/>
      <c r="TUF63" s="34"/>
      <c r="TUG63" s="34"/>
      <c r="TUH63" s="34"/>
      <c r="TUI63" s="34"/>
      <c r="TUJ63" s="34"/>
      <c r="TUK63" s="34"/>
      <c r="TUL63" s="34"/>
      <c r="TUM63" s="34"/>
      <c r="TUN63" s="34"/>
      <c r="TUO63" s="34"/>
      <c r="TUP63" s="34"/>
      <c r="TUQ63" s="34"/>
      <c r="TUR63" s="34"/>
      <c r="TUS63" s="34"/>
      <c r="TUT63" s="34"/>
      <c r="TUU63" s="34"/>
      <c r="TUV63" s="34"/>
      <c r="TUW63" s="34"/>
      <c r="TUX63" s="34"/>
      <c r="TUY63" s="34"/>
      <c r="TUZ63" s="34"/>
      <c r="TVA63" s="34"/>
      <c r="TVB63" s="34"/>
      <c r="TVC63" s="34"/>
      <c r="TVD63" s="34"/>
      <c r="TVE63" s="34"/>
      <c r="TVF63" s="34"/>
      <c r="TVG63" s="34"/>
      <c r="TVH63" s="34"/>
      <c r="TVI63" s="34"/>
      <c r="TVJ63" s="34"/>
      <c r="TVK63" s="34"/>
      <c r="TVL63" s="34"/>
      <c r="TVM63" s="34"/>
      <c r="TVN63" s="34"/>
      <c r="TVO63" s="34"/>
      <c r="TVP63" s="34"/>
      <c r="TVQ63" s="34"/>
      <c r="TVR63" s="34"/>
      <c r="TVS63" s="34"/>
      <c r="TVT63" s="34"/>
      <c r="TVU63" s="34"/>
      <c r="TVV63" s="34"/>
      <c r="TVW63" s="34"/>
      <c r="TVX63" s="34"/>
      <c r="TVY63" s="34"/>
      <c r="TVZ63" s="34"/>
      <c r="TWA63" s="34"/>
      <c r="TWB63" s="34"/>
      <c r="TWC63" s="34"/>
      <c r="TWD63" s="34"/>
      <c r="TWE63" s="34"/>
      <c r="TWF63" s="34"/>
      <c r="TWG63" s="34"/>
      <c r="TWH63" s="34"/>
      <c r="TWI63" s="34"/>
      <c r="TWJ63" s="34"/>
      <c r="TWK63" s="34"/>
      <c r="TWL63" s="34"/>
      <c r="TWM63" s="34"/>
      <c r="TWN63" s="34"/>
      <c r="TWO63" s="34"/>
      <c r="TWP63" s="34"/>
      <c r="TWQ63" s="34"/>
      <c r="TWR63" s="34"/>
      <c r="TWS63" s="34"/>
      <c r="TWT63" s="34"/>
      <c r="TWU63" s="34"/>
      <c r="TWV63" s="34"/>
      <c r="TWW63" s="34"/>
      <c r="TWX63" s="34"/>
      <c r="TWY63" s="34"/>
      <c r="TWZ63" s="34"/>
      <c r="TXA63" s="34"/>
      <c r="TXB63" s="34"/>
      <c r="TXC63" s="34"/>
      <c r="TXD63" s="34"/>
      <c r="TXE63" s="34"/>
      <c r="TXF63" s="34"/>
      <c r="TXG63" s="34"/>
      <c r="TXH63" s="34"/>
      <c r="TXI63" s="34"/>
      <c r="TXJ63" s="34"/>
      <c r="TXK63" s="34"/>
      <c r="TXL63" s="34"/>
      <c r="TXM63" s="34"/>
      <c r="TXN63" s="34"/>
      <c r="TXO63" s="34"/>
      <c r="TXP63" s="34"/>
      <c r="TXQ63" s="34"/>
      <c r="TXR63" s="34"/>
      <c r="TXS63" s="34"/>
      <c r="TXT63" s="34"/>
      <c r="TXU63" s="34"/>
      <c r="TXV63" s="34"/>
      <c r="TXW63" s="34"/>
      <c r="TXX63" s="34"/>
      <c r="TXY63" s="34"/>
      <c r="TXZ63" s="34"/>
      <c r="TYA63" s="34"/>
      <c r="TYB63" s="34"/>
      <c r="TYC63" s="34"/>
      <c r="TYD63" s="34"/>
      <c r="TYE63" s="34"/>
      <c r="TYF63" s="34"/>
      <c r="TYG63" s="34"/>
      <c r="TYH63" s="34"/>
      <c r="TYI63" s="34"/>
      <c r="TYJ63" s="34"/>
      <c r="TYK63" s="34"/>
      <c r="TYL63" s="34"/>
      <c r="TYM63" s="34"/>
      <c r="TYN63" s="34"/>
      <c r="TYO63" s="34"/>
      <c r="TYP63" s="34"/>
      <c r="TYQ63" s="34"/>
      <c r="TYR63" s="34"/>
      <c r="TYS63" s="34"/>
      <c r="TYT63" s="34"/>
      <c r="TYU63" s="34"/>
      <c r="TYV63" s="34"/>
      <c r="TYW63" s="34"/>
      <c r="TYX63" s="34"/>
      <c r="TYY63" s="34"/>
      <c r="TYZ63" s="34"/>
      <c r="TZA63" s="34"/>
      <c r="TZB63" s="34"/>
      <c r="TZC63" s="34"/>
      <c r="TZD63" s="34"/>
      <c r="TZE63" s="34"/>
      <c r="TZF63" s="34"/>
      <c r="TZG63" s="34"/>
      <c r="TZH63" s="34"/>
      <c r="TZI63" s="34"/>
      <c r="TZJ63" s="34"/>
      <c r="TZK63" s="34"/>
      <c r="TZL63" s="34"/>
      <c r="TZM63" s="34"/>
      <c r="TZN63" s="34"/>
      <c r="TZO63" s="34"/>
      <c r="TZP63" s="34"/>
      <c r="TZQ63" s="34"/>
      <c r="TZR63" s="34"/>
      <c r="TZS63" s="34"/>
      <c r="TZT63" s="34"/>
      <c r="TZU63" s="34"/>
      <c r="TZV63" s="34"/>
      <c r="TZW63" s="34"/>
      <c r="TZX63" s="34"/>
      <c r="TZY63" s="34"/>
      <c r="TZZ63" s="34"/>
      <c r="UAA63" s="34"/>
      <c r="UAB63" s="34"/>
      <c r="UAC63" s="34"/>
      <c r="UAD63" s="34"/>
      <c r="UAE63" s="34"/>
      <c r="UAF63" s="34"/>
      <c r="UAG63" s="34"/>
      <c r="UAH63" s="34"/>
      <c r="UAI63" s="34"/>
      <c r="UAJ63" s="34"/>
      <c r="UAK63" s="34"/>
      <c r="UAL63" s="34"/>
      <c r="UAM63" s="34"/>
      <c r="UAN63" s="34"/>
      <c r="UAO63" s="34"/>
      <c r="UAP63" s="34"/>
      <c r="UAQ63" s="34"/>
      <c r="UAR63" s="34"/>
      <c r="UAS63" s="34"/>
      <c r="UAT63" s="34"/>
      <c r="UAU63" s="34"/>
      <c r="UAV63" s="34"/>
      <c r="UAW63" s="34"/>
      <c r="UAX63" s="34"/>
      <c r="UAY63" s="34"/>
      <c r="UAZ63" s="34"/>
      <c r="UBA63" s="34"/>
      <c r="UBB63" s="34"/>
      <c r="UBC63" s="34"/>
      <c r="UBD63" s="34"/>
      <c r="UBE63" s="34"/>
      <c r="UBF63" s="34"/>
      <c r="UBG63" s="34"/>
      <c r="UBH63" s="34"/>
      <c r="UBI63" s="34"/>
      <c r="UBJ63" s="34"/>
      <c r="UBK63" s="34"/>
      <c r="UBL63" s="34"/>
      <c r="UBM63" s="34"/>
      <c r="UBN63" s="34"/>
      <c r="UBO63" s="34"/>
      <c r="UBP63" s="34"/>
      <c r="UBQ63" s="34"/>
      <c r="UBR63" s="34"/>
      <c r="UBS63" s="34"/>
      <c r="UBT63" s="34"/>
      <c r="UBU63" s="34"/>
      <c r="UBV63" s="34"/>
      <c r="UBW63" s="34"/>
      <c r="UBX63" s="34"/>
      <c r="UBY63" s="34"/>
      <c r="UBZ63" s="34"/>
      <c r="UCA63" s="34"/>
      <c r="UCB63" s="34"/>
      <c r="UCC63" s="34"/>
      <c r="UCD63" s="34"/>
      <c r="UCE63" s="34"/>
      <c r="UCF63" s="34"/>
      <c r="UCG63" s="34"/>
      <c r="UCH63" s="34"/>
      <c r="UCI63" s="34"/>
      <c r="UCJ63" s="34"/>
      <c r="UCK63" s="34"/>
      <c r="UCL63" s="34"/>
      <c r="UCM63" s="34"/>
      <c r="UCN63" s="34"/>
      <c r="UCO63" s="34"/>
      <c r="UCP63" s="34"/>
      <c r="UCQ63" s="34"/>
      <c r="UCR63" s="34"/>
      <c r="UCS63" s="34"/>
      <c r="UCT63" s="34"/>
      <c r="UCU63" s="34"/>
      <c r="UCV63" s="34"/>
      <c r="UCW63" s="34"/>
      <c r="UCX63" s="34"/>
      <c r="UCY63" s="34"/>
      <c r="UCZ63" s="34"/>
      <c r="UDA63" s="34"/>
      <c r="UDB63" s="34"/>
      <c r="UDC63" s="34"/>
      <c r="UDD63" s="34"/>
      <c r="UDE63" s="34"/>
      <c r="UDF63" s="34"/>
      <c r="UDG63" s="34"/>
      <c r="UDH63" s="34"/>
      <c r="UDI63" s="34"/>
      <c r="UDJ63" s="34"/>
      <c r="UDK63" s="34"/>
      <c r="UDL63" s="34"/>
      <c r="UDM63" s="34"/>
      <c r="UDN63" s="34"/>
      <c r="UDO63" s="34"/>
      <c r="UDP63" s="34"/>
      <c r="UDQ63" s="34"/>
      <c r="UDR63" s="34"/>
      <c r="UDS63" s="34"/>
      <c r="UDT63" s="34"/>
      <c r="UDU63" s="34"/>
      <c r="UDV63" s="34"/>
      <c r="UDW63" s="34"/>
      <c r="UDX63" s="34"/>
      <c r="UDY63" s="34"/>
      <c r="UDZ63" s="34"/>
      <c r="UEA63" s="34"/>
      <c r="UEB63" s="34"/>
      <c r="UEC63" s="34"/>
      <c r="UED63" s="34"/>
      <c r="UEE63" s="34"/>
      <c r="UEF63" s="34"/>
      <c r="UEG63" s="34"/>
      <c r="UEH63" s="34"/>
      <c r="UEI63" s="34"/>
      <c r="UEJ63" s="34"/>
      <c r="UEK63" s="34"/>
      <c r="UEL63" s="34"/>
      <c r="UEM63" s="34"/>
      <c r="UEN63" s="34"/>
      <c r="UEO63" s="34"/>
      <c r="UEP63" s="34"/>
      <c r="UEQ63" s="34"/>
      <c r="UER63" s="34"/>
      <c r="UES63" s="34"/>
      <c r="UET63" s="34"/>
      <c r="UEU63" s="34"/>
      <c r="UEV63" s="34"/>
      <c r="UEW63" s="34"/>
      <c r="UEX63" s="34"/>
      <c r="UEY63" s="34"/>
      <c r="UEZ63" s="34"/>
      <c r="UFA63" s="34"/>
      <c r="UFB63" s="34"/>
      <c r="UFC63" s="34"/>
      <c r="UFD63" s="34"/>
      <c r="UFE63" s="34"/>
      <c r="UFF63" s="34"/>
      <c r="UFG63" s="34"/>
      <c r="UFH63" s="34"/>
      <c r="UFI63" s="34"/>
      <c r="UFJ63" s="34"/>
      <c r="UFK63" s="34"/>
      <c r="UFL63" s="34"/>
      <c r="UFM63" s="34"/>
      <c r="UFN63" s="34"/>
      <c r="UFO63" s="34"/>
      <c r="UFP63" s="34"/>
      <c r="UFQ63" s="34"/>
      <c r="UFR63" s="34"/>
      <c r="UFS63" s="34"/>
      <c r="UFT63" s="34"/>
      <c r="UFU63" s="34"/>
      <c r="UFV63" s="34"/>
      <c r="UFW63" s="34"/>
      <c r="UFX63" s="34"/>
      <c r="UFY63" s="34"/>
      <c r="UFZ63" s="34"/>
      <c r="UGA63" s="34"/>
      <c r="UGB63" s="34"/>
      <c r="UGC63" s="34"/>
      <c r="UGD63" s="34"/>
      <c r="UGE63" s="34"/>
      <c r="UGF63" s="34"/>
      <c r="UGG63" s="34"/>
      <c r="UGH63" s="34"/>
      <c r="UGI63" s="34"/>
      <c r="UGJ63" s="34"/>
      <c r="UGK63" s="34"/>
      <c r="UGL63" s="34"/>
      <c r="UGM63" s="34"/>
      <c r="UGN63" s="34"/>
      <c r="UGO63" s="34"/>
      <c r="UGP63" s="34"/>
      <c r="UGQ63" s="34"/>
      <c r="UGR63" s="34"/>
      <c r="UGS63" s="34"/>
      <c r="UGT63" s="34"/>
      <c r="UGU63" s="34"/>
      <c r="UGV63" s="34"/>
      <c r="UGW63" s="34"/>
      <c r="UGX63" s="34"/>
      <c r="UGY63" s="34"/>
      <c r="UGZ63" s="34"/>
      <c r="UHA63" s="34"/>
      <c r="UHB63" s="34"/>
      <c r="UHC63" s="34"/>
      <c r="UHD63" s="34"/>
      <c r="UHE63" s="34"/>
      <c r="UHF63" s="34"/>
      <c r="UHG63" s="34"/>
      <c r="UHH63" s="34"/>
      <c r="UHI63" s="34"/>
      <c r="UHJ63" s="34"/>
      <c r="UHK63" s="34"/>
      <c r="UHL63" s="34"/>
      <c r="UHM63" s="34"/>
      <c r="UHN63" s="34"/>
      <c r="UHO63" s="34"/>
      <c r="UHP63" s="34"/>
      <c r="UHQ63" s="34"/>
      <c r="UHR63" s="34"/>
      <c r="UHS63" s="34"/>
      <c r="UHT63" s="34"/>
      <c r="UHU63" s="34"/>
      <c r="UHV63" s="34"/>
      <c r="UHW63" s="34"/>
      <c r="UHX63" s="34"/>
      <c r="UHY63" s="34"/>
      <c r="UHZ63" s="34"/>
      <c r="UIA63" s="34"/>
      <c r="UIB63" s="34"/>
      <c r="UIC63" s="34"/>
      <c r="UID63" s="34"/>
      <c r="UIE63" s="34"/>
      <c r="UIF63" s="34"/>
      <c r="UIG63" s="34"/>
      <c r="UIH63" s="34"/>
      <c r="UII63" s="34"/>
      <c r="UIJ63" s="34"/>
      <c r="UIK63" s="34"/>
      <c r="UIL63" s="34"/>
      <c r="UIM63" s="34"/>
      <c r="UIN63" s="34"/>
      <c r="UIO63" s="34"/>
      <c r="UIP63" s="34"/>
      <c r="UIQ63" s="34"/>
      <c r="UIR63" s="34"/>
      <c r="UIS63" s="34"/>
      <c r="UIT63" s="34"/>
      <c r="UIU63" s="34"/>
      <c r="UIV63" s="34"/>
      <c r="UIW63" s="34"/>
      <c r="UIX63" s="34"/>
      <c r="UIY63" s="34"/>
      <c r="UIZ63" s="34"/>
      <c r="UJA63" s="34"/>
      <c r="UJB63" s="34"/>
      <c r="UJC63" s="34"/>
      <c r="UJD63" s="34"/>
      <c r="UJE63" s="34"/>
      <c r="UJF63" s="34"/>
      <c r="UJG63" s="34"/>
      <c r="UJH63" s="34"/>
      <c r="UJI63" s="34"/>
      <c r="UJJ63" s="34"/>
      <c r="UJK63" s="34"/>
      <c r="UJL63" s="34"/>
      <c r="UJM63" s="34"/>
      <c r="UJN63" s="34"/>
      <c r="UJO63" s="34"/>
      <c r="UJP63" s="34"/>
      <c r="UJQ63" s="34"/>
      <c r="UJR63" s="34"/>
      <c r="UJS63" s="34"/>
      <c r="UJT63" s="34"/>
      <c r="UJU63" s="34"/>
      <c r="UJV63" s="34"/>
      <c r="UJW63" s="34"/>
      <c r="UJX63" s="34"/>
      <c r="UJY63" s="34"/>
      <c r="UJZ63" s="34"/>
      <c r="UKA63" s="34"/>
      <c r="UKB63" s="34"/>
      <c r="UKC63" s="34"/>
      <c r="UKD63" s="34"/>
      <c r="UKE63" s="34"/>
      <c r="UKF63" s="34"/>
      <c r="UKG63" s="34"/>
      <c r="UKH63" s="34"/>
      <c r="UKI63" s="34"/>
      <c r="UKJ63" s="34"/>
      <c r="UKK63" s="34"/>
      <c r="UKL63" s="34"/>
      <c r="UKM63" s="34"/>
      <c r="UKN63" s="34"/>
      <c r="UKO63" s="34"/>
      <c r="UKP63" s="34"/>
      <c r="UKQ63" s="34"/>
      <c r="UKR63" s="34"/>
      <c r="UKS63" s="34"/>
      <c r="UKT63" s="34"/>
      <c r="UKU63" s="34"/>
      <c r="UKV63" s="34"/>
      <c r="UKW63" s="34"/>
      <c r="UKX63" s="34"/>
      <c r="UKY63" s="34"/>
      <c r="UKZ63" s="34"/>
      <c r="ULA63" s="34"/>
      <c r="ULB63" s="34"/>
      <c r="ULC63" s="34"/>
      <c r="ULD63" s="34"/>
      <c r="ULE63" s="34"/>
      <c r="ULF63" s="34"/>
      <c r="ULG63" s="34"/>
      <c r="ULH63" s="34"/>
      <c r="ULI63" s="34"/>
      <c r="ULJ63" s="34"/>
      <c r="ULK63" s="34"/>
      <c r="ULL63" s="34"/>
      <c r="ULM63" s="34"/>
      <c r="ULN63" s="34"/>
      <c r="ULO63" s="34"/>
      <c r="ULP63" s="34"/>
      <c r="ULQ63" s="34"/>
      <c r="ULR63" s="34"/>
      <c r="ULS63" s="34"/>
      <c r="ULT63" s="34"/>
      <c r="ULU63" s="34"/>
      <c r="ULV63" s="34"/>
      <c r="ULW63" s="34"/>
      <c r="ULX63" s="34"/>
      <c r="ULY63" s="34"/>
      <c r="ULZ63" s="34"/>
      <c r="UMA63" s="34"/>
      <c r="UMB63" s="34"/>
      <c r="UMC63" s="34"/>
      <c r="UMD63" s="34"/>
      <c r="UME63" s="34"/>
      <c r="UMF63" s="34"/>
      <c r="UMG63" s="34"/>
      <c r="UMH63" s="34"/>
      <c r="UMI63" s="34"/>
      <c r="UMJ63" s="34"/>
      <c r="UMK63" s="34"/>
      <c r="UML63" s="34"/>
      <c r="UMM63" s="34"/>
      <c r="UMN63" s="34"/>
      <c r="UMO63" s="34"/>
      <c r="UMP63" s="34"/>
      <c r="UMQ63" s="34"/>
      <c r="UMR63" s="34"/>
      <c r="UMS63" s="34"/>
      <c r="UMT63" s="34"/>
      <c r="UMU63" s="34"/>
      <c r="UMV63" s="34"/>
      <c r="UMW63" s="34"/>
      <c r="UMX63" s="34"/>
      <c r="UMY63" s="34"/>
      <c r="UMZ63" s="34"/>
      <c r="UNA63" s="34"/>
      <c r="UNB63" s="34"/>
      <c r="UNC63" s="34"/>
      <c r="UND63" s="34"/>
      <c r="UNE63" s="34"/>
      <c r="UNF63" s="34"/>
      <c r="UNG63" s="34"/>
      <c r="UNH63" s="34"/>
      <c r="UNI63" s="34"/>
      <c r="UNJ63" s="34"/>
      <c r="UNK63" s="34"/>
      <c r="UNL63" s="34"/>
      <c r="UNM63" s="34"/>
      <c r="UNN63" s="34"/>
      <c r="UNO63" s="34"/>
      <c r="UNP63" s="34"/>
      <c r="UNQ63" s="34"/>
      <c r="UNR63" s="34"/>
      <c r="UNS63" s="34"/>
      <c r="UNT63" s="34"/>
      <c r="UNU63" s="34"/>
      <c r="UNV63" s="34"/>
      <c r="UNW63" s="34"/>
      <c r="UNX63" s="34"/>
      <c r="UNY63" s="34"/>
      <c r="UNZ63" s="34"/>
      <c r="UOA63" s="34"/>
      <c r="UOB63" s="34"/>
      <c r="UOC63" s="34"/>
      <c r="UOD63" s="34"/>
      <c r="UOE63" s="34"/>
      <c r="UOF63" s="34"/>
      <c r="UOG63" s="34"/>
      <c r="UOH63" s="34"/>
      <c r="UOI63" s="34"/>
      <c r="UOJ63" s="34"/>
      <c r="UOK63" s="34"/>
      <c r="UOL63" s="34"/>
      <c r="UOM63" s="34"/>
      <c r="UON63" s="34"/>
      <c r="UOO63" s="34"/>
      <c r="UOP63" s="34"/>
      <c r="UOQ63" s="34"/>
      <c r="UOR63" s="34"/>
      <c r="UOS63" s="34"/>
      <c r="UOT63" s="34"/>
      <c r="UOU63" s="34"/>
      <c r="UOV63" s="34"/>
      <c r="UOW63" s="34"/>
      <c r="UOX63" s="34"/>
      <c r="UOY63" s="34"/>
      <c r="UOZ63" s="34"/>
      <c r="UPA63" s="34"/>
      <c r="UPB63" s="34"/>
      <c r="UPC63" s="34"/>
      <c r="UPD63" s="34"/>
      <c r="UPE63" s="34"/>
      <c r="UPF63" s="34"/>
      <c r="UPG63" s="34"/>
      <c r="UPH63" s="34"/>
      <c r="UPI63" s="34"/>
      <c r="UPJ63" s="34"/>
      <c r="UPK63" s="34"/>
      <c r="UPL63" s="34"/>
      <c r="UPM63" s="34"/>
      <c r="UPN63" s="34"/>
      <c r="UPO63" s="34"/>
      <c r="UPP63" s="34"/>
      <c r="UPQ63" s="34"/>
      <c r="UPR63" s="34"/>
      <c r="UPS63" s="34"/>
      <c r="UPT63" s="34"/>
      <c r="UPU63" s="34"/>
      <c r="UPV63" s="34"/>
      <c r="UPW63" s="34"/>
      <c r="UPX63" s="34"/>
      <c r="UPY63" s="34"/>
      <c r="UPZ63" s="34"/>
      <c r="UQA63" s="34"/>
      <c r="UQB63" s="34"/>
      <c r="UQC63" s="34"/>
      <c r="UQD63" s="34"/>
      <c r="UQE63" s="34"/>
      <c r="UQF63" s="34"/>
      <c r="UQG63" s="34"/>
      <c r="UQH63" s="34"/>
      <c r="UQI63" s="34"/>
      <c r="UQJ63" s="34"/>
      <c r="UQK63" s="34"/>
      <c r="UQL63" s="34"/>
      <c r="UQM63" s="34"/>
      <c r="UQN63" s="34"/>
      <c r="UQO63" s="34"/>
      <c r="UQP63" s="34"/>
      <c r="UQQ63" s="34"/>
      <c r="UQR63" s="34"/>
      <c r="UQS63" s="34"/>
      <c r="UQT63" s="34"/>
      <c r="UQU63" s="34"/>
      <c r="UQV63" s="34"/>
      <c r="UQW63" s="34"/>
      <c r="UQX63" s="34"/>
      <c r="UQY63" s="34"/>
      <c r="UQZ63" s="34"/>
      <c r="URA63" s="34"/>
      <c r="URB63" s="34"/>
      <c r="URC63" s="34"/>
      <c r="URD63" s="34"/>
      <c r="URE63" s="34"/>
      <c r="URF63" s="34"/>
      <c r="URG63" s="34"/>
      <c r="URH63" s="34"/>
      <c r="URI63" s="34"/>
      <c r="URJ63" s="34"/>
      <c r="URK63" s="34"/>
      <c r="URL63" s="34"/>
      <c r="URM63" s="34"/>
      <c r="URN63" s="34"/>
      <c r="URO63" s="34"/>
      <c r="URP63" s="34"/>
      <c r="URQ63" s="34"/>
      <c r="URR63" s="34"/>
      <c r="URS63" s="34"/>
      <c r="URT63" s="34"/>
      <c r="URU63" s="34"/>
      <c r="URV63" s="34"/>
      <c r="URW63" s="34"/>
      <c r="URX63" s="34"/>
      <c r="URY63" s="34"/>
      <c r="URZ63" s="34"/>
      <c r="USA63" s="34"/>
      <c r="USB63" s="34"/>
      <c r="USC63" s="34"/>
      <c r="USD63" s="34"/>
      <c r="USE63" s="34"/>
      <c r="USF63" s="34"/>
      <c r="USG63" s="34"/>
      <c r="USH63" s="34"/>
      <c r="USI63" s="34"/>
      <c r="USJ63" s="34"/>
      <c r="USK63" s="34"/>
      <c r="USL63" s="34"/>
      <c r="USM63" s="34"/>
      <c r="USN63" s="34"/>
      <c r="USO63" s="34"/>
      <c r="USP63" s="34"/>
      <c r="USQ63" s="34"/>
      <c r="USR63" s="34"/>
      <c r="USS63" s="34"/>
      <c r="UST63" s="34"/>
      <c r="USU63" s="34"/>
      <c r="USV63" s="34"/>
      <c r="USW63" s="34"/>
      <c r="USX63" s="34"/>
      <c r="USY63" s="34"/>
      <c r="USZ63" s="34"/>
      <c r="UTA63" s="34"/>
      <c r="UTB63" s="34"/>
      <c r="UTC63" s="34"/>
      <c r="UTD63" s="34"/>
      <c r="UTE63" s="34"/>
      <c r="UTF63" s="34"/>
      <c r="UTG63" s="34"/>
      <c r="UTH63" s="34"/>
      <c r="UTI63" s="34"/>
      <c r="UTJ63" s="34"/>
      <c r="UTK63" s="34"/>
      <c r="UTL63" s="34"/>
      <c r="UTM63" s="34"/>
      <c r="UTN63" s="34"/>
      <c r="UTO63" s="34"/>
      <c r="UTP63" s="34"/>
      <c r="UTQ63" s="34"/>
      <c r="UTR63" s="34"/>
      <c r="UTS63" s="34"/>
      <c r="UTT63" s="34"/>
      <c r="UTU63" s="34"/>
      <c r="UTV63" s="34"/>
      <c r="UTW63" s="34"/>
      <c r="UTX63" s="34"/>
      <c r="UTY63" s="34"/>
      <c r="UTZ63" s="34"/>
      <c r="UUA63" s="34"/>
      <c r="UUB63" s="34"/>
      <c r="UUC63" s="34"/>
      <c r="UUD63" s="34"/>
      <c r="UUE63" s="34"/>
      <c r="UUF63" s="34"/>
      <c r="UUG63" s="34"/>
      <c r="UUH63" s="34"/>
      <c r="UUI63" s="34"/>
      <c r="UUJ63" s="34"/>
      <c r="UUK63" s="34"/>
      <c r="UUL63" s="34"/>
      <c r="UUM63" s="34"/>
      <c r="UUN63" s="34"/>
      <c r="UUO63" s="34"/>
      <c r="UUP63" s="34"/>
      <c r="UUQ63" s="34"/>
      <c r="UUR63" s="34"/>
      <c r="UUS63" s="34"/>
      <c r="UUT63" s="34"/>
      <c r="UUU63" s="34"/>
      <c r="UUV63" s="34"/>
      <c r="UUW63" s="34"/>
      <c r="UUX63" s="34"/>
      <c r="UUY63" s="34"/>
      <c r="UUZ63" s="34"/>
      <c r="UVA63" s="34"/>
      <c r="UVB63" s="34"/>
      <c r="UVC63" s="34"/>
      <c r="UVD63" s="34"/>
      <c r="UVE63" s="34"/>
      <c r="UVF63" s="34"/>
      <c r="UVG63" s="34"/>
      <c r="UVH63" s="34"/>
      <c r="UVI63" s="34"/>
      <c r="UVJ63" s="34"/>
      <c r="UVK63" s="34"/>
      <c r="UVL63" s="34"/>
      <c r="UVM63" s="34"/>
      <c r="UVN63" s="34"/>
      <c r="UVO63" s="34"/>
      <c r="UVP63" s="34"/>
      <c r="UVQ63" s="34"/>
      <c r="UVR63" s="34"/>
      <c r="UVS63" s="34"/>
      <c r="UVT63" s="34"/>
      <c r="UVU63" s="34"/>
      <c r="UVV63" s="34"/>
      <c r="UVW63" s="34"/>
      <c r="UVX63" s="34"/>
      <c r="UVY63" s="34"/>
      <c r="UVZ63" s="34"/>
      <c r="UWA63" s="34"/>
      <c r="UWB63" s="34"/>
      <c r="UWC63" s="34"/>
      <c r="UWD63" s="34"/>
      <c r="UWE63" s="34"/>
      <c r="UWF63" s="34"/>
      <c r="UWG63" s="34"/>
      <c r="UWH63" s="34"/>
      <c r="UWI63" s="34"/>
      <c r="UWJ63" s="34"/>
      <c r="UWK63" s="34"/>
      <c r="UWL63" s="34"/>
      <c r="UWM63" s="34"/>
      <c r="UWN63" s="34"/>
      <c r="UWO63" s="34"/>
      <c r="UWP63" s="34"/>
      <c r="UWQ63" s="34"/>
      <c r="UWR63" s="34"/>
      <c r="UWS63" s="34"/>
      <c r="UWT63" s="34"/>
      <c r="UWU63" s="34"/>
      <c r="UWV63" s="34"/>
      <c r="UWW63" s="34"/>
      <c r="UWX63" s="34"/>
      <c r="UWY63" s="34"/>
      <c r="UWZ63" s="34"/>
      <c r="UXA63" s="34"/>
      <c r="UXB63" s="34"/>
      <c r="UXC63" s="34"/>
      <c r="UXD63" s="34"/>
      <c r="UXE63" s="34"/>
      <c r="UXF63" s="34"/>
      <c r="UXG63" s="34"/>
      <c r="UXH63" s="34"/>
      <c r="UXI63" s="34"/>
      <c r="UXJ63" s="34"/>
      <c r="UXK63" s="34"/>
      <c r="UXL63" s="34"/>
      <c r="UXM63" s="34"/>
      <c r="UXN63" s="34"/>
      <c r="UXO63" s="34"/>
      <c r="UXP63" s="34"/>
      <c r="UXQ63" s="34"/>
      <c r="UXR63" s="34"/>
      <c r="UXS63" s="34"/>
      <c r="UXT63" s="34"/>
      <c r="UXU63" s="34"/>
      <c r="UXV63" s="34"/>
      <c r="UXW63" s="34"/>
      <c r="UXX63" s="34"/>
      <c r="UXY63" s="34"/>
      <c r="UXZ63" s="34"/>
      <c r="UYA63" s="34"/>
      <c r="UYB63" s="34"/>
      <c r="UYC63" s="34"/>
      <c r="UYD63" s="34"/>
      <c r="UYE63" s="34"/>
      <c r="UYF63" s="34"/>
      <c r="UYG63" s="34"/>
      <c r="UYH63" s="34"/>
      <c r="UYI63" s="34"/>
      <c r="UYJ63" s="34"/>
      <c r="UYK63" s="34"/>
      <c r="UYL63" s="34"/>
      <c r="UYM63" s="34"/>
      <c r="UYN63" s="34"/>
      <c r="UYO63" s="34"/>
      <c r="UYP63" s="34"/>
      <c r="UYQ63" s="34"/>
      <c r="UYR63" s="34"/>
      <c r="UYS63" s="34"/>
      <c r="UYT63" s="34"/>
      <c r="UYU63" s="34"/>
      <c r="UYV63" s="34"/>
      <c r="UYW63" s="34"/>
      <c r="UYX63" s="34"/>
      <c r="UYY63" s="34"/>
      <c r="UYZ63" s="34"/>
      <c r="UZA63" s="34"/>
      <c r="UZB63" s="34"/>
      <c r="UZC63" s="34"/>
      <c r="UZD63" s="34"/>
      <c r="UZE63" s="34"/>
      <c r="UZF63" s="34"/>
      <c r="UZG63" s="34"/>
      <c r="UZH63" s="34"/>
      <c r="UZI63" s="34"/>
      <c r="UZJ63" s="34"/>
      <c r="UZK63" s="34"/>
      <c r="UZL63" s="34"/>
      <c r="UZM63" s="34"/>
      <c r="UZN63" s="34"/>
      <c r="UZO63" s="34"/>
      <c r="UZP63" s="34"/>
      <c r="UZQ63" s="34"/>
      <c r="UZR63" s="34"/>
      <c r="UZS63" s="34"/>
      <c r="UZT63" s="34"/>
      <c r="UZU63" s="34"/>
      <c r="UZV63" s="34"/>
      <c r="UZW63" s="34"/>
      <c r="UZX63" s="34"/>
      <c r="UZY63" s="34"/>
      <c r="UZZ63" s="34"/>
      <c r="VAA63" s="34"/>
      <c r="VAB63" s="34"/>
      <c r="VAC63" s="34"/>
      <c r="VAD63" s="34"/>
      <c r="VAE63" s="34"/>
      <c r="VAF63" s="34"/>
      <c r="VAG63" s="34"/>
      <c r="VAH63" s="34"/>
      <c r="VAI63" s="34"/>
      <c r="VAJ63" s="34"/>
      <c r="VAK63" s="34"/>
      <c r="VAL63" s="34"/>
      <c r="VAM63" s="34"/>
      <c r="VAN63" s="34"/>
      <c r="VAO63" s="34"/>
      <c r="VAP63" s="34"/>
      <c r="VAQ63" s="34"/>
      <c r="VAR63" s="34"/>
      <c r="VAS63" s="34"/>
      <c r="VAT63" s="34"/>
      <c r="VAU63" s="34"/>
      <c r="VAV63" s="34"/>
      <c r="VAW63" s="34"/>
      <c r="VAX63" s="34"/>
      <c r="VAY63" s="34"/>
      <c r="VAZ63" s="34"/>
      <c r="VBA63" s="34"/>
      <c r="VBB63" s="34"/>
      <c r="VBC63" s="34"/>
      <c r="VBD63" s="34"/>
      <c r="VBE63" s="34"/>
      <c r="VBF63" s="34"/>
      <c r="VBG63" s="34"/>
      <c r="VBH63" s="34"/>
      <c r="VBI63" s="34"/>
      <c r="VBJ63" s="34"/>
      <c r="VBK63" s="34"/>
      <c r="VBL63" s="34"/>
      <c r="VBM63" s="34"/>
      <c r="VBN63" s="34"/>
      <c r="VBO63" s="34"/>
      <c r="VBP63" s="34"/>
      <c r="VBQ63" s="34"/>
      <c r="VBR63" s="34"/>
      <c r="VBS63" s="34"/>
      <c r="VBT63" s="34"/>
      <c r="VBU63" s="34"/>
      <c r="VBV63" s="34"/>
      <c r="VBW63" s="34"/>
      <c r="VBX63" s="34"/>
      <c r="VBY63" s="34"/>
      <c r="VBZ63" s="34"/>
      <c r="VCA63" s="34"/>
      <c r="VCB63" s="34"/>
      <c r="VCC63" s="34"/>
      <c r="VCD63" s="34"/>
      <c r="VCE63" s="34"/>
      <c r="VCF63" s="34"/>
      <c r="VCG63" s="34"/>
      <c r="VCH63" s="34"/>
      <c r="VCI63" s="34"/>
      <c r="VCJ63" s="34"/>
      <c r="VCK63" s="34"/>
      <c r="VCL63" s="34"/>
      <c r="VCM63" s="34"/>
      <c r="VCN63" s="34"/>
      <c r="VCO63" s="34"/>
      <c r="VCP63" s="34"/>
      <c r="VCQ63" s="34"/>
      <c r="VCR63" s="34"/>
      <c r="VCS63" s="34"/>
      <c r="VCT63" s="34"/>
      <c r="VCU63" s="34"/>
      <c r="VCV63" s="34"/>
      <c r="VCW63" s="34"/>
      <c r="VCX63" s="34"/>
      <c r="VCY63" s="34"/>
      <c r="VCZ63" s="34"/>
      <c r="VDA63" s="34"/>
      <c r="VDB63" s="34"/>
      <c r="VDC63" s="34"/>
      <c r="VDD63" s="34"/>
      <c r="VDE63" s="34"/>
      <c r="VDF63" s="34"/>
      <c r="VDG63" s="34"/>
      <c r="VDH63" s="34"/>
      <c r="VDI63" s="34"/>
      <c r="VDJ63" s="34"/>
      <c r="VDK63" s="34"/>
      <c r="VDL63" s="34"/>
      <c r="VDM63" s="34"/>
      <c r="VDN63" s="34"/>
      <c r="VDO63" s="34"/>
      <c r="VDP63" s="34"/>
      <c r="VDQ63" s="34"/>
      <c r="VDR63" s="34"/>
      <c r="VDS63" s="34"/>
      <c r="VDT63" s="34"/>
      <c r="VDU63" s="34"/>
      <c r="VDV63" s="34"/>
      <c r="VDW63" s="34"/>
      <c r="VDX63" s="34"/>
      <c r="VDY63" s="34"/>
      <c r="VDZ63" s="34"/>
      <c r="VEA63" s="34"/>
      <c r="VEB63" s="34"/>
      <c r="VEC63" s="34"/>
      <c r="VED63" s="34"/>
      <c r="VEE63" s="34"/>
      <c r="VEF63" s="34"/>
      <c r="VEG63" s="34"/>
      <c r="VEH63" s="34"/>
      <c r="VEI63" s="34"/>
      <c r="VEJ63" s="34"/>
      <c r="VEK63" s="34"/>
      <c r="VEL63" s="34"/>
      <c r="VEM63" s="34"/>
      <c r="VEN63" s="34"/>
      <c r="VEO63" s="34"/>
      <c r="VEP63" s="34"/>
      <c r="VEQ63" s="34"/>
      <c r="VER63" s="34"/>
      <c r="VES63" s="34"/>
      <c r="VET63" s="34"/>
      <c r="VEU63" s="34"/>
      <c r="VEV63" s="34"/>
      <c r="VEW63" s="34"/>
      <c r="VEX63" s="34"/>
      <c r="VEY63" s="34"/>
      <c r="VEZ63" s="34"/>
      <c r="VFA63" s="34"/>
      <c r="VFB63" s="34"/>
      <c r="VFC63" s="34"/>
      <c r="VFD63" s="34"/>
      <c r="VFE63" s="34"/>
      <c r="VFF63" s="34"/>
      <c r="VFG63" s="34"/>
      <c r="VFH63" s="34"/>
      <c r="VFI63" s="34"/>
      <c r="VFJ63" s="34"/>
      <c r="VFK63" s="34"/>
      <c r="VFL63" s="34"/>
      <c r="VFM63" s="34"/>
      <c r="VFN63" s="34"/>
      <c r="VFO63" s="34"/>
      <c r="VFP63" s="34"/>
      <c r="VFQ63" s="34"/>
      <c r="VFR63" s="34"/>
      <c r="VFS63" s="34"/>
      <c r="VFT63" s="34"/>
      <c r="VFU63" s="34"/>
      <c r="VFV63" s="34"/>
      <c r="VFW63" s="34"/>
      <c r="VFX63" s="34"/>
      <c r="VFY63" s="34"/>
      <c r="VFZ63" s="34"/>
      <c r="VGA63" s="34"/>
      <c r="VGB63" s="34"/>
      <c r="VGC63" s="34"/>
      <c r="VGD63" s="34"/>
      <c r="VGE63" s="34"/>
      <c r="VGF63" s="34"/>
      <c r="VGG63" s="34"/>
      <c r="VGH63" s="34"/>
      <c r="VGI63" s="34"/>
      <c r="VGJ63" s="34"/>
      <c r="VGK63" s="34"/>
      <c r="VGL63" s="34"/>
      <c r="VGM63" s="34"/>
      <c r="VGN63" s="34"/>
      <c r="VGO63" s="34"/>
      <c r="VGP63" s="34"/>
      <c r="VGQ63" s="34"/>
      <c r="VGR63" s="34"/>
      <c r="VGS63" s="34"/>
      <c r="VGT63" s="34"/>
      <c r="VGU63" s="34"/>
      <c r="VGV63" s="34"/>
      <c r="VGW63" s="34"/>
      <c r="VGX63" s="34"/>
      <c r="VGY63" s="34"/>
      <c r="VGZ63" s="34"/>
      <c r="VHA63" s="34"/>
      <c r="VHB63" s="34"/>
      <c r="VHC63" s="34"/>
      <c r="VHD63" s="34"/>
      <c r="VHE63" s="34"/>
      <c r="VHF63" s="34"/>
      <c r="VHG63" s="34"/>
      <c r="VHH63" s="34"/>
      <c r="VHI63" s="34"/>
      <c r="VHJ63" s="34"/>
      <c r="VHK63" s="34"/>
      <c r="VHL63" s="34"/>
      <c r="VHM63" s="34"/>
      <c r="VHN63" s="34"/>
      <c r="VHO63" s="34"/>
      <c r="VHP63" s="34"/>
      <c r="VHQ63" s="34"/>
      <c r="VHR63" s="34"/>
      <c r="VHS63" s="34"/>
      <c r="VHT63" s="34"/>
      <c r="VHU63" s="34"/>
      <c r="VHV63" s="34"/>
      <c r="VHW63" s="34"/>
      <c r="VHX63" s="34"/>
      <c r="VHY63" s="34"/>
      <c r="VHZ63" s="34"/>
      <c r="VIA63" s="34"/>
      <c r="VIB63" s="34"/>
      <c r="VIC63" s="34"/>
      <c r="VID63" s="34"/>
      <c r="VIE63" s="34"/>
      <c r="VIF63" s="34"/>
      <c r="VIG63" s="34"/>
      <c r="VIH63" s="34"/>
      <c r="VII63" s="34"/>
      <c r="VIJ63" s="34"/>
      <c r="VIK63" s="34"/>
      <c r="VIL63" s="34"/>
      <c r="VIM63" s="34"/>
      <c r="VIN63" s="34"/>
      <c r="VIO63" s="34"/>
      <c r="VIP63" s="34"/>
      <c r="VIQ63" s="34"/>
      <c r="VIR63" s="34"/>
      <c r="VIS63" s="34"/>
      <c r="VIT63" s="34"/>
      <c r="VIU63" s="34"/>
      <c r="VIV63" s="34"/>
      <c r="VIW63" s="34"/>
      <c r="VIX63" s="34"/>
      <c r="VIY63" s="34"/>
      <c r="VIZ63" s="34"/>
      <c r="VJA63" s="34"/>
      <c r="VJB63" s="34"/>
      <c r="VJC63" s="34"/>
      <c r="VJD63" s="34"/>
      <c r="VJE63" s="34"/>
      <c r="VJF63" s="34"/>
      <c r="VJG63" s="34"/>
      <c r="VJH63" s="34"/>
      <c r="VJI63" s="34"/>
      <c r="VJJ63" s="34"/>
      <c r="VJK63" s="34"/>
      <c r="VJL63" s="34"/>
      <c r="VJM63" s="34"/>
      <c r="VJN63" s="34"/>
      <c r="VJO63" s="34"/>
      <c r="VJP63" s="34"/>
      <c r="VJQ63" s="34"/>
      <c r="VJR63" s="34"/>
      <c r="VJS63" s="34"/>
      <c r="VJT63" s="34"/>
      <c r="VJU63" s="34"/>
      <c r="VJV63" s="34"/>
      <c r="VJW63" s="34"/>
      <c r="VJX63" s="34"/>
      <c r="VJY63" s="34"/>
      <c r="VJZ63" s="34"/>
      <c r="VKA63" s="34"/>
      <c r="VKB63" s="34"/>
      <c r="VKC63" s="34"/>
      <c r="VKD63" s="34"/>
      <c r="VKE63" s="34"/>
      <c r="VKF63" s="34"/>
      <c r="VKG63" s="34"/>
      <c r="VKH63" s="34"/>
      <c r="VKI63" s="34"/>
      <c r="VKJ63" s="34"/>
      <c r="VKK63" s="34"/>
      <c r="VKL63" s="34"/>
      <c r="VKM63" s="34"/>
      <c r="VKN63" s="34"/>
      <c r="VKO63" s="34"/>
      <c r="VKP63" s="34"/>
      <c r="VKQ63" s="34"/>
      <c r="VKR63" s="34"/>
      <c r="VKS63" s="34"/>
      <c r="VKT63" s="34"/>
      <c r="VKU63" s="34"/>
      <c r="VKV63" s="34"/>
      <c r="VKW63" s="34"/>
      <c r="VKX63" s="34"/>
      <c r="VKY63" s="34"/>
      <c r="VKZ63" s="34"/>
      <c r="VLA63" s="34"/>
      <c r="VLB63" s="34"/>
      <c r="VLC63" s="34"/>
      <c r="VLD63" s="34"/>
      <c r="VLE63" s="34"/>
      <c r="VLF63" s="34"/>
      <c r="VLG63" s="34"/>
      <c r="VLH63" s="34"/>
      <c r="VLI63" s="34"/>
      <c r="VLJ63" s="34"/>
      <c r="VLK63" s="34"/>
      <c r="VLL63" s="34"/>
      <c r="VLM63" s="34"/>
      <c r="VLN63" s="34"/>
      <c r="VLO63" s="34"/>
      <c r="VLP63" s="34"/>
      <c r="VLQ63" s="34"/>
      <c r="VLR63" s="34"/>
      <c r="VLS63" s="34"/>
      <c r="VLT63" s="34"/>
      <c r="VLU63" s="34"/>
      <c r="VLV63" s="34"/>
      <c r="VLW63" s="34"/>
      <c r="VLX63" s="34"/>
      <c r="VLY63" s="34"/>
      <c r="VLZ63" s="34"/>
      <c r="VMA63" s="34"/>
      <c r="VMB63" s="34"/>
      <c r="VMC63" s="34"/>
      <c r="VMD63" s="34"/>
      <c r="VME63" s="34"/>
      <c r="VMF63" s="34"/>
      <c r="VMG63" s="34"/>
      <c r="VMH63" s="34"/>
      <c r="VMI63" s="34"/>
      <c r="VMJ63" s="34"/>
      <c r="VMK63" s="34"/>
      <c r="VML63" s="34"/>
      <c r="VMM63" s="34"/>
      <c r="VMN63" s="34"/>
      <c r="VMO63" s="34"/>
      <c r="VMP63" s="34"/>
      <c r="VMQ63" s="34"/>
      <c r="VMR63" s="34"/>
      <c r="VMS63" s="34"/>
      <c r="VMT63" s="34"/>
      <c r="VMU63" s="34"/>
      <c r="VMV63" s="34"/>
      <c r="VMW63" s="34"/>
      <c r="VMX63" s="34"/>
      <c r="VMY63" s="34"/>
      <c r="VMZ63" s="34"/>
      <c r="VNA63" s="34"/>
      <c r="VNB63" s="34"/>
      <c r="VNC63" s="34"/>
      <c r="VND63" s="34"/>
      <c r="VNE63" s="34"/>
      <c r="VNF63" s="34"/>
      <c r="VNG63" s="34"/>
      <c r="VNH63" s="34"/>
      <c r="VNI63" s="34"/>
      <c r="VNJ63" s="34"/>
      <c r="VNK63" s="34"/>
      <c r="VNL63" s="34"/>
      <c r="VNM63" s="34"/>
      <c r="VNN63" s="34"/>
      <c r="VNO63" s="34"/>
      <c r="VNP63" s="34"/>
      <c r="VNQ63" s="34"/>
      <c r="VNR63" s="34"/>
      <c r="VNS63" s="34"/>
      <c r="VNT63" s="34"/>
      <c r="VNU63" s="34"/>
      <c r="VNV63" s="34"/>
      <c r="VNW63" s="34"/>
      <c r="VNX63" s="34"/>
      <c r="VNY63" s="34"/>
      <c r="VNZ63" s="34"/>
      <c r="VOA63" s="34"/>
      <c r="VOB63" s="34"/>
      <c r="VOC63" s="34"/>
      <c r="VOD63" s="34"/>
      <c r="VOE63" s="34"/>
      <c r="VOF63" s="34"/>
      <c r="VOG63" s="34"/>
      <c r="VOH63" s="34"/>
      <c r="VOI63" s="34"/>
      <c r="VOJ63" s="34"/>
      <c r="VOK63" s="34"/>
      <c r="VOL63" s="34"/>
      <c r="VOM63" s="34"/>
      <c r="VON63" s="34"/>
      <c r="VOO63" s="34"/>
      <c r="VOP63" s="34"/>
      <c r="VOQ63" s="34"/>
      <c r="VOR63" s="34"/>
      <c r="VOS63" s="34"/>
      <c r="VOT63" s="34"/>
      <c r="VOU63" s="34"/>
      <c r="VOV63" s="34"/>
      <c r="VOW63" s="34"/>
      <c r="VOX63" s="34"/>
      <c r="VOY63" s="34"/>
      <c r="VOZ63" s="34"/>
      <c r="VPA63" s="34"/>
      <c r="VPB63" s="34"/>
      <c r="VPC63" s="34"/>
      <c r="VPD63" s="34"/>
      <c r="VPE63" s="34"/>
      <c r="VPF63" s="34"/>
      <c r="VPG63" s="34"/>
      <c r="VPH63" s="34"/>
      <c r="VPI63" s="34"/>
      <c r="VPJ63" s="34"/>
      <c r="VPK63" s="34"/>
      <c r="VPL63" s="34"/>
      <c r="VPM63" s="34"/>
      <c r="VPN63" s="34"/>
      <c r="VPO63" s="34"/>
      <c r="VPP63" s="34"/>
      <c r="VPQ63" s="34"/>
      <c r="VPR63" s="34"/>
      <c r="VPS63" s="34"/>
      <c r="VPT63" s="34"/>
      <c r="VPU63" s="34"/>
      <c r="VPV63" s="34"/>
      <c r="VPW63" s="34"/>
      <c r="VPX63" s="34"/>
      <c r="VPY63" s="34"/>
      <c r="VPZ63" s="34"/>
      <c r="VQA63" s="34"/>
      <c r="VQB63" s="34"/>
      <c r="VQC63" s="34"/>
      <c r="VQD63" s="34"/>
      <c r="VQE63" s="34"/>
      <c r="VQF63" s="34"/>
      <c r="VQG63" s="34"/>
      <c r="VQH63" s="34"/>
      <c r="VQI63" s="34"/>
      <c r="VQJ63" s="34"/>
      <c r="VQK63" s="34"/>
      <c r="VQL63" s="34"/>
      <c r="VQM63" s="34"/>
      <c r="VQN63" s="34"/>
      <c r="VQO63" s="34"/>
      <c r="VQP63" s="34"/>
      <c r="VQQ63" s="34"/>
      <c r="VQR63" s="34"/>
      <c r="VQS63" s="34"/>
      <c r="VQT63" s="34"/>
      <c r="VQU63" s="34"/>
      <c r="VQV63" s="34"/>
      <c r="VQW63" s="34"/>
      <c r="VQX63" s="34"/>
      <c r="VQY63" s="34"/>
      <c r="VQZ63" s="34"/>
      <c r="VRA63" s="34"/>
      <c r="VRB63" s="34"/>
      <c r="VRC63" s="34"/>
      <c r="VRD63" s="34"/>
      <c r="VRE63" s="34"/>
      <c r="VRF63" s="34"/>
      <c r="VRG63" s="34"/>
      <c r="VRH63" s="34"/>
      <c r="VRI63" s="34"/>
      <c r="VRJ63" s="34"/>
      <c r="VRK63" s="34"/>
      <c r="VRL63" s="34"/>
      <c r="VRM63" s="34"/>
      <c r="VRN63" s="34"/>
      <c r="VRO63" s="34"/>
      <c r="VRP63" s="34"/>
      <c r="VRQ63" s="34"/>
      <c r="VRR63" s="34"/>
      <c r="VRS63" s="34"/>
      <c r="VRT63" s="34"/>
      <c r="VRU63" s="34"/>
      <c r="VRV63" s="34"/>
      <c r="VRW63" s="34"/>
      <c r="VRX63" s="34"/>
      <c r="VRY63" s="34"/>
      <c r="VRZ63" s="34"/>
      <c r="VSA63" s="34"/>
      <c r="VSB63" s="34"/>
      <c r="VSC63" s="34"/>
      <c r="VSD63" s="34"/>
      <c r="VSE63" s="34"/>
      <c r="VSF63" s="34"/>
      <c r="VSG63" s="34"/>
      <c r="VSH63" s="34"/>
      <c r="VSI63" s="34"/>
      <c r="VSJ63" s="34"/>
      <c r="VSK63" s="34"/>
      <c r="VSL63" s="34"/>
      <c r="VSM63" s="34"/>
      <c r="VSN63" s="34"/>
      <c r="VSO63" s="34"/>
      <c r="VSP63" s="34"/>
      <c r="VSQ63" s="34"/>
      <c r="VSR63" s="34"/>
      <c r="VSS63" s="34"/>
      <c r="VST63" s="34"/>
      <c r="VSU63" s="34"/>
      <c r="VSV63" s="34"/>
      <c r="VSW63" s="34"/>
      <c r="VSX63" s="34"/>
      <c r="VSY63" s="34"/>
      <c r="VSZ63" s="34"/>
      <c r="VTA63" s="34"/>
      <c r="VTB63" s="34"/>
      <c r="VTC63" s="34"/>
      <c r="VTD63" s="34"/>
      <c r="VTE63" s="34"/>
      <c r="VTF63" s="34"/>
      <c r="VTG63" s="34"/>
      <c r="VTH63" s="34"/>
      <c r="VTI63" s="34"/>
      <c r="VTJ63" s="34"/>
      <c r="VTK63" s="34"/>
      <c r="VTL63" s="34"/>
      <c r="VTM63" s="34"/>
      <c r="VTN63" s="34"/>
      <c r="VTO63" s="34"/>
      <c r="VTP63" s="34"/>
      <c r="VTQ63" s="34"/>
      <c r="VTR63" s="34"/>
      <c r="VTS63" s="34"/>
      <c r="VTT63" s="34"/>
      <c r="VTU63" s="34"/>
      <c r="VTV63" s="34"/>
      <c r="VTW63" s="34"/>
      <c r="VTX63" s="34"/>
      <c r="VTY63" s="34"/>
      <c r="VTZ63" s="34"/>
      <c r="VUA63" s="34"/>
      <c r="VUB63" s="34"/>
      <c r="VUC63" s="34"/>
      <c r="VUD63" s="34"/>
      <c r="VUE63" s="34"/>
      <c r="VUF63" s="34"/>
      <c r="VUG63" s="34"/>
      <c r="VUH63" s="34"/>
      <c r="VUI63" s="34"/>
      <c r="VUJ63" s="34"/>
      <c r="VUK63" s="34"/>
      <c r="VUL63" s="34"/>
      <c r="VUM63" s="34"/>
      <c r="VUN63" s="34"/>
      <c r="VUO63" s="34"/>
      <c r="VUP63" s="34"/>
      <c r="VUQ63" s="34"/>
      <c r="VUR63" s="34"/>
      <c r="VUS63" s="34"/>
      <c r="VUT63" s="34"/>
      <c r="VUU63" s="34"/>
      <c r="VUV63" s="34"/>
      <c r="VUW63" s="34"/>
      <c r="VUX63" s="34"/>
      <c r="VUY63" s="34"/>
      <c r="VUZ63" s="34"/>
      <c r="VVA63" s="34"/>
      <c r="VVB63" s="34"/>
      <c r="VVC63" s="34"/>
      <c r="VVD63" s="34"/>
      <c r="VVE63" s="34"/>
      <c r="VVF63" s="34"/>
      <c r="VVG63" s="34"/>
      <c r="VVH63" s="34"/>
      <c r="VVI63" s="34"/>
      <c r="VVJ63" s="34"/>
      <c r="VVK63" s="34"/>
      <c r="VVL63" s="34"/>
      <c r="VVM63" s="34"/>
      <c r="VVN63" s="34"/>
      <c r="VVO63" s="34"/>
      <c r="VVP63" s="34"/>
      <c r="VVQ63" s="34"/>
      <c r="VVR63" s="34"/>
      <c r="VVS63" s="34"/>
      <c r="VVT63" s="34"/>
      <c r="VVU63" s="34"/>
      <c r="VVV63" s="34"/>
      <c r="VVW63" s="34"/>
      <c r="VVX63" s="34"/>
      <c r="VVY63" s="34"/>
      <c r="VVZ63" s="34"/>
      <c r="VWA63" s="34"/>
      <c r="VWB63" s="34"/>
      <c r="VWC63" s="34"/>
      <c r="VWD63" s="34"/>
      <c r="VWE63" s="34"/>
      <c r="VWF63" s="34"/>
      <c r="VWG63" s="34"/>
      <c r="VWH63" s="34"/>
      <c r="VWI63" s="34"/>
      <c r="VWJ63" s="34"/>
      <c r="VWK63" s="34"/>
      <c r="VWL63" s="34"/>
      <c r="VWM63" s="34"/>
      <c r="VWN63" s="34"/>
      <c r="VWO63" s="34"/>
      <c r="VWP63" s="34"/>
      <c r="VWQ63" s="34"/>
      <c r="VWR63" s="34"/>
      <c r="VWS63" s="34"/>
      <c r="VWT63" s="34"/>
      <c r="VWU63" s="34"/>
      <c r="VWV63" s="34"/>
      <c r="VWW63" s="34"/>
      <c r="VWX63" s="34"/>
      <c r="VWY63" s="34"/>
      <c r="VWZ63" s="34"/>
      <c r="VXA63" s="34"/>
      <c r="VXB63" s="34"/>
      <c r="VXC63" s="34"/>
      <c r="VXD63" s="34"/>
      <c r="VXE63" s="34"/>
      <c r="VXF63" s="34"/>
      <c r="VXG63" s="34"/>
      <c r="VXH63" s="34"/>
      <c r="VXI63" s="34"/>
      <c r="VXJ63" s="34"/>
      <c r="VXK63" s="34"/>
      <c r="VXL63" s="34"/>
      <c r="VXM63" s="34"/>
      <c r="VXN63" s="34"/>
      <c r="VXO63" s="34"/>
      <c r="VXP63" s="34"/>
      <c r="VXQ63" s="34"/>
      <c r="VXR63" s="34"/>
      <c r="VXS63" s="34"/>
      <c r="VXT63" s="34"/>
      <c r="VXU63" s="34"/>
      <c r="VXV63" s="34"/>
      <c r="VXW63" s="34"/>
      <c r="VXX63" s="34"/>
      <c r="VXY63" s="34"/>
      <c r="VXZ63" s="34"/>
      <c r="VYA63" s="34"/>
      <c r="VYB63" s="34"/>
      <c r="VYC63" s="34"/>
      <c r="VYD63" s="34"/>
      <c r="VYE63" s="34"/>
      <c r="VYF63" s="34"/>
      <c r="VYG63" s="34"/>
      <c r="VYH63" s="34"/>
      <c r="VYI63" s="34"/>
      <c r="VYJ63" s="34"/>
      <c r="VYK63" s="34"/>
      <c r="VYL63" s="34"/>
      <c r="VYM63" s="34"/>
      <c r="VYN63" s="34"/>
      <c r="VYO63" s="34"/>
      <c r="VYP63" s="34"/>
      <c r="VYQ63" s="34"/>
      <c r="VYR63" s="34"/>
      <c r="VYS63" s="34"/>
      <c r="VYT63" s="34"/>
      <c r="VYU63" s="34"/>
      <c r="VYV63" s="34"/>
      <c r="VYW63" s="34"/>
      <c r="VYX63" s="34"/>
      <c r="VYY63" s="34"/>
      <c r="VYZ63" s="34"/>
      <c r="VZA63" s="34"/>
      <c r="VZB63" s="34"/>
      <c r="VZC63" s="34"/>
      <c r="VZD63" s="34"/>
      <c r="VZE63" s="34"/>
      <c r="VZF63" s="34"/>
      <c r="VZG63" s="34"/>
      <c r="VZH63" s="34"/>
      <c r="VZI63" s="34"/>
      <c r="VZJ63" s="34"/>
      <c r="VZK63" s="34"/>
      <c r="VZL63" s="34"/>
      <c r="VZM63" s="34"/>
      <c r="VZN63" s="34"/>
      <c r="VZO63" s="34"/>
      <c r="VZP63" s="34"/>
      <c r="VZQ63" s="34"/>
      <c r="VZR63" s="34"/>
      <c r="VZS63" s="34"/>
      <c r="VZT63" s="34"/>
      <c r="VZU63" s="34"/>
      <c r="VZV63" s="34"/>
      <c r="VZW63" s="34"/>
      <c r="VZX63" s="34"/>
      <c r="VZY63" s="34"/>
      <c r="VZZ63" s="34"/>
      <c r="WAA63" s="34"/>
      <c r="WAB63" s="34"/>
      <c r="WAC63" s="34"/>
      <c r="WAD63" s="34"/>
      <c r="WAE63" s="34"/>
      <c r="WAF63" s="34"/>
      <c r="WAG63" s="34"/>
      <c r="WAH63" s="34"/>
      <c r="WAI63" s="34"/>
      <c r="WAJ63" s="34"/>
      <c r="WAK63" s="34"/>
      <c r="WAL63" s="34"/>
      <c r="WAM63" s="34"/>
      <c r="WAN63" s="34"/>
      <c r="WAO63" s="34"/>
      <c r="WAP63" s="34"/>
      <c r="WAQ63" s="34"/>
      <c r="WAR63" s="34"/>
      <c r="WAS63" s="34"/>
      <c r="WAT63" s="34"/>
      <c r="WAU63" s="34"/>
      <c r="WAV63" s="34"/>
      <c r="WAW63" s="34"/>
      <c r="WAX63" s="34"/>
      <c r="WAY63" s="34"/>
      <c r="WAZ63" s="34"/>
      <c r="WBA63" s="34"/>
      <c r="WBB63" s="34"/>
      <c r="WBC63" s="34"/>
      <c r="WBD63" s="34"/>
      <c r="WBE63" s="34"/>
      <c r="WBF63" s="34"/>
      <c r="WBG63" s="34"/>
      <c r="WBH63" s="34"/>
      <c r="WBI63" s="34"/>
      <c r="WBJ63" s="34"/>
      <c r="WBK63" s="34"/>
      <c r="WBL63" s="34"/>
      <c r="WBM63" s="34"/>
      <c r="WBN63" s="34"/>
      <c r="WBO63" s="34"/>
      <c r="WBP63" s="34"/>
      <c r="WBQ63" s="34"/>
      <c r="WBR63" s="34"/>
      <c r="WBS63" s="34"/>
      <c r="WBT63" s="34"/>
      <c r="WBU63" s="34"/>
      <c r="WBV63" s="34"/>
      <c r="WBW63" s="34"/>
      <c r="WBX63" s="34"/>
      <c r="WBY63" s="34"/>
      <c r="WBZ63" s="34"/>
      <c r="WCA63" s="34"/>
      <c r="WCB63" s="34"/>
      <c r="WCC63" s="34"/>
      <c r="WCD63" s="34"/>
      <c r="WCE63" s="34"/>
      <c r="WCF63" s="34"/>
      <c r="WCG63" s="34"/>
      <c r="WCH63" s="34"/>
      <c r="WCI63" s="34"/>
      <c r="WCJ63" s="34"/>
      <c r="WCK63" s="34"/>
      <c r="WCL63" s="34"/>
      <c r="WCM63" s="34"/>
      <c r="WCN63" s="34"/>
      <c r="WCO63" s="34"/>
      <c r="WCP63" s="34"/>
      <c r="WCQ63" s="34"/>
      <c r="WCR63" s="34"/>
      <c r="WCS63" s="34"/>
      <c r="WCT63" s="34"/>
      <c r="WCU63" s="34"/>
      <c r="WCV63" s="34"/>
      <c r="WCW63" s="34"/>
      <c r="WCX63" s="34"/>
      <c r="WCY63" s="34"/>
      <c r="WCZ63" s="34"/>
      <c r="WDA63" s="34"/>
      <c r="WDB63" s="34"/>
      <c r="WDC63" s="34"/>
      <c r="WDD63" s="34"/>
      <c r="WDE63" s="34"/>
      <c r="WDF63" s="34"/>
      <c r="WDG63" s="34"/>
      <c r="WDH63" s="34"/>
      <c r="WDI63" s="34"/>
      <c r="WDJ63" s="34"/>
      <c r="WDK63" s="34"/>
      <c r="WDL63" s="34"/>
      <c r="WDM63" s="34"/>
      <c r="WDN63" s="34"/>
      <c r="WDO63" s="34"/>
      <c r="WDP63" s="34"/>
      <c r="WDQ63" s="34"/>
      <c r="WDR63" s="34"/>
      <c r="WDS63" s="34"/>
      <c r="WDT63" s="34"/>
      <c r="WDU63" s="34"/>
      <c r="WDV63" s="34"/>
      <c r="WDW63" s="34"/>
      <c r="WDX63" s="34"/>
      <c r="WDY63" s="34"/>
      <c r="WDZ63" s="34"/>
      <c r="WEA63" s="34"/>
      <c r="WEB63" s="34"/>
      <c r="WEC63" s="34"/>
      <c r="WED63" s="34"/>
      <c r="WEE63" s="34"/>
      <c r="WEF63" s="34"/>
      <c r="WEG63" s="34"/>
      <c r="WEH63" s="34"/>
      <c r="WEI63" s="34"/>
      <c r="WEJ63" s="34"/>
      <c r="WEK63" s="34"/>
      <c r="WEL63" s="34"/>
      <c r="WEM63" s="34"/>
      <c r="WEN63" s="34"/>
      <c r="WEO63" s="34"/>
      <c r="WEP63" s="34"/>
      <c r="WEQ63" s="34"/>
      <c r="WER63" s="34"/>
      <c r="WES63" s="34"/>
      <c r="WET63" s="34"/>
      <c r="WEU63" s="34"/>
      <c r="WEV63" s="34"/>
      <c r="WEW63" s="34"/>
      <c r="WEX63" s="34"/>
      <c r="WEY63" s="34"/>
      <c r="WEZ63" s="34"/>
      <c r="WFA63" s="34"/>
      <c r="WFB63" s="34"/>
      <c r="WFC63" s="34"/>
      <c r="WFD63" s="34"/>
      <c r="WFE63" s="34"/>
      <c r="WFF63" s="34"/>
      <c r="WFG63" s="34"/>
      <c r="WFH63" s="34"/>
      <c r="WFI63" s="34"/>
      <c r="WFJ63" s="34"/>
      <c r="WFK63" s="34"/>
      <c r="WFL63" s="34"/>
      <c r="WFM63" s="34"/>
      <c r="WFN63" s="34"/>
      <c r="WFO63" s="34"/>
      <c r="WFP63" s="34"/>
      <c r="WFQ63" s="34"/>
      <c r="WFR63" s="34"/>
      <c r="WFS63" s="34"/>
      <c r="WFT63" s="34"/>
      <c r="WFU63" s="34"/>
      <c r="WFV63" s="34"/>
      <c r="WFW63" s="34"/>
      <c r="WFX63" s="34"/>
      <c r="WFY63" s="34"/>
      <c r="WFZ63" s="34"/>
      <c r="WGA63" s="34"/>
      <c r="WGB63" s="34"/>
      <c r="WGC63" s="34"/>
      <c r="WGD63" s="34"/>
      <c r="WGE63" s="34"/>
      <c r="WGF63" s="34"/>
      <c r="WGG63" s="34"/>
      <c r="WGH63" s="34"/>
      <c r="WGI63" s="34"/>
      <c r="WGJ63" s="34"/>
      <c r="WGK63" s="34"/>
      <c r="WGL63" s="34"/>
      <c r="WGM63" s="34"/>
      <c r="WGN63" s="34"/>
      <c r="WGO63" s="34"/>
      <c r="WGP63" s="34"/>
      <c r="WGQ63" s="34"/>
      <c r="WGR63" s="34"/>
      <c r="WGS63" s="34"/>
      <c r="WGT63" s="34"/>
      <c r="WGU63" s="34"/>
      <c r="WGV63" s="34"/>
      <c r="WGW63" s="34"/>
      <c r="WGX63" s="34"/>
      <c r="WGY63" s="34"/>
      <c r="WGZ63" s="34"/>
      <c r="WHA63" s="34"/>
      <c r="WHB63" s="34"/>
      <c r="WHC63" s="34"/>
      <c r="WHD63" s="34"/>
      <c r="WHE63" s="34"/>
      <c r="WHF63" s="34"/>
      <c r="WHG63" s="34"/>
      <c r="WHH63" s="34"/>
      <c r="WHI63" s="34"/>
      <c r="WHJ63" s="34"/>
      <c r="WHK63" s="34"/>
      <c r="WHL63" s="34"/>
      <c r="WHM63" s="34"/>
      <c r="WHN63" s="34"/>
      <c r="WHO63" s="34"/>
      <c r="WHP63" s="34"/>
      <c r="WHQ63" s="34"/>
      <c r="WHR63" s="34"/>
      <c r="WHS63" s="34"/>
      <c r="WHT63" s="34"/>
      <c r="WHU63" s="34"/>
      <c r="WHV63" s="34"/>
      <c r="WHW63" s="34"/>
      <c r="WHX63" s="34"/>
      <c r="WHY63" s="34"/>
      <c r="WHZ63" s="34"/>
      <c r="WIA63" s="34"/>
      <c r="WIB63" s="34"/>
      <c r="WIC63" s="34"/>
      <c r="WID63" s="34"/>
      <c r="WIE63" s="34"/>
      <c r="WIF63" s="34"/>
      <c r="WIG63" s="34"/>
      <c r="WIH63" s="34"/>
      <c r="WII63" s="34"/>
      <c r="WIJ63" s="34"/>
      <c r="WIK63" s="34"/>
      <c r="WIL63" s="34"/>
      <c r="WIM63" s="34"/>
      <c r="WIN63" s="34"/>
      <c r="WIO63" s="34"/>
      <c r="WIP63" s="34"/>
      <c r="WIQ63" s="34"/>
      <c r="WIR63" s="34"/>
      <c r="WIS63" s="34"/>
      <c r="WIT63" s="34"/>
      <c r="WIU63" s="34"/>
      <c r="WIV63" s="34"/>
      <c r="WIW63" s="34"/>
      <c r="WIX63" s="34"/>
      <c r="WIY63" s="34"/>
      <c r="WIZ63" s="34"/>
      <c r="WJA63" s="34"/>
      <c r="WJB63" s="34"/>
      <c r="WJC63" s="34"/>
      <c r="WJD63" s="34"/>
      <c r="WJE63" s="34"/>
      <c r="WJF63" s="34"/>
      <c r="WJG63" s="34"/>
      <c r="WJH63" s="34"/>
      <c r="WJI63" s="34"/>
      <c r="WJJ63" s="34"/>
      <c r="WJK63" s="34"/>
      <c r="WJL63" s="34"/>
      <c r="WJM63" s="34"/>
      <c r="WJN63" s="34"/>
      <c r="WJO63" s="34"/>
      <c r="WJP63" s="34"/>
      <c r="WJQ63" s="34"/>
      <c r="WJR63" s="34"/>
      <c r="WJS63" s="34"/>
      <c r="WJT63" s="34"/>
      <c r="WJU63" s="34"/>
      <c r="WJV63" s="34"/>
      <c r="WJW63" s="34"/>
      <c r="WJX63" s="34"/>
      <c r="WJY63" s="34"/>
      <c r="WJZ63" s="34"/>
      <c r="WKA63" s="34"/>
      <c r="WKB63" s="34"/>
      <c r="WKC63" s="34"/>
      <c r="WKD63" s="34"/>
      <c r="WKE63" s="34"/>
      <c r="WKF63" s="34"/>
      <c r="WKG63" s="34"/>
      <c r="WKH63" s="34"/>
      <c r="WKI63" s="34"/>
      <c r="WKJ63" s="34"/>
      <c r="WKK63" s="34"/>
      <c r="WKL63" s="34"/>
      <c r="WKM63" s="34"/>
      <c r="WKN63" s="34"/>
      <c r="WKO63" s="34"/>
      <c r="WKP63" s="34"/>
      <c r="WKQ63" s="34"/>
      <c r="WKR63" s="34"/>
      <c r="WKS63" s="34"/>
      <c r="WKT63" s="34"/>
      <c r="WKU63" s="34"/>
      <c r="WKV63" s="34"/>
      <c r="WKW63" s="34"/>
      <c r="WKX63" s="34"/>
      <c r="WKY63" s="34"/>
      <c r="WKZ63" s="34"/>
      <c r="WLA63" s="34"/>
      <c r="WLB63" s="34"/>
      <c r="WLC63" s="34"/>
      <c r="WLD63" s="34"/>
      <c r="WLE63" s="34"/>
      <c r="WLF63" s="34"/>
      <c r="WLG63" s="34"/>
      <c r="WLH63" s="34"/>
      <c r="WLI63" s="34"/>
      <c r="WLJ63" s="34"/>
      <c r="WLK63" s="34"/>
      <c r="WLL63" s="34"/>
      <c r="WLM63" s="34"/>
      <c r="WLN63" s="34"/>
      <c r="WLO63" s="34"/>
      <c r="WLP63" s="34"/>
      <c r="WLQ63" s="34"/>
      <c r="WLR63" s="34"/>
      <c r="WLS63" s="34"/>
      <c r="WLT63" s="34"/>
      <c r="WLU63" s="34"/>
      <c r="WLV63" s="34"/>
      <c r="WLW63" s="34"/>
      <c r="WLX63" s="34"/>
      <c r="WLY63" s="34"/>
      <c r="WLZ63" s="34"/>
      <c r="WMA63" s="34"/>
      <c r="WMB63" s="34"/>
      <c r="WMC63" s="34"/>
      <c r="WMD63" s="34"/>
      <c r="WME63" s="34"/>
      <c r="WMF63" s="34"/>
      <c r="WMG63" s="34"/>
      <c r="WMH63" s="34"/>
      <c r="WMI63" s="34"/>
      <c r="WMJ63" s="34"/>
      <c r="WMK63" s="34"/>
      <c r="WML63" s="34"/>
      <c r="WMM63" s="34"/>
      <c r="WMN63" s="34"/>
      <c r="WMO63" s="34"/>
      <c r="WMP63" s="34"/>
      <c r="WMQ63" s="34"/>
      <c r="WMR63" s="34"/>
      <c r="WMS63" s="34"/>
      <c r="WMT63" s="34"/>
      <c r="WMU63" s="34"/>
      <c r="WMV63" s="34"/>
      <c r="WMW63" s="34"/>
      <c r="WMX63" s="34"/>
      <c r="WMY63" s="34"/>
      <c r="WMZ63" s="34"/>
      <c r="WNA63" s="34"/>
      <c r="WNB63" s="34"/>
      <c r="WNC63" s="34"/>
      <c r="WND63" s="34"/>
      <c r="WNE63" s="34"/>
      <c r="WNF63" s="34"/>
      <c r="WNG63" s="34"/>
      <c r="WNH63" s="34"/>
      <c r="WNI63" s="34"/>
      <c r="WNJ63" s="34"/>
      <c r="WNK63" s="34"/>
      <c r="WNL63" s="34"/>
      <c r="WNM63" s="34"/>
      <c r="WNN63" s="34"/>
      <c r="WNO63" s="34"/>
      <c r="WNP63" s="34"/>
      <c r="WNQ63" s="34"/>
      <c r="WNR63" s="34"/>
      <c r="WNS63" s="34"/>
      <c r="WNT63" s="34"/>
      <c r="WNU63" s="34"/>
      <c r="WNV63" s="34"/>
      <c r="WNW63" s="34"/>
      <c r="WNX63" s="34"/>
      <c r="WNY63" s="34"/>
      <c r="WNZ63" s="34"/>
      <c r="WOA63" s="34"/>
      <c r="WOB63" s="34"/>
      <c r="WOC63" s="34"/>
      <c r="WOD63" s="34"/>
      <c r="WOE63" s="34"/>
      <c r="WOF63" s="34"/>
      <c r="WOG63" s="34"/>
      <c r="WOH63" s="34"/>
      <c r="WOI63" s="34"/>
      <c r="WOJ63" s="34"/>
      <c r="WOK63" s="34"/>
      <c r="WOL63" s="34"/>
      <c r="WOM63" s="34"/>
      <c r="WON63" s="34"/>
      <c r="WOO63" s="34"/>
      <c r="WOP63" s="34"/>
      <c r="WOQ63" s="34"/>
      <c r="WOR63" s="34"/>
      <c r="WOS63" s="34"/>
      <c r="WOT63" s="34"/>
      <c r="WOU63" s="34"/>
      <c r="WOV63" s="34"/>
      <c r="WOW63" s="34"/>
      <c r="WOX63" s="34"/>
      <c r="WOY63" s="34"/>
      <c r="WOZ63" s="34"/>
      <c r="WPA63" s="34"/>
      <c r="WPB63" s="34"/>
      <c r="WPC63" s="34"/>
      <c r="WPD63" s="34"/>
      <c r="WPE63" s="34"/>
      <c r="WPF63" s="34"/>
      <c r="WPG63" s="34"/>
      <c r="WPH63" s="34"/>
      <c r="WPI63" s="34"/>
      <c r="WPJ63" s="34"/>
      <c r="WPK63" s="34"/>
      <c r="WPL63" s="34"/>
      <c r="WPM63" s="34"/>
      <c r="WPN63" s="34"/>
      <c r="WPO63" s="34"/>
      <c r="WPP63" s="34"/>
      <c r="WPQ63" s="34"/>
      <c r="WPR63" s="34"/>
      <c r="WPS63" s="34"/>
      <c r="WPT63" s="34"/>
      <c r="WPU63" s="34"/>
      <c r="WPV63" s="34"/>
      <c r="WPW63" s="34"/>
      <c r="WPX63" s="34"/>
      <c r="WPY63" s="34"/>
      <c r="WPZ63" s="34"/>
      <c r="WQA63" s="34"/>
      <c r="WQB63" s="34"/>
      <c r="WQC63" s="34"/>
      <c r="WQD63" s="34"/>
      <c r="WQE63" s="34"/>
      <c r="WQF63" s="34"/>
      <c r="WQG63" s="34"/>
      <c r="WQH63" s="34"/>
      <c r="WQI63" s="34"/>
      <c r="WQJ63" s="34"/>
      <c r="WQK63" s="34"/>
      <c r="WQL63" s="34"/>
      <c r="WQM63" s="34"/>
      <c r="WQN63" s="34"/>
      <c r="WQO63" s="34"/>
      <c r="WQP63" s="34"/>
      <c r="WQQ63" s="34"/>
      <c r="WQR63" s="34"/>
      <c r="WQS63" s="34"/>
      <c r="WQT63" s="34"/>
      <c r="WQU63" s="34"/>
      <c r="WQV63" s="34"/>
      <c r="WQW63" s="34"/>
      <c r="WQX63" s="34"/>
      <c r="WQY63" s="34"/>
      <c r="WQZ63" s="34"/>
      <c r="WRA63" s="34"/>
      <c r="WRB63" s="34"/>
      <c r="WRC63" s="34"/>
      <c r="WRD63" s="34"/>
      <c r="WRE63" s="34"/>
      <c r="WRF63" s="34"/>
      <c r="WRG63" s="34"/>
      <c r="WRH63" s="34"/>
      <c r="WRI63" s="34"/>
      <c r="WRJ63" s="34"/>
      <c r="WRK63" s="34"/>
      <c r="WRL63" s="34"/>
      <c r="WRM63" s="34"/>
      <c r="WRN63" s="34"/>
      <c r="WRO63" s="34"/>
      <c r="WRP63" s="34"/>
      <c r="WRQ63" s="34"/>
      <c r="WRR63" s="34"/>
      <c r="WRS63" s="34"/>
      <c r="WRT63" s="34"/>
      <c r="WRU63" s="34"/>
      <c r="WRV63" s="34"/>
      <c r="WRW63" s="34"/>
      <c r="WRX63" s="34"/>
      <c r="WRY63" s="34"/>
      <c r="WRZ63" s="34"/>
      <c r="WSA63" s="34"/>
      <c r="WSB63" s="34"/>
      <c r="WSC63" s="34"/>
      <c r="WSD63" s="34"/>
      <c r="WSE63" s="34"/>
      <c r="WSF63" s="34"/>
      <c r="WSG63" s="34"/>
      <c r="WSH63" s="34"/>
      <c r="WSI63" s="34"/>
      <c r="WSJ63" s="34"/>
      <c r="WSK63" s="34"/>
      <c r="WSL63" s="34"/>
      <c r="WSM63" s="34"/>
      <c r="WSN63" s="34"/>
      <c r="WSO63" s="34"/>
      <c r="WSP63" s="34"/>
      <c r="WSQ63" s="34"/>
      <c r="WSR63" s="34"/>
      <c r="WSS63" s="34"/>
      <c r="WST63" s="34"/>
      <c r="WSU63" s="34"/>
      <c r="WSV63" s="34"/>
      <c r="WSW63" s="34"/>
      <c r="WSX63" s="34"/>
      <c r="WSY63" s="34"/>
      <c r="WSZ63" s="34"/>
      <c r="WTA63" s="34"/>
      <c r="WTB63" s="34"/>
      <c r="WTC63" s="34"/>
      <c r="WTD63" s="34"/>
      <c r="WTE63" s="34"/>
      <c r="WTF63" s="34"/>
      <c r="WTG63" s="34"/>
      <c r="WTH63" s="34"/>
      <c r="WTI63" s="34"/>
      <c r="WTJ63" s="34"/>
      <c r="WTK63" s="34"/>
      <c r="WTL63" s="34"/>
      <c r="WTM63" s="34"/>
      <c r="WTN63" s="34"/>
      <c r="WTO63" s="34"/>
      <c r="WTP63" s="34"/>
      <c r="WTQ63" s="34"/>
      <c r="WTR63" s="34"/>
      <c r="WTS63" s="34"/>
      <c r="WTT63" s="34"/>
      <c r="WTU63" s="34"/>
      <c r="WTV63" s="34"/>
      <c r="WTW63" s="34"/>
      <c r="WTX63" s="34"/>
      <c r="WTY63" s="34"/>
      <c r="WTZ63" s="34"/>
      <c r="WUA63" s="34"/>
      <c r="WUB63" s="34"/>
      <c r="WUC63" s="34"/>
      <c r="WUD63" s="34"/>
      <c r="WUE63" s="34"/>
      <c r="WUF63" s="34"/>
      <c r="WUG63" s="34"/>
      <c r="WUH63" s="34"/>
      <c r="WUI63" s="34"/>
      <c r="WUJ63" s="34"/>
      <c r="WUK63" s="34"/>
      <c r="WUL63" s="34"/>
      <c r="WUM63" s="34"/>
      <c r="WUN63" s="34"/>
      <c r="WUO63" s="34"/>
      <c r="WUP63" s="34"/>
      <c r="WUQ63" s="34"/>
      <c r="WUR63" s="34"/>
      <c r="WUS63" s="34"/>
      <c r="WUT63" s="34"/>
      <c r="WUU63" s="34"/>
      <c r="WUV63" s="34"/>
      <c r="WUW63" s="34"/>
      <c r="WUX63" s="34"/>
      <c r="WUY63" s="34"/>
      <c r="WUZ63" s="34"/>
      <c r="WVA63" s="34"/>
      <c r="WVB63" s="34"/>
      <c r="WVC63" s="34"/>
      <c r="WVD63" s="34"/>
      <c r="WVE63" s="34"/>
      <c r="WVF63" s="34"/>
      <c r="WVG63" s="34"/>
      <c r="WVH63" s="34"/>
      <c r="WVI63" s="34"/>
      <c r="WVJ63" s="34"/>
      <c r="WVK63" s="34"/>
      <c r="WVL63" s="34"/>
      <c r="WVM63" s="34"/>
      <c r="WVN63" s="34"/>
      <c r="WVO63" s="34"/>
      <c r="WVP63" s="34"/>
      <c r="WVQ63" s="34"/>
      <c r="WVR63" s="34"/>
      <c r="WVS63" s="34"/>
      <c r="WVT63" s="34"/>
      <c r="WVU63" s="34"/>
      <c r="WVV63" s="34"/>
      <c r="WVW63" s="34"/>
      <c r="WVX63" s="34"/>
      <c r="WVY63" s="34"/>
      <c r="WVZ63" s="34"/>
      <c r="WWA63" s="34"/>
      <c r="WWB63" s="34"/>
      <c r="WWC63" s="34"/>
      <c r="WWD63" s="34"/>
      <c r="WWE63" s="34"/>
      <c r="WWF63" s="34"/>
      <c r="WWG63" s="34"/>
      <c r="WWH63" s="34"/>
      <c r="WWI63" s="34"/>
      <c r="WWJ63" s="34"/>
      <c r="WWK63" s="34"/>
      <c r="WWL63" s="34"/>
      <c r="WWM63" s="34"/>
      <c r="WWN63" s="34"/>
      <c r="WWO63" s="34"/>
      <c r="WWP63" s="34"/>
      <c r="WWQ63" s="34"/>
      <c r="WWR63" s="34"/>
      <c r="WWS63" s="34"/>
      <c r="WWT63" s="34"/>
      <c r="WWU63" s="34"/>
      <c r="WWV63" s="34"/>
      <c r="WWW63" s="34"/>
      <c r="WWX63" s="34"/>
      <c r="WWY63" s="34"/>
      <c r="WWZ63" s="34"/>
      <c r="WXA63" s="34"/>
      <c r="WXB63" s="34"/>
      <c r="WXC63" s="34"/>
      <c r="WXD63" s="34"/>
      <c r="WXE63" s="34"/>
      <c r="WXF63" s="34"/>
      <c r="WXG63" s="34"/>
      <c r="WXH63" s="34"/>
      <c r="WXI63" s="34"/>
      <c r="WXJ63" s="34"/>
      <c r="WXK63" s="34"/>
      <c r="WXL63" s="34"/>
      <c r="WXM63" s="34"/>
      <c r="WXN63" s="34"/>
      <c r="WXO63" s="34"/>
      <c r="WXP63" s="34"/>
      <c r="WXQ63" s="34"/>
      <c r="WXR63" s="34"/>
      <c r="WXS63" s="34"/>
      <c r="WXT63" s="34"/>
      <c r="WXU63" s="34"/>
      <c r="WXV63" s="34"/>
      <c r="WXW63" s="34"/>
      <c r="WXX63" s="34"/>
      <c r="WXY63" s="34"/>
      <c r="WXZ63" s="34"/>
      <c r="WYA63" s="34"/>
      <c r="WYB63" s="34"/>
      <c r="WYC63" s="34"/>
      <c r="WYD63" s="34"/>
      <c r="WYE63" s="34"/>
      <c r="WYF63" s="34"/>
      <c r="WYG63" s="34"/>
      <c r="WYH63" s="34"/>
      <c r="WYI63" s="34"/>
      <c r="WYJ63" s="34"/>
      <c r="WYK63" s="34"/>
      <c r="WYL63" s="34"/>
      <c r="WYM63" s="34"/>
      <c r="WYN63" s="34"/>
      <c r="WYO63" s="34"/>
      <c r="WYP63" s="34"/>
      <c r="WYQ63" s="34"/>
      <c r="WYR63" s="34"/>
      <c r="WYS63" s="34"/>
      <c r="WYT63" s="34"/>
      <c r="WYU63" s="34"/>
      <c r="WYV63" s="34"/>
      <c r="WYW63" s="34"/>
      <c r="WYX63" s="34"/>
      <c r="WYY63" s="34"/>
      <c r="WYZ63" s="34"/>
      <c r="WZA63" s="34"/>
      <c r="WZB63" s="34"/>
      <c r="WZC63" s="34"/>
      <c r="WZD63" s="34"/>
      <c r="WZE63" s="34"/>
      <c r="WZF63" s="34"/>
      <c r="WZG63" s="34"/>
      <c r="WZH63" s="34"/>
      <c r="WZI63" s="34"/>
      <c r="WZJ63" s="34"/>
      <c r="WZK63" s="34"/>
      <c r="WZL63" s="34"/>
      <c r="WZM63" s="34"/>
      <c r="WZN63" s="34"/>
      <c r="WZO63" s="34"/>
      <c r="WZP63" s="34"/>
      <c r="WZQ63" s="34"/>
      <c r="WZR63" s="34"/>
      <c r="WZS63" s="34"/>
      <c r="WZT63" s="34"/>
      <c r="WZU63" s="34"/>
      <c r="WZV63" s="34"/>
      <c r="WZW63" s="34"/>
      <c r="WZX63" s="34"/>
      <c r="WZY63" s="34"/>
      <c r="WZZ63" s="34"/>
      <c r="XAA63" s="34"/>
      <c r="XAB63" s="34"/>
      <c r="XAC63" s="34"/>
      <c r="XAD63" s="34"/>
      <c r="XAE63" s="34"/>
      <c r="XAF63" s="34"/>
      <c r="XAG63" s="34"/>
      <c r="XAH63" s="34"/>
      <c r="XAI63" s="34"/>
      <c r="XAJ63" s="34"/>
      <c r="XAK63" s="34"/>
      <c r="XAL63" s="34"/>
      <c r="XAM63" s="34"/>
      <c r="XAN63" s="34"/>
      <c r="XAO63" s="34"/>
      <c r="XAP63" s="34"/>
      <c r="XAQ63" s="34"/>
      <c r="XAR63" s="34"/>
      <c r="XAS63" s="34"/>
      <c r="XAT63" s="34"/>
      <c r="XAU63" s="34"/>
      <c r="XAV63" s="34"/>
      <c r="XAW63" s="34"/>
      <c r="XAX63" s="34"/>
      <c r="XAY63" s="34"/>
      <c r="XAZ63" s="34"/>
      <c r="XBA63" s="34"/>
      <c r="XBB63" s="34"/>
      <c r="XBC63" s="34"/>
      <c r="XBD63" s="34"/>
      <c r="XBE63" s="34"/>
      <c r="XBF63" s="34"/>
      <c r="XBG63" s="34"/>
      <c r="XBH63" s="34"/>
      <c r="XBI63" s="34"/>
      <c r="XBJ63" s="34"/>
      <c r="XBK63" s="34"/>
      <c r="XBL63" s="34"/>
      <c r="XBM63" s="34"/>
      <c r="XBN63" s="34"/>
      <c r="XBO63" s="34"/>
      <c r="XBP63" s="34"/>
      <c r="XBQ63" s="34"/>
      <c r="XBR63" s="34"/>
      <c r="XBS63" s="34"/>
      <c r="XBT63" s="34"/>
      <c r="XBU63" s="34"/>
      <c r="XBV63" s="34"/>
      <c r="XBW63" s="34"/>
      <c r="XBX63" s="34"/>
      <c r="XBY63" s="34"/>
      <c r="XBZ63" s="34"/>
      <c r="XCA63" s="34"/>
      <c r="XCB63" s="34"/>
      <c r="XCC63" s="34"/>
      <c r="XCD63" s="34"/>
      <c r="XCE63" s="34"/>
      <c r="XCF63" s="34"/>
      <c r="XCG63" s="34"/>
      <c r="XCH63" s="34"/>
      <c r="XCI63" s="34"/>
      <c r="XCJ63" s="34"/>
      <c r="XCK63" s="34"/>
      <c r="XCL63" s="34"/>
      <c r="XCM63" s="34"/>
      <c r="XCN63" s="34"/>
      <c r="XCO63" s="34"/>
      <c r="XCP63" s="34"/>
      <c r="XCQ63" s="34"/>
      <c r="XCR63" s="34"/>
      <c r="XCS63" s="34"/>
      <c r="XCT63" s="34"/>
      <c r="XCU63" s="34"/>
      <c r="XCV63" s="34"/>
      <c r="XCW63" s="34"/>
      <c r="XCX63" s="34"/>
      <c r="XCY63" s="34"/>
      <c r="XCZ63" s="34"/>
      <c r="XDA63" s="34"/>
      <c r="XDB63" s="34"/>
      <c r="XDC63" s="34"/>
      <c r="XDD63" s="34"/>
      <c r="XDE63" s="34"/>
      <c r="XDF63" s="34"/>
      <c r="XDG63" s="34"/>
      <c r="XDH63" s="34"/>
      <c r="XDI63" s="34"/>
      <c r="XDJ63" s="34"/>
      <c r="XDK63" s="34"/>
      <c r="XDL63" s="34"/>
      <c r="XDM63" s="34"/>
      <c r="XDN63" s="34"/>
      <c r="XDO63" s="34"/>
      <c r="XDP63" s="34"/>
      <c r="XDQ63" s="34"/>
      <c r="XDR63" s="34"/>
      <c r="XDS63" s="34"/>
      <c r="XDT63" s="34"/>
      <c r="XDU63" s="34"/>
      <c r="XDV63" s="34"/>
      <c r="XDW63" s="34"/>
      <c r="XDX63" s="34"/>
      <c r="XDY63" s="34"/>
      <c r="XDZ63" s="34"/>
      <c r="XEA63" s="34"/>
      <c r="XEB63" s="34"/>
      <c r="XEC63" s="34"/>
      <c r="XED63" s="34"/>
      <c r="XEE63" s="34"/>
      <c r="XEF63" s="34"/>
      <c r="XEG63" s="34"/>
      <c r="XEH63" s="34"/>
      <c r="XEI63" s="34"/>
      <c r="XEJ63" s="34"/>
      <c r="XEK63" s="34"/>
      <c r="XEL63" s="34"/>
      <c r="XEM63" s="34"/>
      <c r="XEN63" s="34"/>
      <c r="XEO63" s="34"/>
      <c r="XEP63" s="34"/>
      <c r="XEQ63" s="34"/>
      <c r="XER63" s="34"/>
      <c r="XES63" s="34"/>
      <c r="XET63" s="34"/>
      <c r="XEU63" s="34"/>
      <c r="XEV63" s="34"/>
      <c r="XEW63" s="34"/>
      <c r="XEX63" s="34"/>
      <c r="XEY63" s="34"/>
      <c r="XEZ63" s="34"/>
      <c r="XFA63" s="34"/>
      <c r="XFB63" s="34"/>
      <c r="XFC63" s="34"/>
      <c r="XFD63" s="34"/>
    </row>
    <row r="64" spans="1:16384" s="148" customFormat="1" x14ac:dyDescent="0.45">
      <c r="A64" s="16"/>
      <c r="B64"/>
      <c r="C64" s="147"/>
      <c r="D64" s="131" t="s">
        <v>132</v>
      </c>
      <c r="E64" s="132" t="s">
        <v>312</v>
      </c>
      <c r="F64" s="148">
        <f t="shared" ref="F64:BQ64" si="24">IF(UPR="","",Due+Clawback)</f>
        <v>1900</v>
      </c>
      <c r="G64" s="148">
        <f t="shared" si="24"/>
        <v>380</v>
      </c>
      <c r="H64" s="148">
        <f t="shared" si="24"/>
        <v>0</v>
      </c>
      <c r="I64" s="148">
        <f t="shared" si="24"/>
        <v>450</v>
      </c>
      <c r="J64" s="148">
        <f t="shared" si="24"/>
        <v>0</v>
      </c>
      <c r="K64" s="148" t="str">
        <f t="shared" si="24"/>
        <v/>
      </c>
      <c r="L64" s="148" t="str">
        <f t="shared" si="24"/>
        <v/>
      </c>
      <c r="M64" s="148" t="str">
        <f t="shared" si="24"/>
        <v/>
      </c>
      <c r="N64" s="148" t="str">
        <f t="shared" si="24"/>
        <v/>
      </c>
      <c r="O64" s="148" t="str">
        <f t="shared" si="24"/>
        <v/>
      </c>
      <c r="P64" s="148" t="str">
        <f t="shared" si="24"/>
        <v/>
      </c>
      <c r="Q64" s="148" t="str">
        <f t="shared" si="24"/>
        <v/>
      </c>
      <c r="R64" s="148" t="str">
        <f t="shared" si="24"/>
        <v/>
      </c>
      <c r="S64" s="148" t="str">
        <f t="shared" si="24"/>
        <v/>
      </c>
      <c r="T64" s="148" t="str">
        <f t="shared" si="24"/>
        <v/>
      </c>
      <c r="U64" s="148" t="str">
        <f t="shared" si="24"/>
        <v/>
      </c>
      <c r="V64" s="148" t="str">
        <f t="shared" si="24"/>
        <v/>
      </c>
      <c r="W64" s="148" t="str">
        <f t="shared" si="24"/>
        <v/>
      </c>
      <c r="X64" s="148" t="str">
        <f t="shared" si="24"/>
        <v/>
      </c>
      <c r="Y64" s="148" t="str">
        <f t="shared" si="24"/>
        <v/>
      </c>
      <c r="Z64" s="148" t="str">
        <f t="shared" si="24"/>
        <v/>
      </c>
      <c r="AA64" s="148" t="str">
        <f t="shared" si="24"/>
        <v/>
      </c>
      <c r="AB64" s="148" t="str">
        <f t="shared" si="24"/>
        <v/>
      </c>
      <c r="AC64" s="148" t="str">
        <f t="shared" si="24"/>
        <v/>
      </c>
      <c r="AD64" s="148" t="str">
        <f t="shared" si="24"/>
        <v/>
      </c>
      <c r="AE64" s="148" t="str">
        <f t="shared" si="24"/>
        <v/>
      </c>
      <c r="AF64" s="148" t="str">
        <f t="shared" si="24"/>
        <v/>
      </c>
      <c r="AG64" s="148" t="str">
        <f t="shared" si="24"/>
        <v/>
      </c>
      <c r="AH64" s="148" t="str">
        <f t="shared" si="24"/>
        <v/>
      </c>
      <c r="AI64" s="148" t="str">
        <f t="shared" si="24"/>
        <v/>
      </c>
      <c r="AJ64" s="148" t="str">
        <f t="shared" si="24"/>
        <v/>
      </c>
      <c r="AK64" s="148" t="str">
        <f t="shared" si="24"/>
        <v/>
      </c>
      <c r="AL64" s="148" t="str">
        <f t="shared" si="24"/>
        <v/>
      </c>
      <c r="AM64" s="148" t="str">
        <f t="shared" si="24"/>
        <v/>
      </c>
      <c r="AN64" s="148" t="str">
        <f t="shared" si="24"/>
        <v/>
      </c>
      <c r="AO64" s="148" t="str">
        <f t="shared" si="24"/>
        <v/>
      </c>
      <c r="AP64" s="148" t="str">
        <f t="shared" si="24"/>
        <v/>
      </c>
      <c r="AQ64" s="148" t="str">
        <f t="shared" si="24"/>
        <v/>
      </c>
      <c r="AR64" s="148" t="str">
        <f t="shared" si="24"/>
        <v/>
      </c>
      <c r="AS64" s="148" t="str">
        <f t="shared" si="24"/>
        <v/>
      </c>
      <c r="AT64" s="148" t="str">
        <f t="shared" si="24"/>
        <v/>
      </c>
      <c r="AU64" s="148" t="str">
        <f t="shared" si="24"/>
        <v/>
      </c>
      <c r="AV64" s="148" t="str">
        <f t="shared" si="24"/>
        <v/>
      </c>
      <c r="AW64" s="148" t="str">
        <f t="shared" si="24"/>
        <v/>
      </c>
      <c r="AX64" s="148" t="str">
        <f t="shared" si="24"/>
        <v/>
      </c>
      <c r="AY64" s="148" t="str">
        <f t="shared" si="24"/>
        <v/>
      </c>
      <c r="AZ64" s="148" t="str">
        <f t="shared" si="24"/>
        <v/>
      </c>
      <c r="BA64" s="148" t="str">
        <f t="shared" si="24"/>
        <v/>
      </c>
      <c r="BB64" s="148" t="str">
        <f t="shared" si="24"/>
        <v/>
      </c>
      <c r="BC64" s="148" t="str">
        <f t="shared" si="24"/>
        <v/>
      </c>
      <c r="BD64" s="148" t="str">
        <f t="shared" si="24"/>
        <v/>
      </c>
      <c r="BE64" s="148" t="str">
        <f t="shared" si="24"/>
        <v/>
      </c>
      <c r="BF64" s="148" t="str">
        <f t="shared" si="24"/>
        <v/>
      </c>
      <c r="BG64" s="148" t="str">
        <f t="shared" si="24"/>
        <v/>
      </c>
      <c r="BH64" s="148" t="str">
        <f t="shared" si="24"/>
        <v/>
      </c>
      <c r="BI64" s="148" t="str">
        <f t="shared" si="24"/>
        <v/>
      </c>
      <c r="BJ64" s="148" t="str">
        <f t="shared" si="24"/>
        <v/>
      </c>
      <c r="BK64" s="148" t="str">
        <f t="shared" si="24"/>
        <v/>
      </c>
      <c r="BL64" s="148" t="str">
        <f t="shared" si="24"/>
        <v/>
      </c>
      <c r="BM64" s="148" t="str">
        <f t="shared" si="24"/>
        <v/>
      </c>
      <c r="BN64" s="148" t="str">
        <f t="shared" si="24"/>
        <v/>
      </c>
      <c r="BO64" s="148" t="str">
        <f t="shared" si="24"/>
        <v/>
      </c>
      <c r="BP64" s="148" t="str">
        <f t="shared" si="24"/>
        <v/>
      </c>
      <c r="BQ64" s="148" t="str">
        <f t="shared" si="24"/>
        <v/>
      </c>
      <c r="BR64" s="148" t="str">
        <f t="shared" ref="BR64:EC64" si="25">IF(UPR="","",Due+Clawback)</f>
        <v/>
      </c>
      <c r="BS64" s="148" t="str">
        <f t="shared" si="25"/>
        <v/>
      </c>
      <c r="BT64" s="148" t="str">
        <f t="shared" si="25"/>
        <v/>
      </c>
      <c r="BU64" s="148" t="str">
        <f t="shared" si="25"/>
        <v/>
      </c>
      <c r="BV64" s="148" t="str">
        <f t="shared" si="25"/>
        <v/>
      </c>
      <c r="BW64" s="148" t="str">
        <f t="shared" si="25"/>
        <v/>
      </c>
      <c r="BX64" s="148" t="str">
        <f t="shared" si="25"/>
        <v/>
      </c>
      <c r="BY64" s="148" t="str">
        <f t="shared" si="25"/>
        <v/>
      </c>
      <c r="BZ64" s="148" t="str">
        <f t="shared" si="25"/>
        <v/>
      </c>
      <c r="CA64" s="148" t="str">
        <f t="shared" si="25"/>
        <v/>
      </c>
      <c r="CB64" s="148" t="str">
        <f t="shared" si="25"/>
        <v/>
      </c>
      <c r="CC64" s="148" t="str">
        <f t="shared" si="25"/>
        <v/>
      </c>
      <c r="CD64" s="148" t="str">
        <f t="shared" si="25"/>
        <v/>
      </c>
      <c r="CE64" s="148" t="str">
        <f t="shared" si="25"/>
        <v/>
      </c>
      <c r="CF64" s="148" t="str">
        <f t="shared" si="25"/>
        <v/>
      </c>
      <c r="CG64" s="148" t="str">
        <f t="shared" si="25"/>
        <v/>
      </c>
      <c r="CH64" s="148" t="str">
        <f t="shared" si="25"/>
        <v/>
      </c>
      <c r="CI64" s="148" t="str">
        <f t="shared" si="25"/>
        <v/>
      </c>
      <c r="CJ64" s="148" t="str">
        <f t="shared" si="25"/>
        <v/>
      </c>
      <c r="CK64" s="148" t="str">
        <f t="shared" si="25"/>
        <v/>
      </c>
      <c r="CL64" s="148" t="str">
        <f t="shared" si="25"/>
        <v/>
      </c>
      <c r="CM64" s="148" t="str">
        <f t="shared" si="25"/>
        <v/>
      </c>
      <c r="CN64" s="148" t="str">
        <f t="shared" si="25"/>
        <v/>
      </c>
      <c r="CO64" s="148" t="str">
        <f t="shared" si="25"/>
        <v/>
      </c>
      <c r="CP64" s="148" t="str">
        <f t="shared" si="25"/>
        <v/>
      </c>
      <c r="CQ64" s="148" t="str">
        <f t="shared" si="25"/>
        <v/>
      </c>
      <c r="CR64" s="148" t="str">
        <f t="shared" si="25"/>
        <v/>
      </c>
      <c r="CS64" s="148" t="str">
        <f t="shared" si="25"/>
        <v/>
      </c>
      <c r="CT64" s="148" t="str">
        <f t="shared" si="25"/>
        <v/>
      </c>
      <c r="CU64" s="148" t="str">
        <f t="shared" si="25"/>
        <v/>
      </c>
      <c r="CV64" s="148" t="str">
        <f t="shared" si="25"/>
        <v/>
      </c>
      <c r="CW64" s="148" t="str">
        <f t="shared" si="25"/>
        <v/>
      </c>
      <c r="CX64" s="148" t="str">
        <f t="shared" si="25"/>
        <v/>
      </c>
      <c r="CY64" s="148" t="str">
        <f t="shared" si="25"/>
        <v/>
      </c>
      <c r="CZ64" s="148" t="str">
        <f t="shared" si="25"/>
        <v/>
      </c>
      <c r="DA64" s="148" t="str">
        <f t="shared" si="25"/>
        <v/>
      </c>
      <c r="DB64" s="148" t="str">
        <f t="shared" si="25"/>
        <v/>
      </c>
      <c r="DC64" s="148" t="str">
        <f t="shared" si="25"/>
        <v/>
      </c>
      <c r="DD64" s="148" t="str">
        <f t="shared" si="25"/>
        <v/>
      </c>
      <c r="DE64" s="148" t="str">
        <f t="shared" si="25"/>
        <v/>
      </c>
      <c r="DF64" s="148" t="str">
        <f t="shared" si="25"/>
        <v/>
      </c>
      <c r="DG64" s="148" t="str">
        <f t="shared" si="25"/>
        <v/>
      </c>
      <c r="DH64" s="148" t="str">
        <f t="shared" si="25"/>
        <v/>
      </c>
      <c r="DI64" s="148" t="str">
        <f t="shared" si="25"/>
        <v/>
      </c>
      <c r="DJ64" s="148" t="str">
        <f t="shared" si="25"/>
        <v/>
      </c>
      <c r="DK64" s="148" t="str">
        <f t="shared" si="25"/>
        <v/>
      </c>
      <c r="DL64" s="148" t="str">
        <f t="shared" si="25"/>
        <v/>
      </c>
      <c r="DM64" s="148" t="str">
        <f t="shared" si="25"/>
        <v/>
      </c>
      <c r="DN64" s="148" t="str">
        <f t="shared" si="25"/>
        <v/>
      </c>
      <c r="DO64" s="148" t="str">
        <f t="shared" si="25"/>
        <v/>
      </c>
      <c r="DP64" s="148" t="str">
        <f t="shared" si="25"/>
        <v/>
      </c>
      <c r="DQ64" s="148" t="str">
        <f t="shared" si="25"/>
        <v/>
      </c>
      <c r="DR64" s="148" t="str">
        <f t="shared" si="25"/>
        <v/>
      </c>
      <c r="DS64" s="148" t="str">
        <f t="shared" si="25"/>
        <v/>
      </c>
      <c r="DT64" s="148" t="str">
        <f t="shared" si="25"/>
        <v/>
      </c>
      <c r="DU64" s="148" t="str">
        <f t="shared" si="25"/>
        <v/>
      </c>
      <c r="DV64" s="148" t="str">
        <f t="shared" si="25"/>
        <v/>
      </c>
      <c r="DW64" s="148" t="str">
        <f t="shared" si="25"/>
        <v/>
      </c>
      <c r="DX64" s="148" t="str">
        <f t="shared" si="25"/>
        <v/>
      </c>
      <c r="DY64" s="148" t="str">
        <f t="shared" si="25"/>
        <v/>
      </c>
      <c r="DZ64" s="148" t="str">
        <f t="shared" si="25"/>
        <v/>
      </c>
      <c r="EA64" s="148" t="str">
        <f t="shared" si="25"/>
        <v/>
      </c>
      <c r="EB64" s="148" t="str">
        <f t="shared" si="25"/>
        <v/>
      </c>
      <c r="EC64" s="148" t="str">
        <f t="shared" si="25"/>
        <v/>
      </c>
      <c r="ED64" s="148" t="str">
        <f t="shared" ref="ED64:GO64" si="26">IF(UPR="","",Due+Clawback)</f>
        <v/>
      </c>
      <c r="EE64" s="148" t="str">
        <f t="shared" si="26"/>
        <v/>
      </c>
      <c r="EF64" s="148" t="str">
        <f t="shared" si="26"/>
        <v/>
      </c>
      <c r="EG64" s="148" t="str">
        <f t="shared" si="26"/>
        <v/>
      </c>
      <c r="EH64" s="148" t="str">
        <f t="shared" si="26"/>
        <v/>
      </c>
      <c r="EI64" s="148" t="str">
        <f t="shared" si="26"/>
        <v/>
      </c>
      <c r="EJ64" s="148" t="str">
        <f t="shared" si="26"/>
        <v/>
      </c>
      <c r="EK64" s="148" t="str">
        <f t="shared" si="26"/>
        <v/>
      </c>
      <c r="EL64" s="148" t="str">
        <f t="shared" si="26"/>
        <v/>
      </c>
      <c r="EM64" s="148" t="str">
        <f t="shared" si="26"/>
        <v/>
      </c>
      <c r="EN64" s="148" t="str">
        <f t="shared" si="26"/>
        <v/>
      </c>
      <c r="EO64" s="148" t="str">
        <f t="shared" si="26"/>
        <v/>
      </c>
      <c r="EP64" s="148" t="str">
        <f t="shared" si="26"/>
        <v/>
      </c>
      <c r="EQ64" s="148" t="str">
        <f t="shared" si="26"/>
        <v/>
      </c>
      <c r="ER64" s="148" t="str">
        <f t="shared" si="26"/>
        <v/>
      </c>
      <c r="ES64" s="148" t="str">
        <f t="shared" si="26"/>
        <v/>
      </c>
      <c r="ET64" s="148" t="str">
        <f t="shared" si="26"/>
        <v/>
      </c>
      <c r="EU64" s="148" t="str">
        <f t="shared" si="26"/>
        <v/>
      </c>
      <c r="EV64" s="148" t="str">
        <f t="shared" si="26"/>
        <v/>
      </c>
      <c r="EW64" s="148" t="str">
        <f t="shared" si="26"/>
        <v/>
      </c>
      <c r="EX64" s="148" t="str">
        <f t="shared" si="26"/>
        <v/>
      </c>
      <c r="EY64" s="148" t="str">
        <f t="shared" si="26"/>
        <v/>
      </c>
      <c r="EZ64" s="148" t="str">
        <f t="shared" si="26"/>
        <v/>
      </c>
      <c r="FA64" s="148" t="str">
        <f t="shared" si="26"/>
        <v/>
      </c>
      <c r="FB64" s="148" t="str">
        <f t="shared" si="26"/>
        <v/>
      </c>
      <c r="FC64" s="148" t="str">
        <f t="shared" si="26"/>
        <v/>
      </c>
      <c r="FD64" s="148" t="str">
        <f t="shared" si="26"/>
        <v/>
      </c>
      <c r="FE64" s="148" t="str">
        <f t="shared" si="26"/>
        <v/>
      </c>
      <c r="FF64" s="148" t="str">
        <f t="shared" si="26"/>
        <v/>
      </c>
      <c r="FG64" s="148" t="str">
        <f t="shared" si="26"/>
        <v/>
      </c>
      <c r="FH64" s="148" t="str">
        <f t="shared" si="26"/>
        <v/>
      </c>
      <c r="FI64" s="148" t="str">
        <f t="shared" si="26"/>
        <v/>
      </c>
      <c r="FJ64" s="148" t="str">
        <f t="shared" si="26"/>
        <v/>
      </c>
      <c r="FK64" s="148" t="str">
        <f t="shared" si="26"/>
        <v/>
      </c>
      <c r="FL64" s="148" t="str">
        <f t="shared" si="26"/>
        <v/>
      </c>
      <c r="FM64" s="148" t="str">
        <f t="shared" si="26"/>
        <v/>
      </c>
      <c r="FN64" s="148" t="str">
        <f t="shared" si="26"/>
        <v/>
      </c>
      <c r="FO64" s="148" t="str">
        <f t="shared" si="26"/>
        <v/>
      </c>
      <c r="FP64" s="148" t="str">
        <f t="shared" si="26"/>
        <v/>
      </c>
      <c r="FQ64" s="148" t="str">
        <f t="shared" si="26"/>
        <v/>
      </c>
      <c r="FR64" s="148" t="str">
        <f t="shared" si="26"/>
        <v/>
      </c>
      <c r="FS64" s="148" t="str">
        <f t="shared" si="26"/>
        <v/>
      </c>
      <c r="FT64" s="148" t="str">
        <f t="shared" si="26"/>
        <v/>
      </c>
      <c r="FU64" s="148" t="str">
        <f t="shared" si="26"/>
        <v/>
      </c>
      <c r="FV64" s="148" t="str">
        <f t="shared" si="26"/>
        <v/>
      </c>
      <c r="FW64" s="148" t="str">
        <f t="shared" si="26"/>
        <v/>
      </c>
      <c r="FX64" s="148" t="str">
        <f t="shared" si="26"/>
        <v/>
      </c>
      <c r="FY64" s="148" t="str">
        <f t="shared" si="26"/>
        <v/>
      </c>
      <c r="FZ64" s="148" t="str">
        <f t="shared" si="26"/>
        <v/>
      </c>
      <c r="GA64" s="148" t="str">
        <f t="shared" si="26"/>
        <v/>
      </c>
      <c r="GB64" s="148" t="str">
        <f t="shared" si="26"/>
        <v/>
      </c>
      <c r="GC64" s="148" t="str">
        <f t="shared" si="26"/>
        <v/>
      </c>
      <c r="GD64" s="148" t="str">
        <f t="shared" si="26"/>
        <v/>
      </c>
      <c r="GE64" s="148" t="str">
        <f t="shared" si="26"/>
        <v/>
      </c>
      <c r="GF64" s="148" t="str">
        <f t="shared" si="26"/>
        <v/>
      </c>
      <c r="GG64" s="148" t="str">
        <f t="shared" si="26"/>
        <v/>
      </c>
      <c r="GH64" s="148" t="str">
        <f t="shared" si="26"/>
        <v/>
      </c>
      <c r="GI64" s="148" t="str">
        <f t="shared" si="26"/>
        <v/>
      </c>
      <c r="GJ64" s="148" t="str">
        <f t="shared" si="26"/>
        <v/>
      </c>
      <c r="GK64" s="148" t="str">
        <f t="shared" si="26"/>
        <v/>
      </c>
      <c r="GL64" s="148" t="str">
        <f t="shared" si="26"/>
        <v/>
      </c>
      <c r="GM64" s="148" t="str">
        <f t="shared" si="26"/>
        <v/>
      </c>
      <c r="GN64" s="148" t="str">
        <f t="shared" si="26"/>
        <v/>
      </c>
      <c r="GO64" s="148" t="str">
        <f t="shared" si="26"/>
        <v/>
      </c>
      <c r="GP64" s="148" t="str">
        <f t="shared" ref="GP64:HZ64" si="27">IF(UPR="","",Due+Clawback)</f>
        <v/>
      </c>
      <c r="GQ64" s="148" t="str">
        <f t="shared" si="27"/>
        <v/>
      </c>
      <c r="GR64" s="148" t="str">
        <f t="shared" si="27"/>
        <v/>
      </c>
      <c r="GS64" s="148" t="str">
        <f t="shared" si="27"/>
        <v/>
      </c>
      <c r="GT64" s="148" t="str">
        <f t="shared" si="27"/>
        <v/>
      </c>
      <c r="GU64" s="148" t="str">
        <f t="shared" si="27"/>
        <v/>
      </c>
      <c r="GV64" s="148" t="str">
        <f t="shared" si="27"/>
        <v/>
      </c>
      <c r="GW64" s="148" t="str">
        <f t="shared" si="27"/>
        <v/>
      </c>
      <c r="GX64" s="148" t="str">
        <f t="shared" si="27"/>
        <v/>
      </c>
      <c r="GY64" s="148" t="str">
        <f t="shared" si="27"/>
        <v/>
      </c>
      <c r="GZ64" s="148" t="str">
        <f t="shared" si="27"/>
        <v/>
      </c>
      <c r="HA64" s="148" t="str">
        <f t="shared" si="27"/>
        <v/>
      </c>
      <c r="HB64" s="148" t="str">
        <f t="shared" si="27"/>
        <v/>
      </c>
      <c r="HC64" s="148" t="str">
        <f t="shared" si="27"/>
        <v/>
      </c>
      <c r="HD64" s="148" t="str">
        <f t="shared" si="27"/>
        <v/>
      </c>
      <c r="HE64" s="148" t="str">
        <f t="shared" si="27"/>
        <v/>
      </c>
      <c r="HF64" s="148" t="str">
        <f t="shared" si="27"/>
        <v/>
      </c>
      <c r="HG64" s="148" t="str">
        <f t="shared" si="27"/>
        <v/>
      </c>
      <c r="HH64" s="148" t="str">
        <f t="shared" si="27"/>
        <v/>
      </c>
      <c r="HI64" s="148" t="str">
        <f t="shared" si="27"/>
        <v/>
      </c>
      <c r="HJ64" s="148" t="str">
        <f t="shared" si="27"/>
        <v/>
      </c>
      <c r="HK64" s="148" t="str">
        <f t="shared" si="27"/>
        <v/>
      </c>
      <c r="HL64" s="148" t="str">
        <f t="shared" si="27"/>
        <v/>
      </c>
      <c r="HM64" s="148" t="str">
        <f t="shared" si="27"/>
        <v/>
      </c>
      <c r="HN64" s="148" t="str">
        <f t="shared" si="27"/>
        <v/>
      </c>
      <c r="HO64" s="148" t="str">
        <f t="shared" si="27"/>
        <v/>
      </c>
      <c r="HP64" s="148" t="str">
        <f t="shared" si="27"/>
        <v/>
      </c>
      <c r="HQ64" s="148" t="str">
        <f t="shared" si="27"/>
        <v/>
      </c>
      <c r="HR64" s="148" t="str">
        <f t="shared" si="27"/>
        <v/>
      </c>
      <c r="HS64" s="148" t="str">
        <f t="shared" si="27"/>
        <v/>
      </c>
      <c r="HT64" s="148" t="str">
        <f t="shared" si="27"/>
        <v/>
      </c>
      <c r="HU64" s="148" t="str">
        <f t="shared" si="27"/>
        <v/>
      </c>
      <c r="HV64" s="148" t="str">
        <f t="shared" si="27"/>
        <v/>
      </c>
      <c r="HW64" s="148" t="str">
        <f t="shared" si="27"/>
        <v/>
      </c>
      <c r="HX64" s="148" t="str">
        <f t="shared" si="27"/>
        <v/>
      </c>
      <c r="HY64" s="148" t="str">
        <f t="shared" si="27"/>
        <v/>
      </c>
      <c r="HZ64" s="148" t="str">
        <f t="shared" si="27"/>
        <v/>
      </c>
    </row>
    <row r="65" spans="1:234" s="148" customFormat="1" x14ac:dyDescent="0.45">
      <c r="A65" s="16"/>
      <c r="B65"/>
      <c r="C65" s="147"/>
      <c r="D65" s="131" t="s">
        <v>128</v>
      </c>
      <c r="E65" s="132" t="s">
        <v>313</v>
      </c>
      <c r="F65" s="148">
        <f t="shared" ref="F65:BQ65" si="28">IF(UPR="","",Received+Clawedback)</f>
        <v>0</v>
      </c>
      <c r="G65" s="148">
        <f t="shared" si="28"/>
        <v>380</v>
      </c>
      <c r="H65" s="148">
        <f t="shared" si="28"/>
        <v>0</v>
      </c>
      <c r="I65" s="148">
        <f t="shared" si="28"/>
        <v>0</v>
      </c>
      <c r="J65" s="148">
        <f t="shared" si="28"/>
        <v>0</v>
      </c>
      <c r="K65" s="148" t="str">
        <f t="shared" si="28"/>
        <v/>
      </c>
      <c r="L65" s="148" t="str">
        <f t="shared" si="28"/>
        <v/>
      </c>
      <c r="M65" s="148" t="str">
        <f t="shared" si="28"/>
        <v/>
      </c>
      <c r="N65" s="148" t="str">
        <f t="shared" si="28"/>
        <v/>
      </c>
      <c r="O65" s="148" t="str">
        <f t="shared" si="28"/>
        <v/>
      </c>
      <c r="P65" s="148" t="str">
        <f t="shared" si="28"/>
        <v/>
      </c>
      <c r="Q65" s="148" t="str">
        <f t="shared" si="28"/>
        <v/>
      </c>
      <c r="R65" s="148" t="str">
        <f t="shared" si="28"/>
        <v/>
      </c>
      <c r="S65" s="148" t="str">
        <f t="shared" si="28"/>
        <v/>
      </c>
      <c r="T65" s="148" t="str">
        <f t="shared" si="28"/>
        <v/>
      </c>
      <c r="U65" s="148" t="str">
        <f t="shared" si="28"/>
        <v/>
      </c>
      <c r="V65" s="148" t="str">
        <f t="shared" si="28"/>
        <v/>
      </c>
      <c r="W65" s="148" t="str">
        <f t="shared" si="28"/>
        <v/>
      </c>
      <c r="X65" s="148" t="str">
        <f t="shared" si="28"/>
        <v/>
      </c>
      <c r="Y65" s="148" t="str">
        <f t="shared" si="28"/>
        <v/>
      </c>
      <c r="Z65" s="148" t="str">
        <f t="shared" si="28"/>
        <v/>
      </c>
      <c r="AA65" s="148" t="str">
        <f t="shared" si="28"/>
        <v/>
      </c>
      <c r="AB65" s="148" t="str">
        <f t="shared" si="28"/>
        <v/>
      </c>
      <c r="AC65" s="148" t="str">
        <f t="shared" si="28"/>
        <v/>
      </c>
      <c r="AD65" s="148" t="str">
        <f t="shared" si="28"/>
        <v/>
      </c>
      <c r="AE65" s="148" t="str">
        <f t="shared" si="28"/>
        <v/>
      </c>
      <c r="AF65" s="148" t="str">
        <f t="shared" si="28"/>
        <v/>
      </c>
      <c r="AG65" s="148" t="str">
        <f t="shared" si="28"/>
        <v/>
      </c>
      <c r="AH65" s="148" t="str">
        <f t="shared" si="28"/>
        <v/>
      </c>
      <c r="AI65" s="148" t="str">
        <f t="shared" si="28"/>
        <v/>
      </c>
      <c r="AJ65" s="148" t="str">
        <f t="shared" si="28"/>
        <v/>
      </c>
      <c r="AK65" s="148" t="str">
        <f t="shared" si="28"/>
        <v/>
      </c>
      <c r="AL65" s="148" t="str">
        <f t="shared" si="28"/>
        <v/>
      </c>
      <c r="AM65" s="148" t="str">
        <f t="shared" si="28"/>
        <v/>
      </c>
      <c r="AN65" s="148" t="str">
        <f t="shared" si="28"/>
        <v/>
      </c>
      <c r="AO65" s="148" t="str">
        <f t="shared" si="28"/>
        <v/>
      </c>
      <c r="AP65" s="148" t="str">
        <f t="shared" si="28"/>
        <v/>
      </c>
      <c r="AQ65" s="148" t="str">
        <f t="shared" si="28"/>
        <v/>
      </c>
      <c r="AR65" s="148" t="str">
        <f t="shared" si="28"/>
        <v/>
      </c>
      <c r="AS65" s="148" t="str">
        <f t="shared" si="28"/>
        <v/>
      </c>
      <c r="AT65" s="148" t="str">
        <f t="shared" si="28"/>
        <v/>
      </c>
      <c r="AU65" s="148" t="str">
        <f t="shared" si="28"/>
        <v/>
      </c>
      <c r="AV65" s="148" t="str">
        <f t="shared" si="28"/>
        <v/>
      </c>
      <c r="AW65" s="148" t="str">
        <f t="shared" si="28"/>
        <v/>
      </c>
      <c r="AX65" s="148" t="str">
        <f t="shared" si="28"/>
        <v/>
      </c>
      <c r="AY65" s="148" t="str">
        <f t="shared" si="28"/>
        <v/>
      </c>
      <c r="AZ65" s="148" t="str">
        <f t="shared" si="28"/>
        <v/>
      </c>
      <c r="BA65" s="148" t="str">
        <f t="shared" si="28"/>
        <v/>
      </c>
      <c r="BB65" s="148" t="str">
        <f t="shared" si="28"/>
        <v/>
      </c>
      <c r="BC65" s="148" t="str">
        <f t="shared" si="28"/>
        <v/>
      </c>
      <c r="BD65" s="148" t="str">
        <f t="shared" si="28"/>
        <v/>
      </c>
      <c r="BE65" s="148" t="str">
        <f t="shared" si="28"/>
        <v/>
      </c>
      <c r="BF65" s="148" t="str">
        <f t="shared" si="28"/>
        <v/>
      </c>
      <c r="BG65" s="148" t="str">
        <f t="shared" si="28"/>
        <v/>
      </c>
      <c r="BH65" s="148" t="str">
        <f t="shared" si="28"/>
        <v/>
      </c>
      <c r="BI65" s="148" t="str">
        <f t="shared" si="28"/>
        <v/>
      </c>
      <c r="BJ65" s="148" t="str">
        <f t="shared" si="28"/>
        <v/>
      </c>
      <c r="BK65" s="148" t="str">
        <f t="shared" si="28"/>
        <v/>
      </c>
      <c r="BL65" s="148" t="str">
        <f t="shared" si="28"/>
        <v/>
      </c>
      <c r="BM65" s="148" t="str">
        <f t="shared" si="28"/>
        <v/>
      </c>
      <c r="BN65" s="148" t="str">
        <f t="shared" si="28"/>
        <v/>
      </c>
      <c r="BO65" s="148" t="str">
        <f t="shared" si="28"/>
        <v/>
      </c>
      <c r="BP65" s="148" t="str">
        <f t="shared" si="28"/>
        <v/>
      </c>
      <c r="BQ65" s="148" t="str">
        <f t="shared" si="28"/>
        <v/>
      </c>
      <c r="BR65" s="148" t="str">
        <f t="shared" ref="BR65:EC65" si="29">IF(UPR="","",Received+Clawedback)</f>
        <v/>
      </c>
      <c r="BS65" s="148" t="str">
        <f t="shared" si="29"/>
        <v/>
      </c>
      <c r="BT65" s="148" t="str">
        <f t="shared" si="29"/>
        <v/>
      </c>
      <c r="BU65" s="148" t="str">
        <f t="shared" si="29"/>
        <v/>
      </c>
      <c r="BV65" s="148" t="str">
        <f t="shared" si="29"/>
        <v/>
      </c>
      <c r="BW65" s="148" t="str">
        <f t="shared" si="29"/>
        <v/>
      </c>
      <c r="BX65" s="148" t="str">
        <f t="shared" si="29"/>
        <v/>
      </c>
      <c r="BY65" s="148" t="str">
        <f t="shared" si="29"/>
        <v/>
      </c>
      <c r="BZ65" s="148" t="str">
        <f t="shared" si="29"/>
        <v/>
      </c>
      <c r="CA65" s="148" t="str">
        <f t="shared" si="29"/>
        <v/>
      </c>
      <c r="CB65" s="148" t="str">
        <f t="shared" si="29"/>
        <v/>
      </c>
      <c r="CC65" s="148" t="str">
        <f t="shared" si="29"/>
        <v/>
      </c>
      <c r="CD65" s="148" t="str">
        <f t="shared" si="29"/>
        <v/>
      </c>
      <c r="CE65" s="148" t="str">
        <f t="shared" si="29"/>
        <v/>
      </c>
      <c r="CF65" s="148" t="str">
        <f t="shared" si="29"/>
        <v/>
      </c>
      <c r="CG65" s="148" t="str">
        <f t="shared" si="29"/>
        <v/>
      </c>
      <c r="CH65" s="148" t="str">
        <f t="shared" si="29"/>
        <v/>
      </c>
      <c r="CI65" s="148" t="str">
        <f t="shared" si="29"/>
        <v/>
      </c>
      <c r="CJ65" s="148" t="str">
        <f t="shared" si="29"/>
        <v/>
      </c>
      <c r="CK65" s="148" t="str">
        <f t="shared" si="29"/>
        <v/>
      </c>
      <c r="CL65" s="148" t="str">
        <f t="shared" si="29"/>
        <v/>
      </c>
      <c r="CM65" s="148" t="str">
        <f t="shared" si="29"/>
        <v/>
      </c>
      <c r="CN65" s="148" t="str">
        <f t="shared" si="29"/>
        <v/>
      </c>
      <c r="CO65" s="148" t="str">
        <f t="shared" si="29"/>
        <v/>
      </c>
      <c r="CP65" s="148" t="str">
        <f t="shared" si="29"/>
        <v/>
      </c>
      <c r="CQ65" s="148" t="str">
        <f t="shared" si="29"/>
        <v/>
      </c>
      <c r="CR65" s="148" t="str">
        <f t="shared" si="29"/>
        <v/>
      </c>
      <c r="CS65" s="148" t="str">
        <f t="shared" si="29"/>
        <v/>
      </c>
      <c r="CT65" s="148" t="str">
        <f t="shared" si="29"/>
        <v/>
      </c>
      <c r="CU65" s="148" t="str">
        <f t="shared" si="29"/>
        <v/>
      </c>
      <c r="CV65" s="148" t="str">
        <f t="shared" si="29"/>
        <v/>
      </c>
      <c r="CW65" s="148" t="str">
        <f t="shared" si="29"/>
        <v/>
      </c>
      <c r="CX65" s="148" t="str">
        <f t="shared" si="29"/>
        <v/>
      </c>
      <c r="CY65" s="148" t="str">
        <f t="shared" si="29"/>
        <v/>
      </c>
      <c r="CZ65" s="148" t="str">
        <f t="shared" si="29"/>
        <v/>
      </c>
      <c r="DA65" s="148" t="str">
        <f t="shared" si="29"/>
        <v/>
      </c>
      <c r="DB65" s="148" t="str">
        <f t="shared" si="29"/>
        <v/>
      </c>
      <c r="DC65" s="148" t="str">
        <f t="shared" si="29"/>
        <v/>
      </c>
      <c r="DD65" s="148" t="str">
        <f t="shared" si="29"/>
        <v/>
      </c>
      <c r="DE65" s="148" t="str">
        <f t="shared" si="29"/>
        <v/>
      </c>
      <c r="DF65" s="148" t="str">
        <f t="shared" si="29"/>
        <v/>
      </c>
      <c r="DG65" s="148" t="str">
        <f t="shared" si="29"/>
        <v/>
      </c>
      <c r="DH65" s="148" t="str">
        <f t="shared" si="29"/>
        <v/>
      </c>
      <c r="DI65" s="148" t="str">
        <f t="shared" si="29"/>
        <v/>
      </c>
      <c r="DJ65" s="148" t="str">
        <f t="shared" si="29"/>
        <v/>
      </c>
      <c r="DK65" s="148" t="str">
        <f t="shared" si="29"/>
        <v/>
      </c>
      <c r="DL65" s="148" t="str">
        <f t="shared" si="29"/>
        <v/>
      </c>
      <c r="DM65" s="148" t="str">
        <f t="shared" si="29"/>
        <v/>
      </c>
      <c r="DN65" s="148" t="str">
        <f t="shared" si="29"/>
        <v/>
      </c>
      <c r="DO65" s="148" t="str">
        <f t="shared" si="29"/>
        <v/>
      </c>
      <c r="DP65" s="148" t="str">
        <f t="shared" si="29"/>
        <v/>
      </c>
      <c r="DQ65" s="148" t="str">
        <f t="shared" si="29"/>
        <v/>
      </c>
      <c r="DR65" s="148" t="str">
        <f t="shared" si="29"/>
        <v/>
      </c>
      <c r="DS65" s="148" t="str">
        <f t="shared" si="29"/>
        <v/>
      </c>
      <c r="DT65" s="148" t="str">
        <f t="shared" si="29"/>
        <v/>
      </c>
      <c r="DU65" s="148" t="str">
        <f t="shared" si="29"/>
        <v/>
      </c>
      <c r="DV65" s="148" t="str">
        <f t="shared" si="29"/>
        <v/>
      </c>
      <c r="DW65" s="148" t="str">
        <f t="shared" si="29"/>
        <v/>
      </c>
      <c r="DX65" s="148" t="str">
        <f t="shared" si="29"/>
        <v/>
      </c>
      <c r="DY65" s="148" t="str">
        <f t="shared" si="29"/>
        <v/>
      </c>
      <c r="DZ65" s="148" t="str">
        <f t="shared" si="29"/>
        <v/>
      </c>
      <c r="EA65" s="148" t="str">
        <f t="shared" si="29"/>
        <v/>
      </c>
      <c r="EB65" s="148" t="str">
        <f t="shared" si="29"/>
        <v/>
      </c>
      <c r="EC65" s="148" t="str">
        <f t="shared" si="29"/>
        <v/>
      </c>
      <c r="ED65" s="148" t="str">
        <f t="shared" ref="ED65:GO65" si="30">IF(UPR="","",Received+Clawedback)</f>
        <v/>
      </c>
      <c r="EE65" s="148" t="str">
        <f t="shared" si="30"/>
        <v/>
      </c>
      <c r="EF65" s="148" t="str">
        <f t="shared" si="30"/>
        <v/>
      </c>
      <c r="EG65" s="148" t="str">
        <f t="shared" si="30"/>
        <v/>
      </c>
      <c r="EH65" s="148" t="str">
        <f t="shared" si="30"/>
        <v/>
      </c>
      <c r="EI65" s="148" t="str">
        <f t="shared" si="30"/>
        <v/>
      </c>
      <c r="EJ65" s="148" t="str">
        <f t="shared" si="30"/>
        <v/>
      </c>
      <c r="EK65" s="148" t="str">
        <f t="shared" si="30"/>
        <v/>
      </c>
      <c r="EL65" s="148" t="str">
        <f t="shared" si="30"/>
        <v/>
      </c>
      <c r="EM65" s="148" t="str">
        <f t="shared" si="30"/>
        <v/>
      </c>
      <c r="EN65" s="148" t="str">
        <f t="shared" si="30"/>
        <v/>
      </c>
      <c r="EO65" s="148" t="str">
        <f t="shared" si="30"/>
        <v/>
      </c>
      <c r="EP65" s="148" t="str">
        <f t="shared" si="30"/>
        <v/>
      </c>
      <c r="EQ65" s="148" t="str">
        <f t="shared" si="30"/>
        <v/>
      </c>
      <c r="ER65" s="148" t="str">
        <f t="shared" si="30"/>
        <v/>
      </c>
      <c r="ES65" s="148" t="str">
        <f t="shared" si="30"/>
        <v/>
      </c>
      <c r="ET65" s="148" t="str">
        <f t="shared" si="30"/>
        <v/>
      </c>
      <c r="EU65" s="148" t="str">
        <f t="shared" si="30"/>
        <v/>
      </c>
      <c r="EV65" s="148" t="str">
        <f t="shared" si="30"/>
        <v/>
      </c>
      <c r="EW65" s="148" t="str">
        <f t="shared" si="30"/>
        <v/>
      </c>
      <c r="EX65" s="148" t="str">
        <f t="shared" si="30"/>
        <v/>
      </c>
      <c r="EY65" s="148" t="str">
        <f t="shared" si="30"/>
        <v/>
      </c>
      <c r="EZ65" s="148" t="str">
        <f t="shared" si="30"/>
        <v/>
      </c>
      <c r="FA65" s="148" t="str">
        <f t="shared" si="30"/>
        <v/>
      </c>
      <c r="FB65" s="148" t="str">
        <f t="shared" si="30"/>
        <v/>
      </c>
      <c r="FC65" s="148" t="str">
        <f t="shared" si="30"/>
        <v/>
      </c>
      <c r="FD65" s="148" t="str">
        <f t="shared" si="30"/>
        <v/>
      </c>
      <c r="FE65" s="148" t="str">
        <f t="shared" si="30"/>
        <v/>
      </c>
      <c r="FF65" s="148" t="str">
        <f t="shared" si="30"/>
        <v/>
      </c>
      <c r="FG65" s="148" t="str">
        <f t="shared" si="30"/>
        <v/>
      </c>
      <c r="FH65" s="148" t="str">
        <f t="shared" si="30"/>
        <v/>
      </c>
      <c r="FI65" s="148" t="str">
        <f t="shared" si="30"/>
        <v/>
      </c>
      <c r="FJ65" s="148" t="str">
        <f t="shared" si="30"/>
        <v/>
      </c>
      <c r="FK65" s="148" t="str">
        <f t="shared" si="30"/>
        <v/>
      </c>
      <c r="FL65" s="148" t="str">
        <f t="shared" si="30"/>
        <v/>
      </c>
      <c r="FM65" s="148" t="str">
        <f t="shared" si="30"/>
        <v/>
      </c>
      <c r="FN65" s="148" t="str">
        <f t="shared" si="30"/>
        <v/>
      </c>
      <c r="FO65" s="148" t="str">
        <f t="shared" si="30"/>
        <v/>
      </c>
      <c r="FP65" s="148" t="str">
        <f t="shared" si="30"/>
        <v/>
      </c>
      <c r="FQ65" s="148" t="str">
        <f t="shared" si="30"/>
        <v/>
      </c>
      <c r="FR65" s="148" t="str">
        <f t="shared" si="30"/>
        <v/>
      </c>
      <c r="FS65" s="148" t="str">
        <f t="shared" si="30"/>
        <v/>
      </c>
      <c r="FT65" s="148" t="str">
        <f t="shared" si="30"/>
        <v/>
      </c>
      <c r="FU65" s="148" t="str">
        <f t="shared" si="30"/>
        <v/>
      </c>
      <c r="FV65" s="148" t="str">
        <f t="shared" si="30"/>
        <v/>
      </c>
      <c r="FW65" s="148" t="str">
        <f t="shared" si="30"/>
        <v/>
      </c>
      <c r="FX65" s="148" t="str">
        <f t="shared" si="30"/>
        <v/>
      </c>
      <c r="FY65" s="148" t="str">
        <f t="shared" si="30"/>
        <v/>
      </c>
      <c r="FZ65" s="148" t="str">
        <f t="shared" si="30"/>
        <v/>
      </c>
      <c r="GA65" s="148" t="str">
        <f t="shared" si="30"/>
        <v/>
      </c>
      <c r="GB65" s="148" t="str">
        <f t="shared" si="30"/>
        <v/>
      </c>
      <c r="GC65" s="148" t="str">
        <f t="shared" si="30"/>
        <v/>
      </c>
      <c r="GD65" s="148" t="str">
        <f t="shared" si="30"/>
        <v/>
      </c>
      <c r="GE65" s="148" t="str">
        <f t="shared" si="30"/>
        <v/>
      </c>
      <c r="GF65" s="148" t="str">
        <f t="shared" si="30"/>
        <v/>
      </c>
      <c r="GG65" s="148" t="str">
        <f t="shared" si="30"/>
        <v/>
      </c>
      <c r="GH65" s="148" t="str">
        <f t="shared" si="30"/>
        <v/>
      </c>
      <c r="GI65" s="148" t="str">
        <f t="shared" si="30"/>
        <v/>
      </c>
      <c r="GJ65" s="148" t="str">
        <f t="shared" si="30"/>
        <v/>
      </c>
      <c r="GK65" s="148" t="str">
        <f t="shared" si="30"/>
        <v/>
      </c>
      <c r="GL65" s="148" t="str">
        <f t="shared" si="30"/>
        <v/>
      </c>
      <c r="GM65" s="148" t="str">
        <f t="shared" si="30"/>
        <v/>
      </c>
      <c r="GN65" s="148" t="str">
        <f t="shared" si="30"/>
        <v/>
      </c>
      <c r="GO65" s="148" t="str">
        <f t="shared" si="30"/>
        <v/>
      </c>
      <c r="GP65" s="148" t="str">
        <f t="shared" ref="GP65:HZ65" si="31">IF(UPR="","",Received+Clawedback)</f>
        <v/>
      </c>
      <c r="GQ65" s="148" t="str">
        <f t="shared" si="31"/>
        <v/>
      </c>
      <c r="GR65" s="148" t="str">
        <f t="shared" si="31"/>
        <v/>
      </c>
      <c r="GS65" s="148" t="str">
        <f t="shared" si="31"/>
        <v/>
      </c>
      <c r="GT65" s="148" t="str">
        <f t="shared" si="31"/>
        <v/>
      </c>
      <c r="GU65" s="148" t="str">
        <f t="shared" si="31"/>
        <v/>
      </c>
      <c r="GV65" s="148" t="str">
        <f t="shared" si="31"/>
        <v/>
      </c>
      <c r="GW65" s="148" t="str">
        <f t="shared" si="31"/>
        <v/>
      </c>
      <c r="GX65" s="148" t="str">
        <f t="shared" si="31"/>
        <v/>
      </c>
      <c r="GY65" s="148" t="str">
        <f t="shared" si="31"/>
        <v/>
      </c>
      <c r="GZ65" s="148" t="str">
        <f t="shared" si="31"/>
        <v/>
      </c>
      <c r="HA65" s="148" t="str">
        <f t="shared" si="31"/>
        <v/>
      </c>
      <c r="HB65" s="148" t="str">
        <f t="shared" si="31"/>
        <v/>
      </c>
      <c r="HC65" s="148" t="str">
        <f t="shared" si="31"/>
        <v/>
      </c>
      <c r="HD65" s="148" t="str">
        <f t="shared" si="31"/>
        <v/>
      </c>
      <c r="HE65" s="148" t="str">
        <f t="shared" si="31"/>
        <v/>
      </c>
      <c r="HF65" s="148" t="str">
        <f t="shared" si="31"/>
        <v/>
      </c>
      <c r="HG65" s="148" t="str">
        <f t="shared" si="31"/>
        <v/>
      </c>
      <c r="HH65" s="148" t="str">
        <f t="shared" si="31"/>
        <v/>
      </c>
      <c r="HI65" s="148" t="str">
        <f t="shared" si="31"/>
        <v/>
      </c>
      <c r="HJ65" s="148" t="str">
        <f t="shared" si="31"/>
        <v/>
      </c>
      <c r="HK65" s="148" t="str">
        <f t="shared" si="31"/>
        <v/>
      </c>
      <c r="HL65" s="148" t="str">
        <f t="shared" si="31"/>
        <v/>
      </c>
      <c r="HM65" s="148" t="str">
        <f t="shared" si="31"/>
        <v/>
      </c>
      <c r="HN65" s="148" t="str">
        <f t="shared" si="31"/>
        <v/>
      </c>
      <c r="HO65" s="148" t="str">
        <f t="shared" si="31"/>
        <v/>
      </c>
      <c r="HP65" s="148" t="str">
        <f t="shared" si="31"/>
        <v/>
      </c>
      <c r="HQ65" s="148" t="str">
        <f t="shared" si="31"/>
        <v/>
      </c>
      <c r="HR65" s="148" t="str">
        <f t="shared" si="31"/>
        <v/>
      </c>
      <c r="HS65" s="148" t="str">
        <f t="shared" si="31"/>
        <v/>
      </c>
      <c r="HT65" s="148" t="str">
        <f t="shared" si="31"/>
        <v/>
      </c>
      <c r="HU65" s="148" t="str">
        <f t="shared" si="31"/>
        <v/>
      </c>
      <c r="HV65" s="148" t="str">
        <f t="shared" si="31"/>
        <v/>
      </c>
      <c r="HW65" s="148" t="str">
        <f t="shared" si="31"/>
        <v/>
      </c>
      <c r="HX65" s="148" t="str">
        <f t="shared" si="31"/>
        <v/>
      </c>
      <c r="HY65" s="148" t="str">
        <f t="shared" si="31"/>
        <v/>
      </c>
      <c r="HZ65" s="148" t="str">
        <f t="shared" si="31"/>
        <v/>
      </c>
    </row>
    <row r="66" spans="1:234" s="150" customFormat="1" x14ac:dyDescent="0.45">
      <c r="A66" s="16"/>
      <c r="B66"/>
      <c r="C66" s="138"/>
      <c r="D66" s="131" t="s">
        <v>249</v>
      </c>
      <c r="E66" s="132" t="s">
        <v>314</v>
      </c>
      <c r="F66" s="149">
        <f t="shared" ref="F66:BQ66" si="32">IF(UPR="","",NetDue-NetPaid)</f>
        <v>1900</v>
      </c>
      <c r="G66" s="150">
        <f t="shared" si="32"/>
        <v>0</v>
      </c>
      <c r="H66" s="150">
        <f t="shared" si="32"/>
        <v>0</v>
      </c>
      <c r="I66" s="150">
        <f t="shared" si="32"/>
        <v>450</v>
      </c>
      <c r="J66" s="150">
        <f t="shared" si="32"/>
        <v>0</v>
      </c>
      <c r="K66" s="150" t="str">
        <f t="shared" si="32"/>
        <v/>
      </c>
      <c r="L66" s="150" t="str">
        <f t="shared" si="32"/>
        <v/>
      </c>
      <c r="M66" s="150" t="str">
        <f t="shared" si="32"/>
        <v/>
      </c>
      <c r="N66" s="150" t="str">
        <f t="shared" si="32"/>
        <v/>
      </c>
      <c r="O66" s="150" t="str">
        <f t="shared" si="32"/>
        <v/>
      </c>
      <c r="P66" s="150" t="str">
        <f t="shared" si="32"/>
        <v/>
      </c>
      <c r="Q66" s="150" t="str">
        <f t="shared" si="32"/>
        <v/>
      </c>
      <c r="R66" s="150" t="str">
        <f t="shared" si="32"/>
        <v/>
      </c>
      <c r="S66" s="150" t="str">
        <f t="shared" si="32"/>
        <v/>
      </c>
      <c r="T66" s="150" t="str">
        <f t="shared" si="32"/>
        <v/>
      </c>
      <c r="U66" s="150" t="str">
        <f t="shared" si="32"/>
        <v/>
      </c>
      <c r="V66" s="150" t="str">
        <f t="shared" si="32"/>
        <v/>
      </c>
      <c r="W66" s="150" t="str">
        <f t="shared" si="32"/>
        <v/>
      </c>
      <c r="X66" s="150" t="str">
        <f t="shared" si="32"/>
        <v/>
      </c>
      <c r="Y66" s="150" t="str">
        <f t="shared" si="32"/>
        <v/>
      </c>
      <c r="Z66" s="150" t="str">
        <f t="shared" si="32"/>
        <v/>
      </c>
      <c r="AA66" s="150" t="str">
        <f t="shared" si="32"/>
        <v/>
      </c>
      <c r="AB66" s="150" t="str">
        <f t="shared" si="32"/>
        <v/>
      </c>
      <c r="AC66" s="150" t="str">
        <f t="shared" si="32"/>
        <v/>
      </c>
      <c r="AD66" s="150" t="str">
        <f t="shared" si="32"/>
        <v/>
      </c>
      <c r="AE66" s="150" t="str">
        <f t="shared" si="32"/>
        <v/>
      </c>
      <c r="AF66" s="150" t="str">
        <f t="shared" si="32"/>
        <v/>
      </c>
      <c r="AG66" s="150" t="str">
        <f t="shared" si="32"/>
        <v/>
      </c>
      <c r="AH66" s="150" t="str">
        <f t="shared" si="32"/>
        <v/>
      </c>
      <c r="AI66" s="150" t="str">
        <f t="shared" si="32"/>
        <v/>
      </c>
      <c r="AJ66" s="150" t="str">
        <f t="shared" si="32"/>
        <v/>
      </c>
      <c r="AK66" s="150" t="str">
        <f t="shared" si="32"/>
        <v/>
      </c>
      <c r="AL66" s="150" t="str">
        <f t="shared" si="32"/>
        <v/>
      </c>
      <c r="AM66" s="150" t="str">
        <f t="shared" si="32"/>
        <v/>
      </c>
      <c r="AN66" s="150" t="str">
        <f t="shared" si="32"/>
        <v/>
      </c>
      <c r="AO66" s="150" t="str">
        <f t="shared" si="32"/>
        <v/>
      </c>
      <c r="AP66" s="150" t="str">
        <f t="shared" si="32"/>
        <v/>
      </c>
      <c r="AQ66" s="150" t="str">
        <f t="shared" si="32"/>
        <v/>
      </c>
      <c r="AR66" s="150" t="str">
        <f t="shared" si="32"/>
        <v/>
      </c>
      <c r="AS66" s="150" t="str">
        <f t="shared" si="32"/>
        <v/>
      </c>
      <c r="AT66" s="150" t="str">
        <f t="shared" si="32"/>
        <v/>
      </c>
      <c r="AU66" s="150" t="str">
        <f t="shared" si="32"/>
        <v/>
      </c>
      <c r="AV66" s="150" t="str">
        <f t="shared" si="32"/>
        <v/>
      </c>
      <c r="AW66" s="150" t="str">
        <f t="shared" si="32"/>
        <v/>
      </c>
      <c r="AX66" s="150" t="str">
        <f t="shared" si="32"/>
        <v/>
      </c>
      <c r="AY66" s="150" t="str">
        <f t="shared" si="32"/>
        <v/>
      </c>
      <c r="AZ66" s="150" t="str">
        <f t="shared" si="32"/>
        <v/>
      </c>
      <c r="BA66" s="150" t="str">
        <f t="shared" si="32"/>
        <v/>
      </c>
      <c r="BB66" s="150" t="str">
        <f t="shared" si="32"/>
        <v/>
      </c>
      <c r="BC66" s="150" t="str">
        <f t="shared" si="32"/>
        <v/>
      </c>
      <c r="BD66" s="150" t="str">
        <f t="shared" si="32"/>
        <v/>
      </c>
      <c r="BE66" s="150" t="str">
        <f t="shared" si="32"/>
        <v/>
      </c>
      <c r="BF66" s="150" t="str">
        <f t="shared" si="32"/>
        <v/>
      </c>
      <c r="BG66" s="150" t="str">
        <f t="shared" si="32"/>
        <v/>
      </c>
      <c r="BH66" s="150" t="str">
        <f t="shared" si="32"/>
        <v/>
      </c>
      <c r="BI66" s="150" t="str">
        <f t="shared" si="32"/>
        <v/>
      </c>
      <c r="BJ66" s="150" t="str">
        <f t="shared" si="32"/>
        <v/>
      </c>
      <c r="BK66" s="150" t="str">
        <f t="shared" si="32"/>
        <v/>
      </c>
      <c r="BL66" s="150" t="str">
        <f t="shared" si="32"/>
        <v/>
      </c>
      <c r="BM66" s="150" t="str">
        <f t="shared" si="32"/>
        <v/>
      </c>
      <c r="BN66" s="150" t="str">
        <f t="shared" si="32"/>
        <v/>
      </c>
      <c r="BO66" s="150" t="str">
        <f t="shared" si="32"/>
        <v/>
      </c>
      <c r="BP66" s="150" t="str">
        <f t="shared" si="32"/>
        <v/>
      </c>
      <c r="BQ66" s="150" t="str">
        <f t="shared" si="32"/>
        <v/>
      </c>
      <c r="BR66" s="150" t="str">
        <f t="shared" ref="BR66:EC66" si="33">IF(UPR="","",NetDue-NetPaid)</f>
        <v/>
      </c>
      <c r="BS66" s="150" t="str">
        <f t="shared" si="33"/>
        <v/>
      </c>
      <c r="BT66" s="150" t="str">
        <f t="shared" si="33"/>
        <v/>
      </c>
      <c r="BU66" s="150" t="str">
        <f t="shared" si="33"/>
        <v/>
      </c>
      <c r="BV66" s="150" t="str">
        <f t="shared" si="33"/>
        <v/>
      </c>
      <c r="BW66" s="150" t="str">
        <f t="shared" si="33"/>
        <v/>
      </c>
      <c r="BX66" s="150" t="str">
        <f t="shared" si="33"/>
        <v/>
      </c>
      <c r="BY66" s="150" t="str">
        <f t="shared" si="33"/>
        <v/>
      </c>
      <c r="BZ66" s="150" t="str">
        <f t="shared" si="33"/>
        <v/>
      </c>
      <c r="CA66" s="150" t="str">
        <f t="shared" si="33"/>
        <v/>
      </c>
      <c r="CB66" s="150" t="str">
        <f t="shared" si="33"/>
        <v/>
      </c>
      <c r="CC66" s="150" t="str">
        <f t="shared" si="33"/>
        <v/>
      </c>
      <c r="CD66" s="150" t="str">
        <f t="shared" si="33"/>
        <v/>
      </c>
      <c r="CE66" s="150" t="str">
        <f t="shared" si="33"/>
        <v/>
      </c>
      <c r="CF66" s="150" t="str">
        <f t="shared" si="33"/>
        <v/>
      </c>
      <c r="CG66" s="150" t="str">
        <f t="shared" si="33"/>
        <v/>
      </c>
      <c r="CH66" s="150" t="str">
        <f t="shared" si="33"/>
        <v/>
      </c>
      <c r="CI66" s="150" t="str">
        <f t="shared" si="33"/>
        <v/>
      </c>
      <c r="CJ66" s="150" t="str">
        <f t="shared" si="33"/>
        <v/>
      </c>
      <c r="CK66" s="150" t="str">
        <f t="shared" si="33"/>
        <v/>
      </c>
      <c r="CL66" s="150" t="str">
        <f t="shared" si="33"/>
        <v/>
      </c>
      <c r="CM66" s="150" t="str">
        <f t="shared" si="33"/>
        <v/>
      </c>
      <c r="CN66" s="150" t="str">
        <f t="shared" si="33"/>
        <v/>
      </c>
      <c r="CO66" s="150" t="str">
        <f t="shared" si="33"/>
        <v/>
      </c>
      <c r="CP66" s="150" t="str">
        <f t="shared" si="33"/>
        <v/>
      </c>
      <c r="CQ66" s="150" t="str">
        <f t="shared" si="33"/>
        <v/>
      </c>
      <c r="CR66" s="150" t="str">
        <f t="shared" si="33"/>
        <v/>
      </c>
      <c r="CS66" s="150" t="str">
        <f t="shared" si="33"/>
        <v/>
      </c>
      <c r="CT66" s="150" t="str">
        <f t="shared" si="33"/>
        <v/>
      </c>
      <c r="CU66" s="150" t="str">
        <f t="shared" si="33"/>
        <v/>
      </c>
      <c r="CV66" s="150" t="str">
        <f t="shared" si="33"/>
        <v/>
      </c>
      <c r="CW66" s="150" t="str">
        <f t="shared" si="33"/>
        <v/>
      </c>
      <c r="CX66" s="150" t="str">
        <f t="shared" si="33"/>
        <v/>
      </c>
      <c r="CY66" s="150" t="str">
        <f t="shared" si="33"/>
        <v/>
      </c>
      <c r="CZ66" s="150" t="str">
        <f t="shared" si="33"/>
        <v/>
      </c>
      <c r="DA66" s="150" t="str">
        <f t="shared" si="33"/>
        <v/>
      </c>
      <c r="DB66" s="150" t="str">
        <f t="shared" si="33"/>
        <v/>
      </c>
      <c r="DC66" s="150" t="str">
        <f t="shared" si="33"/>
        <v/>
      </c>
      <c r="DD66" s="150" t="str">
        <f t="shared" si="33"/>
        <v/>
      </c>
      <c r="DE66" s="150" t="str">
        <f t="shared" si="33"/>
        <v/>
      </c>
      <c r="DF66" s="150" t="str">
        <f t="shared" si="33"/>
        <v/>
      </c>
      <c r="DG66" s="150" t="str">
        <f t="shared" si="33"/>
        <v/>
      </c>
      <c r="DH66" s="150" t="str">
        <f t="shared" si="33"/>
        <v/>
      </c>
      <c r="DI66" s="150" t="str">
        <f t="shared" si="33"/>
        <v/>
      </c>
      <c r="DJ66" s="150" t="str">
        <f t="shared" si="33"/>
        <v/>
      </c>
      <c r="DK66" s="150" t="str">
        <f t="shared" si="33"/>
        <v/>
      </c>
      <c r="DL66" s="150" t="str">
        <f t="shared" si="33"/>
        <v/>
      </c>
      <c r="DM66" s="150" t="str">
        <f t="shared" si="33"/>
        <v/>
      </c>
      <c r="DN66" s="150" t="str">
        <f t="shared" si="33"/>
        <v/>
      </c>
      <c r="DO66" s="150" t="str">
        <f t="shared" si="33"/>
        <v/>
      </c>
      <c r="DP66" s="150" t="str">
        <f t="shared" si="33"/>
        <v/>
      </c>
      <c r="DQ66" s="150" t="str">
        <f t="shared" si="33"/>
        <v/>
      </c>
      <c r="DR66" s="150" t="str">
        <f t="shared" si="33"/>
        <v/>
      </c>
      <c r="DS66" s="150" t="str">
        <f t="shared" si="33"/>
        <v/>
      </c>
      <c r="DT66" s="150" t="str">
        <f t="shared" si="33"/>
        <v/>
      </c>
      <c r="DU66" s="150" t="str">
        <f t="shared" si="33"/>
        <v/>
      </c>
      <c r="DV66" s="150" t="str">
        <f t="shared" si="33"/>
        <v/>
      </c>
      <c r="DW66" s="150" t="str">
        <f t="shared" si="33"/>
        <v/>
      </c>
      <c r="DX66" s="150" t="str">
        <f t="shared" si="33"/>
        <v/>
      </c>
      <c r="DY66" s="150" t="str">
        <f t="shared" si="33"/>
        <v/>
      </c>
      <c r="DZ66" s="150" t="str">
        <f t="shared" si="33"/>
        <v/>
      </c>
      <c r="EA66" s="150" t="str">
        <f t="shared" si="33"/>
        <v/>
      </c>
      <c r="EB66" s="150" t="str">
        <f t="shared" si="33"/>
        <v/>
      </c>
      <c r="EC66" s="150" t="str">
        <f t="shared" si="33"/>
        <v/>
      </c>
      <c r="ED66" s="150" t="str">
        <f t="shared" ref="ED66:GO66" si="34">IF(UPR="","",NetDue-NetPaid)</f>
        <v/>
      </c>
      <c r="EE66" s="150" t="str">
        <f t="shared" si="34"/>
        <v/>
      </c>
      <c r="EF66" s="150" t="str">
        <f t="shared" si="34"/>
        <v/>
      </c>
      <c r="EG66" s="150" t="str">
        <f t="shared" si="34"/>
        <v/>
      </c>
      <c r="EH66" s="150" t="str">
        <f t="shared" si="34"/>
        <v/>
      </c>
      <c r="EI66" s="150" t="str">
        <f t="shared" si="34"/>
        <v/>
      </c>
      <c r="EJ66" s="150" t="str">
        <f t="shared" si="34"/>
        <v/>
      </c>
      <c r="EK66" s="150" t="str">
        <f t="shared" si="34"/>
        <v/>
      </c>
      <c r="EL66" s="150" t="str">
        <f t="shared" si="34"/>
        <v/>
      </c>
      <c r="EM66" s="150" t="str">
        <f t="shared" si="34"/>
        <v/>
      </c>
      <c r="EN66" s="150" t="str">
        <f t="shared" si="34"/>
        <v/>
      </c>
      <c r="EO66" s="150" t="str">
        <f t="shared" si="34"/>
        <v/>
      </c>
      <c r="EP66" s="150" t="str">
        <f t="shared" si="34"/>
        <v/>
      </c>
      <c r="EQ66" s="150" t="str">
        <f t="shared" si="34"/>
        <v/>
      </c>
      <c r="ER66" s="150" t="str">
        <f t="shared" si="34"/>
        <v/>
      </c>
      <c r="ES66" s="150" t="str">
        <f t="shared" si="34"/>
        <v/>
      </c>
      <c r="ET66" s="150" t="str">
        <f t="shared" si="34"/>
        <v/>
      </c>
      <c r="EU66" s="150" t="str">
        <f t="shared" si="34"/>
        <v/>
      </c>
      <c r="EV66" s="150" t="str">
        <f t="shared" si="34"/>
        <v/>
      </c>
      <c r="EW66" s="150" t="str">
        <f t="shared" si="34"/>
        <v/>
      </c>
      <c r="EX66" s="150" t="str">
        <f t="shared" si="34"/>
        <v/>
      </c>
      <c r="EY66" s="150" t="str">
        <f t="shared" si="34"/>
        <v/>
      </c>
      <c r="EZ66" s="150" t="str">
        <f t="shared" si="34"/>
        <v/>
      </c>
      <c r="FA66" s="150" t="str">
        <f t="shared" si="34"/>
        <v/>
      </c>
      <c r="FB66" s="150" t="str">
        <f t="shared" si="34"/>
        <v/>
      </c>
      <c r="FC66" s="150" t="str">
        <f t="shared" si="34"/>
        <v/>
      </c>
      <c r="FD66" s="150" t="str">
        <f t="shared" si="34"/>
        <v/>
      </c>
      <c r="FE66" s="150" t="str">
        <f t="shared" si="34"/>
        <v/>
      </c>
      <c r="FF66" s="150" t="str">
        <f t="shared" si="34"/>
        <v/>
      </c>
      <c r="FG66" s="150" t="str">
        <f t="shared" si="34"/>
        <v/>
      </c>
      <c r="FH66" s="150" t="str">
        <f t="shared" si="34"/>
        <v/>
      </c>
      <c r="FI66" s="150" t="str">
        <f t="shared" si="34"/>
        <v/>
      </c>
      <c r="FJ66" s="150" t="str">
        <f t="shared" si="34"/>
        <v/>
      </c>
      <c r="FK66" s="150" t="str">
        <f t="shared" si="34"/>
        <v/>
      </c>
      <c r="FL66" s="150" t="str">
        <f t="shared" si="34"/>
        <v/>
      </c>
      <c r="FM66" s="150" t="str">
        <f t="shared" si="34"/>
        <v/>
      </c>
      <c r="FN66" s="150" t="str">
        <f t="shared" si="34"/>
        <v/>
      </c>
      <c r="FO66" s="150" t="str">
        <f t="shared" si="34"/>
        <v/>
      </c>
      <c r="FP66" s="150" t="str">
        <f t="shared" si="34"/>
        <v/>
      </c>
      <c r="FQ66" s="150" t="str">
        <f t="shared" si="34"/>
        <v/>
      </c>
      <c r="FR66" s="150" t="str">
        <f t="shared" si="34"/>
        <v/>
      </c>
      <c r="FS66" s="150" t="str">
        <f t="shared" si="34"/>
        <v/>
      </c>
      <c r="FT66" s="150" t="str">
        <f t="shared" si="34"/>
        <v/>
      </c>
      <c r="FU66" s="150" t="str">
        <f t="shared" si="34"/>
        <v/>
      </c>
      <c r="FV66" s="150" t="str">
        <f t="shared" si="34"/>
        <v/>
      </c>
      <c r="FW66" s="150" t="str">
        <f t="shared" si="34"/>
        <v/>
      </c>
      <c r="FX66" s="150" t="str">
        <f t="shared" si="34"/>
        <v/>
      </c>
      <c r="FY66" s="150" t="str">
        <f t="shared" si="34"/>
        <v/>
      </c>
      <c r="FZ66" s="150" t="str">
        <f t="shared" si="34"/>
        <v/>
      </c>
      <c r="GA66" s="150" t="str">
        <f t="shared" si="34"/>
        <v/>
      </c>
      <c r="GB66" s="150" t="str">
        <f t="shared" si="34"/>
        <v/>
      </c>
      <c r="GC66" s="150" t="str">
        <f t="shared" si="34"/>
        <v/>
      </c>
      <c r="GD66" s="150" t="str">
        <f t="shared" si="34"/>
        <v/>
      </c>
      <c r="GE66" s="150" t="str">
        <f t="shared" si="34"/>
        <v/>
      </c>
      <c r="GF66" s="150" t="str">
        <f t="shared" si="34"/>
        <v/>
      </c>
      <c r="GG66" s="150" t="str">
        <f t="shared" si="34"/>
        <v/>
      </c>
      <c r="GH66" s="150" t="str">
        <f t="shared" si="34"/>
        <v/>
      </c>
      <c r="GI66" s="150" t="str">
        <f t="shared" si="34"/>
        <v/>
      </c>
      <c r="GJ66" s="150" t="str">
        <f t="shared" si="34"/>
        <v/>
      </c>
      <c r="GK66" s="150" t="str">
        <f t="shared" si="34"/>
        <v/>
      </c>
      <c r="GL66" s="150" t="str">
        <f t="shared" si="34"/>
        <v/>
      </c>
      <c r="GM66" s="150" t="str">
        <f t="shared" si="34"/>
        <v/>
      </c>
      <c r="GN66" s="150" t="str">
        <f t="shared" si="34"/>
        <v/>
      </c>
      <c r="GO66" s="150" t="str">
        <f t="shared" si="34"/>
        <v/>
      </c>
      <c r="GP66" s="150" t="str">
        <f t="shared" ref="GP66:HZ66" si="35">IF(UPR="","",NetDue-NetPaid)</f>
        <v/>
      </c>
      <c r="GQ66" s="150" t="str">
        <f t="shared" si="35"/>
        <v/>
      </c>
      <c r="GR66" s="150" t="str">
        <f t="shared" si="35"/>
        <v/>
      </c>
      <c r="GS66" s="150" t="str">
        <f t="shared" si="35"/>
        <v/>
      </c>
      <c r="GT66" s="150" t="str">
        <f t="shared" si="35"/>
        <v/>
      </c>
      <c r="GU66" s="150" t="str">
        <f t="shared" si="35"/>
        <v/>
      </c>
      <c r="GV66" s="150" t="str">
        <f t="shared" si="35"/>
        <v/>
      </c>
      <c r="GW66" s="150" t="str">
        <f t="shared" si="35"/>
        <v/>
      </c>
      <c r="GX66" s="150" t="str">
        <f t="shared" si="35"/>
        <v/>
      </c>
      <c r="GY66" s="150" t="str">
        <f t="shared" si="35"/>
        <v/>
      </c>
      <c r="GZ66" s="150" t="str">
        <f t="shared" si="35"/>
        <v/>
      </c>
      <c r="HA66" s="150" t="str">
        <f t="shared" si="35"/>
        <v/>
      </c>
      <c r="HB66" s="150" t="str">
        <f t="shared" si="35"/>
        <v/>
      </c>
      <c r="HC66" s="150" t="str">
        <f t="shared" si="35"/>
        <v/>
      </c>
      <c r="HD66" s="150" t="str">
        <f t="shared" si="35"/>
        <v/>
      </c>
      <c r="HE66" s="150" t="str">
        <f t="shared" si="35"/>
        <v/>
      </c>
      <c r="HF66" s="150" t="str">
        <f t="shared" si="35"/>
        <v/>
      </c>
      <c r="HG66" s="150" t="str">
        <f t="shared" si="35"/>
        <v/>
      </c>
      <c r="HH66" s="150" t="str">
        <f t="shared" si="35"/>
        <v/>
      </c>
      <c r="HI66" s="150" t="str">
        <f t="shared" si="35"/>
        <v/>
      </c>
      <c r="HJ66" s="150" t="str">
        <f t="shared" si="35"/>
        <v/>
      </c>
      <c r="HK66" s="150" t="str">
        <f t="shared" si="35"/>
        <v/>
      </c>
      <c r="HL66" s="150" t="str">
        <f t="shared" si="35"/>
        <v/>
      </c>
      <c r="HM66" s="150" t="str">
        <f t="shared" si="35"/>
        <v/>
      </c>
      <c r="HN66" s="150" t="str">
        <f t="shared" si="35"/>
        <v/>
      </c>
      <c r="HO66" s="150" t="str">
        <f t="shared" si="35"/>
        <v/>
      </c>
      <c r="HP66" s="150" t="str">
        <f t="shared" si="35"/>
        <v/>
      </c>
      <c r="HQ66" s="150" t="str">
        <f t="shared" si="35"/>
        <v/>
      </c>
      <c r="HR66" s="150" t="str">
        <f t="shared" si="35"/>
        <v/>
      </c>
      <c r="HS66" s="150" t="str">
        <f t="shared" si="35"/>
        <v/>
      </c>
      <c r="HT66" s="150" t="str">
        <f t="shared" si="35"/>
        <v/>
      </c>
      <c r="HU66" s="150" t="str">
        <f t="shared" si="35"/>
        <v/>
      </c>
      <c r="HV66" s="150" t="str">
        <f t="shared" si="35"/>
        <v/>
      </c>
      <c r="HW66" s="150" t="str">
        <f t="shared" si="35"/>
        <v/>
      </c>
      <c r="HX66" s="150" t="str">
        <f t="shared" si="35"/>
        <v/>
      </c>
      <c r="HY66" s="150" t="str">
        <f t="shared" si="35"/>
        <v/>
      </c>
      <c r="HZ66" s="150" t="str">
        <f t="shared" si="35"/>
        <v/>
      </c>
    </row>
    <row r="67" spans="1:234" x14ac:dyDescent="0.45">
      <c r="C67" s="12"/>
      <c r="D67" s="13"/>
      <c r="E67" s="13"/>
    </row>
    <row r="68" spans="1:234" x14ac:dyDescent="0.45">
      <c r="C68" s="13"/>
      <c r="D68" s="13"/>
      <c r="E68" s="13"/>
    </row>
    <row r="69" spans="1:234" x14ac:dyDescent="0.45">
      <c r="C69" s="13"/>
      <c r="D69" s="13"/>
      <c r="E69" s="13"/>
    </row>
  </sheetData>
  <mergeCells count="1">
    <mergeCell ref="E36:E41"/>
  </mergeCells>
  <dataValidations disablePrompts="1" count="2">
    <dataValidation type="whole" allowBlank="1" showInputMessage="1" showErrorMessage="1" sqref="F27:XFD27">
      <formula1>0</formula1>
      <formula2>100000</formula2>
    </dataValidation>
    <dataValidation type="list" operator="equal" showInputMessage="1" showErrorMessage="1" sqref="F59:XFD59 F62:XFD62">
      <formula1>OFFSET(F59,-1,0)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7">
        <x14:dataValidation type="list" allowBlank="1" showInputMessage="1" showErrorMessage="1">
          <x14:formula1>
            <xm:f>Validation!$AY$8:$AY$18</xm:f>
          </x14:formula1>
          <xm:sqref>F63:XFD63</xm:sqref>
        </x14:dataValidation>
        <x14:dataValidation type="list" allowBlank="1" showInputMessage="1" showErrorMessage="1">
          <x14:formula1>
            <xm:f>Validation!$J$8:$J$11</xm:f>
          </x14:formula1>
          <xm:sqref>F17:XFD17</xm:sqref>
        </x14:dataValidation>
        <x14:dataValidation type="list" allowBlank="1" showInputMessage="1" showErrorMessage="1">
          <x14:formula1>
            <xm:f>Validation!$L$8:$L$39</xm:f>
          </x14:formula1>
          <xm:sqref>F19:XFD19</xm:sqref>
        </x14:dataValidation>
        <x14:dataValidation type="list" allowBlank="1" showInputMessage="1" showErrorMessage="1">
          <x14:formula1>
            <xm:f>Validation!$S$8:$S$38</xm:f>
          </x14:formula1>
          <xm:sqref>F26:XFD26</xm:sqref>
        </x14:dataValidation>
        <x14:dataValidation type="list" allowBlank="1" showInputMessage="1" showErrorMessage="1">
          <x14:formula1>
            <xm:f>Validation!$U$8:$U$9</xm:f>
          </x14:formula1>
          <xm:sqref>F28:XFD28</xm:sqref>
        </x14:dataValidation>
        <x14:dataValidation type="list" allowBlank="1" showInputMessage="1" showErrorMessage="1">
          <x14:formula1>
            <xm:f>Validation!$V$8:$V$13</xm:f>
          </x14:formula1>
          <xm:sqref>F29:XFD29</xm:sqref>
        </x14:dataValidation>
        <x14:dataValidation type="list" allowBlank="1" showInputMessage="1" showErrorMessage="1">
          <x14:formula1>
            <xm:f>Validation!$Y$8:$Y$12</xm:f>
          </x14:formula1>
          <xm:sqref>F31:XFD31</xm:sqref>
        </x14:dataValidation>
        <x14:dataValidation type="list" allowBlank="1" showInputMessage="1" showErrorMessage="1">
          <x14:formula1>
            <xm:f>Validation!$Z$8:$Z$9</xm:f>
          </x14:formula1>
          <xm:sqref>F32:XFD32</xm:sqref>
        </x14:dataValidation>
        <x14:dataValidation type="list" allowBlank="1" showInputMessage="1" showErrorMessage="1">
          <x14:formula1>
            <xm:f>Validation!$AC$8:$AC$15</xm:f>
          </x14:formula1>
          <xm:sqref>F35:XFD35</xm:sqref>
        </x14:dataValidation>
        <x14:dataValidation type="list" allowBlank="1" showInputMessage="1" showErrorMessage="1">
          <x14:formula1>
            <xm:f>Validation!$AO$8:$AO$9</xm:f>
          </x14:formula1>
          <xm:sqref>F50:XFD50</xm:sqref>
        </x14:dataValidation>
        <x14:dataValidation type="list" allowBlank="1" showInputMessage="1" showErrorMessage="1">
          <x14:formula1>
            <xm:f>Validation!$AQ$8:$AQ$9</xm:f>
          </x14:formula1>
          <xm:sqref>F52:XFD52</xm:sqref>
        </x14:dataValidation>
        <x14:dataValidation type="list" allowBlank="1" showInputMessage="1" showErrorMessage="1">
          <x14:formula1>
            <xm:f>Validation!$AS$8:$AS$9</xm:f>
          </x14:formula1>
          <xm:sqref>F54:XFD54</xm:sqref>
        </x14:dataValidation>
        <x14:dataValidation type="list" allowBlank="1" showInputMessage="1" showErrorMessage="1">
          <x14:formula1>
            <xm:f>Validation!$F$8:$F$15</xm:f>
          </x14:formula1>
          <xm:sqref>F13:XFD13</xm:sqref>
        </x14:dataValidation>
        <x14:dataValidation type="list" allowBlank="1" showInputMessage="1" showErrorMessage="1">
          <x14:formula1>
            <xm:f>Validation!$AJ$8:$AJ$9</xm:f>
          </x14:formula1>
          <xm:sqref>F44:XFD44</xm:sqref>
        </x14:dataValidation>
        <x14:dataValidation type="list" allowBlank="1" showInputMessage="1" showErrorMessage="1">
          <x14:formula1>
            <xm:f>Validation!$AX$8:$AX$18</xm:f>
          </x14:formula1>
          <xm:sqref>F60:XFD60</xm:sqref>
        </x14:dataValidation>
        <x14:dataValidation type="list" allowBlank="1" showInputMessage="1" showErrorMessage="1">
          <x14:formula1>
            <xm:f>Validation!$X$8:$X$21</xm:f>
          </x14:formula1>
          <xm:sqref>F30:XFD30</xm:sqref>
        </x14:dataValidation>
        <x14:dataValidation type="list" allowBlank="1" showInputMessage="1" showErrorMessage="1">
          <x14:formula1>
            <xm:f>Validation!$G$8:$G$10</xm:f>
          </x14:formula1>
          <xm:sqref>F14:XFD14</xm:sqref>
        </x14:dataValidation>
        <x14:dataValidation type="list" allowBlank="1" showInputMessage="1" showErrorMessage="1">
          <x14:formula1>
            <xm:f>Validation!$I$8:$I$10</xm:f>
          </x14:formula1>
          <xm:sqref>F16:XFD16</xm:sqref>
        </x14:dataValidation>
        <x14:dataValidation type="list" allowBlank="1" showInputMessage="1" showErrorMessage="1">
          <x14:formula1>
            <xm:f>Validation!$M$8:$M$9</xm:f>
          </x14:formula1>
          <xm:sqref>F20:XFD20</xm:sqref>
        </x14:dataValidation>
        <x14:dataValidation type="list" allowBlank="1" showInputMessage="1" showErrorMessage="1">
          <x14:formula1>
            <xm:f>Validation!$BA$8</xm:f>
          </x14:formula1>
          <xm:sqref>F8:XFD8</xm:sqref>
        </x14:dataValidation>
        <x14:dataValidation type="list" allowBlank="1" showInputMessage="1" showErrorMessage="1">
          <x14:formula1>
            <xm:f>Validation!$AN$8:$AN$13</xm:f>
          </x14:formula1>
          <xm:sqref>F48:XFD48</xm:sqref>
        </x14:dataValidation>
        <x14:dataValidation type="date" allowBlank="1" showInputMessage="1" showErrorMessage="1">
          <x14:formula1>
            <xm:f>Validation!$AK$8</xm:f>
          </x14:formula1>
          <x14:formula2>
            <xm:f>Validation!$AK$9</xm:f>
          </x14:formula2>
          <xm:sqref>F45:XFD45</xm:sqref>
        </x14:dataValidation>
        <x14:dataValidation type="list" allowBlank="1" showInputMessage="1" showErrorMessage="1">
          <x14:formula1>
            <xm:f>Validation!$AL$8:$AL$11</xm:f>
          </x14:formula1>
          <xm:sqref>F47:XFD47</xm:sqref>
        </x14:dataValidation>
        <x14:dataValidation type="list" allowBlank="1" showInputMessage="1" showErrorMessage="1">
          <x14:formula1>
            <xm:f>Validation!$H$8:$H$13</xm:f>
          </x14:formula1>
          <xm:sqref>F15:XFD15</xm:sqref>
        </x14:dataValidation>
        <x14:dataValidation type="date" allowBlank="1" showInputMessage="1" showErrorMessage="1">
          <x14:formula1>
            <xm:f>Validation!$AT$8</xm:f>
          </x14:formula1>
          <x14:formula2>
            <xm:f>Validation!$AT$9</xm:f>
          </x14:formula2>
          <xm:sqref>F55:XFD55</xm:sqref>
        </x14:dataValidation>
        <x14:dataValidation type="date" allowBlank="1" showInputMessage="1" showErrorMessage="1">
          <x14:formula1>
            <xm:f>Validation!$AP$8</xm:f>
          </x14:formula1>
          <x14:formula2>
            <xm:f>Validation!$AP$9</xm:f>
          </x14:formula2>
          <xm:sqref>F51:XFD51</xm:sqref>
        </x14:dataValidation>
        <x14:dataValidation type="date" allowBlank="1" showInputMessage="1" showErrorMessage="1">
          <x14:formula1>
            <xm:f>Validation!$AR$8</xm:f>
          </x14:formula1>
          <x14:formula2>
            <xm:f>Validation!$AR$9</xm:f>
          </x14:formula2>
          <xm:sqref>F53:XFD53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61"/>
  <sheetViews>
    <sheetView showGridLines="0" zoomScale="85" zoomScaleNormal="85" workbookViewId="0">
      <selection activeCell="F11" sqref="F11"/>
    </sheetView>
  </sheetViews>
  <sheetFormatPr defaultColWidth="9.1328125" defaultRowHeight="14.25" x14ac:dyDescent="0.45"/>
  <cols>
    <col min="1" max="1" width="3.73046875" style="16" customWidth="1"/>
    <col min="2" max="2" width="9"/>
    <col min="3" max="3" width="25.73046875" bestFit="1" customWidth="1"/>
    <col min="4" max="4" width="10.59765625" style="14" bestFit="1" customWidth="1"/>
    <col min="5" max="5" width="8.86328125" style="14" bestFit="1" customWidth="1"/>
    <col min="6" max="7" width="16.59765625" style="14" bestFit="1" customWidth="1"/>
    <col min="8" max="8" width="40" style="14" bestFit="1" customWidth="1"/>
    <col min="9" max="9" width="16.59765625" style="14" bestFit="1" customWidth="1"/>
    <col min="10" max="10" width="16.1328125" style="14" bestFit="1" customWidth="1"/>
    <col min="11" max="11" width="26.3984375" style="14" bestFit="1" customWidth="1"/>
    <col min="12" max="12" width="12.73046875" style="14" bestFit="1" customWidth="1"/>
    <col min="13" max="13" width="18.86328125" style="14" customWidth="1"/>
    <col min="14" max="14" width="15.73046875" style="14" customWidth="1"/>
    <col min="15" max="15" width="14.59765625" style="14" bestFit="1" customWidth="1"/>
    <col min="16" max="16" width="15.1328125" style="14" bestFit="1" customWidth="1"/>
    <col min="17" max="17" width="12.265625" style="14" bestFit="1" customWidth="1"/>
    <col min="18" max="18" width="13.265625" style="14" customWidth="1"/>
    <col min="19" max="19" width="16.73046875" style="14" bestFit="1" customWidth="1"/>
    <col min="20" max="20" width="24.86328125" style="14" bestFit="1" customWidth="1"/>
    <col min="21" max="21" width="13.86328125" style="14" bestFit="1" customWidth="1"/>
    <col min="22" max="22" width="16.59765625" style="14" bestFit="1" customWidth="1"/>
    <col min="23" max="23" width="20.73046875" style="14" bestFit="1" customWidth="1"/>
    <col min="24" max="24" width="22.59765625" style="14" bestFit="1" customWidth="1"/>
    <col min="25" max="25" width="21.86328125" style="14" bestFit="1" customWidth="1"/>
    <col min="26" max="26" width="8.59765625" style="14" bestFit="1" customWidth="1"/>
    <col min="27" max="27" width="22.1328125" style="14" bestFit="1" customWidth="1"/>
    <col min="28" max="28" width="18.59765625" style="14" bestFit="1" customWidth="1"/>
    <col min="29" max="29" width="34.1328125" style="14" bestFit="1" customWidth="1"/>
    <col min="30" max="31" width="15.1328125" style="14" bestFit="1" customWidth="1"/>
    <col min="32" max="32" width="15.86328125" style="14" bestFit="1" customWidth="1"/>
    <col min="33" max="34" width="15.1328125" style="14" bestFit="1" customWidth="1"/>
    <col min="35" max="35" width="15.86328125" style="14" bestFit="1" customWidth="1"/>
    <col min="36" max="36" width="18.59765625" style="14" bestFit="1" customWidth="1"/>
    <col min="37" max="37" width="21.59765625" style="14" bestFit="1" customWidth="1"/>
    <col min="38" max="38" width="21.59765625" style="14" customWidth="1"/>
    <col min="39" max="39" width="21.86328125" style="14" bestFit="1" customWidth="1"/>
    <col min="40" max="40" width="21.86328125" style="14" customWidth="1"/>
    <col min="41" max="41" width="8.3984375" style="14" bestFit="1" customWidth="1"/>
    <col min="42" max="42" width="10.86328125" style="14" bestFit="1" customWidth="1"/>
    <col min="43" max="43" width="11.86328125" style="14" bestFit="1" customWidth="1"/>
    <col min="44" max="44" width="15.3984375" style="14" bestFit="1" customWidth="1"/>
    <col min="45" max="45" width="13.265625" style="14" bestFit="1" customWidth="1"/>
    <col min="46" max="46" width="16.73046875" style="14" bestFit="1" customWidth="1"/>
    <col min="47" max="47" width="12.3984375" style="14" bestFit="1" customWidth="1"/>
    <col min="48" max="48" width="12.73046875" style="14" bestFit="1" customWidth="1"/>
    <col min="49" max="49" width="17.265625" style="14" bestFit="1" customWidth="1"/>
    <col min="50" max="50" width="9.3984375" style="14" bestFit="1" customWidth="1"/>
    <col min="51" max="51" width="13.73046875" style="14" bestFit="1" customWidth="1"/>
    <col min="52" max="53" width="23.1328125" style="14" bestFit="1" customWidth="1"/>
    <col min="54" max="16384" width="9.1328125" style="14"/>
  </cols>
  <sheetData>
    <row r="1" spans="1:53" s="16" customFormat="1" x14ac:dyDescent="0.45"/>
    <row r="2" spans="1:53" customFormat="1" x14ac:dyDescent="0.45">
      <c r="A2" s="16"/>
    </row>
    <row r="3" spans="1:53" customFormat="1" ht="46.5" customHeight="1" x14ac:dyDescent="0.45">
      <c r="A3" s="16"/>
    </row>
    <row r="4" spans="1:53" customFormat="1" ht="21" x14ac:dyDescent="0.65">
      <c r="A4" s="16"/>
      <c r="C4" s="3" t="s">
        <v>48</v>
      </c>
    </row>
    <row r="5" spans="1:53" customFormat="1" ht="18" x14ac:dyDescent="0.55000000000000004">
      <c r="A5" s="16"/>
      <c r="C5" s="2" t="s">
        <v>67</v>
      </c>
    </row>
    <row r="6" spans="1:53" customFormat="1" x14ac:dyDescent="0.45">
      <c r="A6" s="16"/>
    </row>
    <row r="7" spans="1:53" customFormat="1" x14ac:dyDescent="0.45">
      <c r="A7" s="16"/>
      <c r="C7" s="18" t="s">
        <v>29</v>
      </c>
      <c r="D7" s="39" t="s">
        <v>0</v>
      </c>
      <c r="E7" s="39" t="s">
        <v>1</v>
      </c>
      <c r="F7" s="39" t="s">
        <v>111</v>
      </c>
      <c r="G7" s="39" t="s">
        <v>66</v>
      </c>
      <c r="H7" s="39" t="s">
        <v>25</v>
      </c>
      <c r="I7" s="39" t="s">
        <v>26</v>
      </c>
      <c r="J7" s="39" t="s">
        <v>20</v>
      </c>
      <c r="K7" s="39" t="s">
        <v>21</v>
      </c>
      <c r="L7" s="39" t="s">
        <v>23</v>
      </c>
      <c r="M7" s="39" t="s">
        <v>28</v>
      </c>
      <c r="N7" s="39" t="s">
        <v>41</v>
      </c>
      <c r="O7" s="39" t="s">
        <v>42</v>
      </c>
      <c r="P7" s="39" t="s">
        <v>30</v>
      </c>
      <c r="Q7" s="39" t="s">
        <v>8</v>
      </c>
      <c r="R7" s="39" t="s">
        <v>15</v>
      </c>
      <c r="S7" s="39" t="s">
        <v>18</v>
      </c>
      <c r="T7" s="39" t="s">
        <v>24</v>
      </c>
      <c r="U7" s="39" t="s">
        <v>17</v>
      </c>
      <c r="V7" s="39" t="s">
        <v>19</v>
      </c>
      <c r="W7" s="39" t="s">
        <v>134</v>
      </c>
      <c r="X7" s="39" t="s">
        <v>53</v>
      </c>
      <c r="Y7" s="39" t="s">
        <v>46</v>
      </c>
      <c r="Z7" s="39" t="s">
        <v>47</v>
      </c>
      <c r="AA7" s="39" t="s">
        <v>2</v>
      </c>
      <c r="AB7" s="39" t="s">
        <v>22</v>
      </c>
      <c r="AC7" s="39" t="s">
        <v>3</v>
      </c>
      <c r="AD7" s="39" t="s">
        <v>31</v>
      </c>
      <c r="AE7" s="39" t="s">
        <v>33</v>
      </c>
      <c r="AF7" s="39" t="s">
        <v>32</v>
      </c>
      <c r="AG7" s="39" t="s">
        <v>34</v>
      </c>
      <c r="AH7" s="39" t="s">
        <v>36</v>
      </c>
      <c r="AI7" s="39" t="s">
        <v>35</v>
      </c>
      <c r="AJ7" s="39" t="s">
        <v>113</v>
      </c>
      <c r="AK7" s="39" t="s">
        <v>114</v>
      </c>
      <c r="AL7" s="39" t="s">
        <v>263</v>
      </c>
      <c r="AM7" s="39" t="s">
        <v>27</v>
      </c>
      <c r="AN7" s="39" t="s">
        <v>115</v>
      </c>
      <c r="AO7" s="39" t="s">
        <v>5</v>
      </c>
      <c r="AP7" s="39" t="s">
        <v>4</v>
      </c>
      <c r="AQ7" s="39" t="s">
        <v>11</v>
      </c>
      <c r="AR7" s="39" t="s">
        <v>12</v>
      </c>
      <c r="AS7" s="39" t="s">
        <v>13</v>
      </c>
      <c r="AT7" s="39" t="s">
        <v>14</v>
      </c>
      <c r="AU7" s="39" t="s">
        <v>61</v>
      </c>
      <c r="AV7" s="39" t="s">
        <v>64</v>
      </c>
      <c r="AW7" s="39" t="s">
        <v>6</v>
      </c>
      <c r="AX7" s="39" t="s">
        <v>56</v>
      </c>
      <c r="AY7" s="39" t="s">
        <v>57</v>
      </c>
      <c r="AZ7" s="39" t="s">
        <v>16</v>
      </c>
      <c r="BA7" s="39" t="s">
        <v>206</v>
      </c>
    </row>
    <row r="8" spans="1:53" x14ac:dyDescent="0.45">
      <c r="C8" s="19"/>
      <c r="D8" s="20"/>
      <c r="E8" s="20"/>
      <c r="F8" s="20" t="s">
        <v>362</v>
      </c>
      <c r="G8" s="20" t="s">
        <v>69</v>
      </c>
      <c r="H8" s="20" t="s">
        <v>258</v>
      </c>
      <c r="I8" s="20" t="s">
        <v>26</v>
      </c>
      <c r="J8" s="20" t="s">
        <v>72</v>
      </c>
      <c r="K8" s="20"/>
      <c r="L8" s="20" t="s">
        <v>141</v>
      </c>
      <c r="M8" s="20" t="s">
        <v>71</v>
      </c>
      <c r="N8" s="20"/>
      <c r="O8" s="20"/>
      <c r="P8" s="20"/>
      <c r="Q8" s="20"/>
      <c r="R8" s="20"/>
      <c r="S8" s="20" t="s">
        <v>172</v>
      </c>
      <c r="T8" s="20"/>
      <c r="U8" s="20" t="s">
        <v>77</v>
      </c>
      <c r="V8" s="20" t="s">
        <v>79</v>
      </c>
      <c r="W8" s="20" t="s">
        <v>134</v>
      </c>
      <c r="X8" s="20" t="s">
        <v>308</v>
      </c>
      <c r="Y8" s="20" t="s">
        <v>85</v>
      </c>
      <c r="Z8" s="20" t="s">
        <v>47</v>
      </c>
      <c r="AA8" s="20"/>
      <c r="AB8" s="20"/>
      <c r="AC8" s="20" t="s">
        <v>103</v>
      </c>
      <c r="AD8" s="20"/>
      <c r="AE8" s="20"/>
      <c r="AF8" s="20"/>
      <c r="AG8" s="20"/>
      <c r="AH8" s="20"/>
      <c r="AI8" s="20"/>
      <c r="AJ8" s="20" t="s">
        <v>71</v>
      </c>
      <c r="AK8" s="25">
        <v>42917</v>
      </c>
      <c r="AL8" s="25" t="s">
        <v>266</v>
      </c>
      <c r="AM8" s="20"/>
      <c r="AN8" s="20" t="s">
        <v>208</v>
      </c>
      <c r="AO8" s="20" t="s">
        <v>71</v>
      </c>
      <c r="AP8" s="163">
        <v>42917</v>
      </c>
      <c r="AQ8" s="20" t="s">
        <v>71</v>
      </c>
      <c r="AR8" s="25">
        <v>42917</v>
      </c>
      <c r="AS8" s="20" t="s">
        <v>71</v>
      </c>
      <c r="AT8" s="25">
        <v>42917</v>
      </c>
      <c r="AU8" s="38">
        <v>450</v>
      </c>
      <c r="AV8" s="20"/>
      <c r="AW8" s="20"/>
      <c r="AX8" s="31" t="s">
        <v>122</v>
      </c>
      <c r="AY8" s="31" t="s">
        <v>122</v>
      </c>
      <c r="AZ8" s="20"/>
      <c r="BA8" s="20" t="s">
        <v>207</v>
      </c>
    </row>
    <row r="9" spans="1:53" x14ac:dyDescent="0.45">
      <c r="C9" s="19"/>
      <c r="D9" s="20"/>
      <c r="E9" s="20"/>
      <c r="F9" s="20" t="s">
        <v>135</v>
      </c>
      <c r="G9" s="20" t="s">
        <v>68</v>
      </c>
      <c r="H9" s="20" t="s">
        <v>329</v>
      </c>
      <c r="I9" s="20" t="s">
        <v>203</v>
      </c>
      <c r="J9" s="20" t="s">
        <v>73</v>
      </c>
      <c r="K9" s="20"/>
      <c r="L9" s="20" t="s">
        <v>360</v>
      </c>
      <c r="M9" s="20" t="s">
        <v>70</v>
      </c>
      <c r="N9" s="20"/>
      <c r="O9" s="20"/>
      <c r="P9" s="20"/>
      <c r="Q9" s="20"/>
      <c r="R9" s="20"/>
      <c r="S9" s="20" t="s">
        <v>173</v>
      </c>
      <c r="T9" s="20"/>
      <c r="U9" s="20" t="s">
        <v>78</v>
      </c>
      <c r="V9" s="20" t="s">
        <v>80</v>
      </c>
      <c r="W9" s="20" t="s">
        <v>293</v>
      </c>
      <c r="X9" s="20" t="s">
        <v>294</v>
      </c>
      <c r="Y9" s="20" t="s">
        <v>86</v>
      </c>
      <c r="Z9" s="20" t="s">
        <v>102</v>
      </c>
      <c r="AA9" s="20"/>
      <c r="AB9" s="20"/>
      <c r="AC9" s="20" t="s">
        <v>104</v>
      </c>
      <c r="AD9" s="20"/>
      <c r="AE9" s="20"/>
      <c r="AF9" s="20"/>
      <c r="AG9" s="20"/>
      <c r="AH9" s="20"/>
      <c r="AI9" s="20"/>
      <c r="AJ9" s="20" t="s">
        <v>70</v>
      </c>
      <c r="AK9" s="25">
        <v>54878</v>
      </c>
      <c r="AL9" s="25" t="s">
        <v>264</v>
      </c>
      <c r="AM9" s="20"/>
      <c r="AN9" s="20" t="s">
        <v>211</v>
      </c>
      <c r="AO9" s="20" t="s">
        <v>70</v>
      </c>
      <c r="AP9" s="163">
        <v>54878</v>
      </c>
      <c r="AQ9" s="20" t="s">
        <v>70</v>
      </c>
      <c r="AR9" s="25">
        <v>54878</v>
      </c>
      <c r="AS9" s="20" t="s">
        <v>70</v>
      </c>
      <c r="AT9" s="25">
        <v>54878</v>
      </c>
      <c r="AU9" s="38">
        <v>1900</v>
      </c>
      <c r="AV9" s="20"/>
      <c r="AW9" s="20"/>
      <c r="AX9" s="31" t="s">
        <v>123</v>
      </c>
      <c r="AY9" s="31" t="s">
        <v>123</v>
      </c>
      <c r="AZ9" s="20"/>
      <c r="BA9" s="20"/>
    </row>
    <row r="10" spans="1:53" x14ac:dyDescent="0.45">
      <c r="C10" s="19"/>
      <c r="D10" s="20"/>
      <c r="E10" s="20"/>
      <c r="F10" s="20" t="s">
        <v>136</v>
      </c>
      <c r="G10" s="20" t="s">
        <v>333</v>
      </c>
      <c r="H10" s="20" t="s">
        <v>331</v>
      </c>
      <c r="I10" s="20" t="s">
        <v>333</v>
      </c>
      <c r="J10" s="20" t="s">
        <v>74</v>
      </c>
      <c r="K10" s="20"/>
      <c r="L10" s="20" t="s">
        <v>142</v>
      </c>
      <c r="M10" s="20"/>
      <c r="N10" s="20"/>
      <c r="O10" s="20"/>
      <c r="P10" s="20"/>
      <c r="Q10" s="20"/>
      <c r="R10" s="20"/>
      <c r="S10" s="20" t="s">
        <v>174</v>
      </c>
      <c r="T10" s="20"/>
      <c r="U10" s="20"/>
      <c r="V10" s="20" t="s">
        <v>84</v>
      </c>
      <c r="W10" s="20"/>
      <c r="X10" s="20" t="s">
        <v>306</v>
      </c>
      <c r="Y10" s="20" t="s">
        <v>87</v>
      </c>
      <c r="Z10" s="20"/>
      <c r="AA10" s="20"/>
      <c r="AB10" s="20"/>
      <c r="AC10" s="20" t="s">
        <v>105</v>
      </c>
      <c r="AD10" s="20"/>
      <c r="AE10" s="20"/>
      <c r="AF10" s="20"/>
      <c r="AG10" s="20"/>
      <c r="AH10" s="20"/>
      <c r="AI10" s="20"/>
      <c r="AJ10" s="20"/>
      <c r="AK10" s="20"/>
      <c r="AL10" s="25" t="s">
        <v>267</v>
      </c>
      <c r="AM10" s="20"/>
      <c r="AN10" s="20" t="s">
        <v>209</v>
      </c>
      <c r="AO10" s="20"/>
      <c r="AP10" s="20"/>
      <c r="AQ10" s="20"/>
      <c r="AR10" s="20"/>
      <c r="AS10" s="20"/>
      <c r="AT10" s="20"/>
      <c r="AU10" s="20"/>
      <c r="AV10" s="20"/>
      <c r="AW10" s="20"/>
      <c r="AX10" s="31" t="s">
        <v>124</v>
      </c>
      <c r="AY10" s="31" t="s">
        <v>124</v>
      </c>
      <c r="AZ10" s="20"/>
      <c r="BA10" s="20"/>
    </row>
    <row r="11" spans="1:53" x14ac:dyDescent="0.45">
      <c r="C11" s="19"/>
      <c r="D11" s="20"/>
      <c r="E11" s="20"/>
      <c r="F11" s="20" t="s">
        <v>137</v>
      </c>
      <c r="G11" s="20"/>
      <c r="H11" s="20" t="s">
        <v>330</v>
      </c>
      <c r="I11" s="20"/>
      <c r="J11" s="20" t="s">
        <v>75</v>
      </c>
      <c r="K11" s="20"/>
      <c r="L11" s="20" t="s">
        <v>143</v>
      </c>
      <c r="M11" s="20"/>
      <c r="N11" s="20"/>
      <c r="O11" s="20"/>
      <c r="P11" s="20"/>
      <c r="Q11" s="20"/>
      <c r="R11" s="20"/>
      <c r="S11" s="20" t="s">
        <v>175</v>
      </c>
      <c r="T11" s="20"/>
      <c r="U11" s="20"/>
      <c r="V11" s="20" t="s">
        <v>81</v>
      </c>
      <c r="W11" s="20"/>
      <c r="X11" s="20" t="s">
        <v>295</v>
      </c>
      <c r="Y11" s="20" t="s">
        <v>88</v>
      </c>
      <c r="Z11" s="20"/>
      <c r="AA11" s="20"/>
      <c r="AB11" s="20"/>
      <c r="AC11" s="20" t="s">
        <v>106</v>
      </c>
      <c r="AD11" s="20"/>
      <c r="AE11" s="20"/>
      <c r="AF11" s="20"/>
      <c r="AG11" s="20"/>
      <c r="AH11" s="20"/>
      <c r="AI11" s="20"/>
      <c r="AJ11" s="20"/>
      <c r="AK11" s="20"/>
      <c r="AL11" s="25" t="s">
        <v>265</v>
      </c>
      <c r="AM11" s="20"/>
      <c r="AN11" s="20" t="s">
        <v>210</v>
      </c>
      <c r="AO11" s="20"/>
      <c r="AP11" s="20"/>
      <c r="AQ11" s="20"/>
      <c r="AR11" s="20"/>
      <c r="AS11" s="20"/>
      <c r="AT11" s="20"/>
      <c r="AU11" s="20"/>
      <c r="AV11" s="20"/>
      <c r="AW11" s="20"/>
      <c r="AX11" s="31" t="s">
        <v>125</v>
      </c>
      <c r="AY11" s="31" t="s">
        <v>125</v>
      </c>
      <c r="AZ11" s="20"/>
      <c r="BA11" s="20"/>
    </row>
    <row r="12" spans="1:53" x14ac:dyDescent="0.45">
      <c r="C12" s="19"/>
      <c r="D12" s="20"/>
      <c r="E12" s="20"/>
      <c r="F12" s="20" t="s">
        <v>138</v>
      </c>
      <c r="G12" s="20"/>
      <c r="H12" s="20" t="s">
        <v>332</v>
      </c>
      <c r="I12" s="20"/>
      <c r="J12" s="20"/>
      <c r="K12" s="20"/>
      <c r="L12" s="20" t="s">
        <v>144</v>
      </c>
      <c r="M12" s="20"/>
      <c r="N12" s="20"/>
      <c r="O12" s="20"/>
      <c r="P12" s="20"/>
      <c r="Q12" s="20"/>
      <c r="R12" s="20"/>
      <c r="S12" s="20" t="s">
        <v>176</v>
      </c>
      <c r="T12" s="20"/>
      <c r="U12" s="20"/>
      <c r="V12" s="20" t="s">
        <v>82</v>
      </c>
      <c r="W12" s="20"/>
      <c r="X12" s="20" t="s">
        <v>305</v>
      </c>
      <c r="Y12" s="20" t="s">
        <v>102</v>
      </c>
      <c r="Z12" s="20"/>
      <c r="AA12" s="20"/>
      <c r="AB12" s="20"/>
      <c r="AC12" s="20" t="s">
        <v>116</v>
      </c>
      <c r="AD12" s="20"/>
      <c r="AE12" s="20"/>
      <c r="AF12" s="20"/>
      <c r="AG12" s="20"/>
      <c r="AH12" s="20"/>
      <c r="AI12" s="20"/>
      <c r="AJ12" s="20"/>
      <c r="AK12" s="20"/>
      <c r="AL12" s="25"/>
      <c r="AM12" s="20"/>
      <c r="AN12" s="20" t="s">
        <v>75</v>
      </c>
      <c r="AO12" s="20"/>
      <c r="AP12" s="20"/>
      <c r="AQ12" s="20"/>
      <c r="AR12" s="20"/>
      <c r="AS12" s="20"/>
      <c r="AT12" s="20"/>
      <c r="AU12" s="20"/>
      <c r="AV12" s="20"/>
      <c r="AW12" s="20"/>
      <c r="AX12" s="31" t="s">
        <v>126</v>
      </c>
      <c r="AY12" s="31" t="s">
        <v>126</v>
      </c>
      <c r="AZ12" s="20"/>
      <c r="BA12" s="20"/>
    </row>
    <row r="13" spans="1:53" x14ac:dyDescent="0.45">
      <c r="C13" s="19"/>
      <c r="D13" s="20"/>
      <c r="E13" s="20"/>
      <c r="F13" s="20" t="s">
        <v>139</v>
      </c>
      <c r="G13" s="20"/>
      <c r="H13" s="20" t="s">
        <v>333</v>
      </c>
      <c r="I13" s="20"/>
      <c r="J13" s="20"/>
      <c r="K13" s="20"/>
      <c r="L13" s="20" t="s">
        <v>145</v>
      </c>
      <c r="M13" s="20"/>
      <c r="N13" s="20"/>
      <c r="O13" s="20"/>
      <c r="P13" s="20"/>
      <c r="Q13" s="20"/>
      <c r="R13" s="20"/>
      <c r="S13" s="20" t="s">
        <v>177</v>
      </c>
      <c r="T13" s="20"/>
      <c r="U13" s="20"/>
      <c r="V13" s="20" t="s">
        <v>83</v>
      </c>
      <c r="W13" s="20"/>
      <c r="X13" s="20" t="s">
        <v>297</v>
      </c>
      <c r="Y13" s="20"/>
      <c r="Z13" s="20"/>
      <c r="AA13" s="20"/>
      <c r="AB13" s="20"/>
      <c r="AC13" s="20" t="s">
        <v>107</v>
      </c>
      <c r="AD13" s="20"/>
      <c r="AE13" s="20"/>
      <c r="AF13" s="20"/>
      <c r="AG13" s="20"/>
      <c r="AH13" s="20"/>
      <c r="AI13" s="20"/>
      <c r="AJ13" s="20"/>
      <c r="AK13" s="20"/>
      <c r="AL13" s="25"/>
      <c r="AM13" s="20"/>
      <c r="AN13" s="20" t="s">
        <v>102</v>
      </c>
      <c r="AO13" s="20"/>
      <c r="AP13" s="20"/>
      <c r="AQ13" s="20"/>
      <c r="AR13" s="20"/>
      <c r="AS13" s="20" t="s">
        <v>241</v>
      </c>
      <c r="AT13" s="20"/>
      <c r="AU13" s="20"/>
      <c r="AV13" s="20"/>
      <c r="AW13" s="20"/>
      <c r="AX13" s="31" t="s">
        <v>127</v>
      </c>
      <c r="AY13" s="31" t="s">
        <v>127</v>
      </c>
      <c r="AZ13" s="20"/>
      <c r="BA13" s="20"/>
    </row>
    <row r="14" spans="1:53" x14ac:dyDescent="0.45">
      <c r="C14" s="19"/>
      <c r="D14" s="20"/>
      <c r="E14" s="20"/>
      <c r="F14" s="20" t="s">
        <v>140</v>
      </c>
      <c r="G14" s="20"/>
      <c r="H14" s="20"/>
      <c r="I14" s="20"/>
      <c r="J14" s="20"/>
      <c r="K14" s="20"/>
      <c r="L14" s="20" t="s">
        <v>146</v>
      </c>
      <c r="M14" s="20"/>
      <c r="N14" s="20"/>
      <c r="O14" s="20"/>
      <c r="P14" s="20"/>
      <c r="Q14" s="20"/>
      <c r="R14" s="20"/>
      <c r="S14" s="20" t="s">
        <v>178</v>
      </c>
      <c r="T14" s="20"/>
      <c r="U14" s="20"/>
      <c r="V14" s="20"/>
      <c r="W14" s="20"/>
      <c r="X14" s="20" t="s">
        <v>298</v>
      </c>
      <c r="Y14" s="20"/>
      <c r="Z14" s="20"/>
      <c r="AA14" s="20"/>
      <c r="AB14" s="20"/>
      <c r="AC14" s="20" t="s">
        <v>108</v>
      </c>
      <c r="AD14" s="20"/>
      <c r="AE14" s="20"/>
      <c r="AF14" s="20"/>
      <c r="AG14" s="20"/>
      <c r="AH14" s="20"/>
      <c r="AI14" s="20"/>
      <c r="AJ14" s="20"/>
      <c r="AK14" s="20"/>
      <c r="AL14" s="25"/>
      <c r="AM14" s="20"/>
      <c r="AN14" s="20"/>
      <c r="AO14" s="20"/>
      <c r="AP14" s="20"/>
      <c r="AQ14" s="20"/>
      <c r="AR14" s="20"/>
      <c r="AS14" s="20"/>
      <c r="AT14" s="20"/>
      <c r="AU14" s="20"/>
      <c r="AV14" s="20"/>
      <c r="AW14" s="20"/>
      <c r="AX14" s="31" t="s">
        <v>235</v>
      </c>
      <c r="AY14" s="31" t="s">
        <v>235</v>
      </c>
      <c r="AZ14" s="20"/>
      <c r="BA14" s="20"/>
    </row>
    <row r="15" spans="1:53" x14ac:dyDescent="0.45">
      <c r="C15" s="19"/>
      <c r="D15" s="20"/>
      <c r="E15" s="20"/>
      <c r="F15" s="20" t="s">
        <v>333</v>
      </c>
      <c r="G15" s="20"/>
      <c r="H15" s="20"/>
      <c r="I15" s="20"/>
      <c r="J15" s="20"/>
      <c r="K15" s="20"/>
      <c r="L15" s="20" t="s">
        <v>147</v>
      </c>
      <c r="M15" s="20"/>
      <c r="N15" s="20"/>
      <c r="O15" s="20"/>
      <c r="P15" s="20"/>
      <c r="Q15" s="20"/>
      <c r="R15" s="20"/>
      <c r="S15" s="20" t="s">
        <v>179</v>
      </c>
      <c r="T15" s="20"/>
      <c r="U15" s="20"/>
      <c r="V15" s="20"/>
      <c r="W15" s="20"/>
      <c r="X15" s="20" t="s">
        <v>299</v>
      </c>
      <c r="Y15" s="20"/>
      <c r="Z15" s="20"/>
      <c r="AA15" s="20"/>
      <c r="AB15" s="20"/>
      <c r="AC15" s="20" t="s">
        <v>109</v>
      </c>
      <c r="AD15" s="20"/>
      <c r="AE15" s="20"/>
      <c r="AF15" s="20"/>
      <c r="AG15" s="20"/>
      <c r="AH15" s="20"/>
      <c r="AI15" s="20"/>
      <c r="AJ15" s="20"/>
      <c r="AK15" s="20"/>
      <c r="AL15" s="20"/>
      <c r="AM15" s="20"/>
      <c r="AN15" s="20"/>
      <c r="AO15" s="20"/>
      <c r="AP15" s="20"/>
      <c r="AQ15" s="20"/>
      <c r="AR15" s="20"/>
      <c r="AS15" s="20"/>
      <c r="AT15" s="20"/>
      <c r="AU15" s="20"/>
      <c r="AV15" s="20"/>
      <c r="AW15" s="20"/>
      <c r="AX15" s="31" t="s">
        <v>237</v>
      </c>
      <c r="AY15" s="31" t="s">
        <v>237</v>
      </c>
      <c r="AZ15" s="20"/>
      <c r="BA15" s="20"/>
    </row>
    <row r="16" spans="1:53" x14ac:dyDescent="0.45">
      <c r="C16" s="19"/>
      <c r="D16" s="20"/>
      <c r="E16" s="20"/>
      <c r="F16" s="20"/>
      <c r="G16" s="20"/>
      <c r="H16" s="20"/>
      <c r="I16" s="20"/>
      <c r="J16" s="20"/>
      <c r="K16" s="20"/>
      <c r="L16" s="20" t="s">
        <v>148</v>
      </c>
      <c r="M16" s="20"/>
      <c r="N16" s="20"/>
      <c r="O16" s="20"/>
      <c r="P16" s="20"/>
      <c r="Q16" s="20"/>
      <c r="R16" s="20"/>
      <c r="S16" s="20" t="s">
        <v>180</v>
      </c>
      <c r="T16" s="20"/>
      <c r="U16" s="20"/>
      <c r="V16" s="20"/>
      <c r="W16" s="20"/>
      <c r="X16" s="20" t="s">
        <v>303</v>
      </c>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31" t="s">
        <v>238</v>
      </c>
      <c r="AY16" s="31" t="s">
        <v>238</v>
      </c>
      <c r="AZ16" s="20"/>
      <c r="BA16" s="20"/>
    </row>
    <row r="17" spans="3:53" x14ac:dyDescent="0.45">
      <c r="C17" s="19"/>
      <c r="D17" s="20"/>
      <c r="E17" s="20"/>
      <c r="F17" s="20"/>
      <c r="G17" s="20"/>
      <c r="H17" s="20"/>
      <c r="I17" s="20"/>
      <c r="J17" s="20"/>
      <c r="K17" s="20"/>
      <c r="L17" s="20" t="s">
        <v>149</v>
      </c>
      <c r="M17" s="20"/>
      <c r="N17" s="20"/>
      <c r="O17" s="20"/>
      <c r="P17" s="20"/>
      <c r="Q17" s="20"/>
      <c r="R17" s="20"/>
      <c r="S17" s="20" t="s">
        <v>181</v>
      </c>
      <c r="T17" s="20"/>
      <c r="U17" s="20"/>
      <c r="V17" s="20"/>
      <c r="W17" s="20"/>
      <c r="X17" s="20" t="s">
        <v>300</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31" t="s">
        <v>239</v>
      </c>
      <c r="AY17" s="31" t="s">
        <v>239</v>
      </c>
      <c r="AZ17" s="20"/>
      <c r="BA17" s="20"/>
    </row>
    <row r="18" spans="3:53" x14ac:dyDescent="0.45">
      <c r="C18" s="19"/>
      <c r="D18" s="20"/>
      <c r="E18" s="20"/>
      <c r="F18" s="20"/>
      <c r="G18" s="20"/>
      <c r="H18" s="20"/>
      <c r="I18" s="20"/>
      <c r="J18" s="20"/>
      <c r="K18" s="20"/>
      <c r="L18" s="20" t="s">
        <v>150</v>
      </c>
      <c r="M18" s="20"/>
      <c r="N18" s="20"/>
      <c r="O18" s="20"/>
      <c r="P18" s="20"/>
      <c r="Q18" s="20"/>
      <c r="R18" s="20"/>
      <c r="S18" s="20" t="s">
        <v>182</v>
      </c>
      <c r="T18" s="20"/>
      <c r="U18" s="20"/>
      <c r="V18" s="20"/>
      <c r="W18" s="20"/>
      <c r="X18" s="20" t="s">
        <v>304</v>
      </c>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31" t="s">
        <v>240</v>
      </c>
      <c r="AY18" s="31" t="s">
        <v>240</v>
      </c>
      <c r="AZ18" s="20"/>
      <c r="BA18" s="20"/>
    </row>
    <row r="19" spans="3:53" x14ac:dyDescent="0.45">
      <c r="C19" s="19"/>
      <c r="D19" s="20"/>
      <c r="E19" s="20"/>
      <c r="F19" s="20"/>
      <c r="G19" s="20"/>
      <c r="H19" s="20"/>
      <c r="I19" s="20"/>
      <c r="J19" s="20"/>
      <c r="K19" s="20"/>
      <c r="L19" s="20" t="s">
        <v>151</v>
      </c>
      <c r="M19" s="20"/>
      <c r="N19" s="20"/>
      <c r="O19" s="20"/>
      <c r="P19" s="20"/>
      <c r="Q19" s="20"/>
      <c r="R19" s="20"/>
      <c r="S19" s="20" t="s">
        <v>183</v>
      </c>
      <c r="T19" s="20"/>
      <c r="U19" s="20"/>
      <c r="V19" s="20"/>
      <c r="W19" s="20"/>
      <c r="X19" s="20" t="s">
        <v>301</v>
      </c>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row>
    <row r="20" spans="3:53" x14ac:dyDescent="0.45">
      <c r="C20" s="19"/>
      <c r="D20" s="20"/>
      <c r="E20" s="20"/>
      <c r="F20" s="20"/>
      <c r="G20" s="20"/>
      <c r="H20" s="20"/>
      <c r="I20" s="20"/>
      <c r="J20" s="20"/>
      <c r="K20" s="20"/>
      <c r="L20" s="20" t="s">
        <v>152</v>
      </c>
      <c r="M20" s="20"/>
      <c r="N20" s="20"/>
      <c r="O20" s="20"/>
      <c r="P20" s="20"/>
      <c r="Q20" s="20"/>
      <c r="R20" s="20"/>
      <c r="S20" s="20" t="s">
        <v>184</v>
      </c>
      <c r="T20" s="20"/>
      <c r="U20" s="20"/>
      <c r="V20" s="20"/>
      <c r="W20" s="20"/>
      <c r="X20" s="20" t="s">
        <v>296</v>
      </c>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row>
    <row r="21" spans="3:53" x14ac:dyDescent="0.45">
      <c r="C21" s="19"/>
      <c r="D21" s="20"/>
      <c r="E21" s="20"/>
      <c r="F21" s="20"/>
      <c r="G21" s="20"/>
      <c r="H21" s="20"/>
      <c r="I21" s="20"/>
      <c r="J21" s="20"/>
      <c r="K21" s="20"/>
      <c r="L21" s="20" t="s">
        <v>153</v>
      </c>
      <c r="M21" s="20"/>
      <c r="N21" s="20"/>
      <c r="O21" s="20"/>
      <c r="P21" s="20"/>
      <c r="Q21" s="20"/>
      <c r="R21" s="20"/>
      <c r="S21" s="20" t="s">
        <v>185</v>
      </c>
      <c r="T21" s="20"/>
      <c r="U21" s="20"/>
      <c r="V21" s="20"/>
      <c r="W21" s="20"/>
      <c r="X21" s="20" t="s">
        <v>302</v>
      </c>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row>
    <row r="22" spans="3:53" x14ac:dyDescent="0.45">
      <c r="C22" s="19"/>
      <c r="D22" s="20"/>
      <c r="E22" s="20"/>
      <c r="F22" s="20"/>
      <c r="G22" s="20"/>
      <c r="H22" s="20"/>
      <c r="I22" s="20"/>
      <c r="J22" s="20"/>
      <c r="K22" s="20"/>
      <c r="L22" s="20" t="s">
        <v>154</v>
      </c>
      <c r="M22" s="20"/>
      <c r="N22" s="20"/>
      <c r="O22" s="20"/>
      <c r="P22" s="20"/>
      <c r="Q22" s="20"/>
      <c r="R22" s="20"/>
      <c r="S22" s="20" t="s">
        <v>186</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row>
    <row r="23" spans="3:53" x14ac:dyDescent="0.45">
      <c r="C23" s="19"/>
      <c r="D23" s="20"/>
      <c r="E23" s="20"/>
      <c r="F23" s="20"/>
      <c r="G23" s="20"/>
      <c r="H23" s="20"/>
      <c r="I23" s="20"/>
      <c r="J23" s="20"/>
      <c r="K23" s="20"/>
      <c r="L23" s="20" t="s">
        <v>155</v>
      </c>
      <c r="M23" s="20"/>
      <c r="N23" s="20"/>
      <c r="O23" s="20"/>
      <c r="P23" s="20"/>
      <c r="Q23" s="20"/>
      <c r="R23" s="20"/>
      <c r="S23" s="20" t="s">
        <v>187</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row>
    <row r="24" spans="3:53" x14ac:dyDescent="0.45">
      <c r="C24" s="19"/>
      <c r="D24" s="20"/>
      <c r="E24" s="20"/>
      <c r="F24" s="20"/>
      <c r="G24" s="20"/>
      <c r="H24" s="20"/>
      <c r="I24" s="20"/>
      <c r="J24" s="20"/>
      <c r="K24" s="20"/>
      <c r="L24" s="20" t="s">
        <v>156</v>
      </c>
      <c r="M24" s="20"/>
      <c r="N24" s="20"/>
      <c r="O24" s="20"/>
      <c r="P24" s="20"/>
      <c r="Q24" s="20"/>
      <c r="R24" s="20"/>
      <c r="S24" s="20" t="s">
        <v>188</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row>
    <row r="25" spans="3:53" x14ac:dyDescent="0.45">
      <c r="C25" s="19"/>
      <c r="D25" s="20"/>
      <c r="E25" s="20"/>
      <c r="F25" s="20"/>
      <c r="G25" s="20"/>
      <c r="H25" s="20"/>
      <c r="I25" s="20"/>
      <c r="J25" s="20"/>
      <c r="K25" s="20"/>
      <c r="L25" s="20" t="s">
        <v>157</v>
      </c>
      <c r="M25" s="20"/>
      <c r="N25" s="20"/>
      <c r="O25" s="20"/>
      <c r="P25" s="20"/>
      <c r="Q25" s="20"/>
      <c r="R25" s="20"/>
      <c r="S25" s="20" t="s">
        <v>189</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row>
    <row r="26" spans="3:53" x14ac:dyDescent="0.45">
      <c r="C26" s="19"/>
      <c r="D26" s="20"/>
      <c r="E26" s="20"/>
      <c r="F26" s="20"/>
      <c r="G26" s="20"/>
      <c r="H26" s="20"/>
      <c r="I26" s="20"/>
      <c r="J26" s="20"/>
      <c r="K26" s="20"/>
      <c r="L26" s="20" t="s">
        <v>158</v>
      </c>
      <c r="M26" s="20"/>
      <c r="N26" s="20"/>
      <c r="O26" s="20"/>
      <c r="P26" s="20"/>
      <c r="Q26" s="20"/>
      <c r="R26" s="20"/>
      <c r="S26" s="20" t="s">
        <v>190</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row>
    <row r="27" spans="3:53" x14ac:dyDescent="0.45">
      <c r="C27" s="19"/>
      <c r="D27" s="20"/>
      <c r="E27" s="20"/>
      <c r="F27" s="20"/>
      <c r="G27" s="20"/>
      <c r="H27" s="20"/>
      <c r="I27" s="20"/>
      <c r="J27" s="20"/>
      <c r="K27" s="20"/>
      <c r="L27" s="20" t="s">
        <v>159</v>
      </c>
      <c r="M27" s="20"/>
      <c r="N27" s="20"/>
      <c r="O27" s="20"/>
      <c r="P27" s="20"/>
      <c r="Q27" s="20"/>
      <c r="R27" s="20"/>
      <c r="S27" s="20" t="s">
        <v>191</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row>
    <row r="28" spans="3:53" x14ac:dyDescent="0.45">
      <c r="C28" s="19"/>
      <c r="D28" s="20"/>
      <c r="E28" s="20"/>
      <c r="F28" s="20"/>
      <c r="G28" s="20"/>
      <c r="H28" s="20"/>
      <c r="I28" s="20"/>
      <c r="J28" s="20"/>
      <c r="K28" s="20"/>
      <c r="L28" s="20" t="s">
        <v>160</v>
      </c>
      <c r="M28" s="20"/>
      <c r="N28" s="20"/>
      <c r="O28" s="20"/>
      <c r="P28" s="20"/>
      <c r="Q28" s="20"/>
      <c r="R28" s="20"/>
      <c r="S28" s="20" t="s">
        <v>192</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3:53" x14ac:dyDescent="0.45">
      <c r="C29" s="19"/>
      <c r="D29" s="20"/>
      <c r="E29" s="20"/>
      <c r="F29" s="20"/>
      <c r="G29" s="20"/>
      <c r="H29" s="20"/>
      <c r="I29" s="20"/>
      <c r="J29" s="20"/>
      <c r="K29" s="20"/>
      <c r="L29" s="20" t="s">
        <v>161</v>
      </c>
      <c r="M29" s="20"/>
      <c r="N29" s="20"/>
      <c r="O29" s="20"/>
      <c r="P29" s="20"/>
      <c r="Q29" s="20"/>
      <c r="R29" s="20"/>
      <c r="S29" s="20" t="s">
        <v>193</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row>
    <row r="30" spans="3:53" x14ac:dyDescent="0.45">
      <c r="C30" s="19"/>
      <c r="D30" s="20"/>
      <c r="E30" s="20"/>
      <c r="F30" s="20"/>
      <c r="G30" s="20"/>
      <c r="H30" s="20"/>
      <c r="I30" s="20"/>
      <c r="J30" s="20"/>
      <c r="K30" s="20"/>
      <c r="L30" s="20" t="s">
        <v>162</v>
      </c>
      <c r="M30" s="20"/>
      <c r="N30" s="20"/>
      <c r="O30" s="20"/>
      <c r="P30" s="20"/>
      <c r="Q30" s="20"/>
      <c r="R30" s="20"/>
      <c r="S30" s="20" t="s">
        <v>194</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row>
    <row r="31" spans="3:53" x14ac:dyDescent="0.45">
      <c r="C31" s="19"/>
      <c r="D31" s="20"/>
      <c r="E31" s="20"/>
      <c r="F31" s="20"/>
      <c r="G31" s="20"/>
      <c r="H31" s="20"/>
      <c r="I31" s="20"/>
      <c r="J31" s="20"/>
      <c r="K31" s="20"/>
      <c r="L31" s="20" t="s">
        <v>163</v>
      </c>
      <c r="M31" s="20"/>
      <c r="N31" s="20"/>
      <c r="O31" s="20"/>
      <c r="P31" s="20"/>
      <c r="Q31" s="20"/>
      <c r="R31" s="20"/>
      <c r="S31" s="20" t="s">
        <v>195</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3:53" x14ac:dyDescent="0.45">
      <c r="C32" s="19"/>
      <c r="D32" s="20"/>
      <c r="E32" s="20"/>
      <c r="F32" s="20"/>
      <c r="G32" s="20"/>
      <c r="H32" s="20"/>
      <c r="I32" s="20"/>
      <c r="J32" s="20"/>
      <c r="K32" s="20"/>
      <c r="L32" s="20" t="s">
        <v>164</v>
      </c>
      <c r="M32" s="20"/>
      <c r="N32" s="20"/>
      <c r="O32" s="20"/>
      <c r="P32" s="20"/>
      <c r="Q32" s="20"/>
      <c r="R32" s="20"/>
      <c r="S32" s="20" t="s">
        <v>196</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row>
    <row r="33" spans="3:53" x14ac:dyDescent="0.45">
      <c r="C33" s="19"/>
      <c r="D33" s="20"/>
      <c r="E33" s="20"/>
      <c r="F33" s="20"/>
      <c r="G33" s="20"/>
      <c r="H33" s="20"/>
      <c r="I33" s="20"/>
      <c r="J33" s="20"/>
      <c r="K33" s="20"/>
      <c r="L33" s="20" t="s">
        <v>165</v>
      </c>
      <c r="M33" s="20"/>
      <c r="N33" s="20"/>
      <c r="O33" s="20"/>
      <c r="P33" s="20"/>
      <c r="Q33" s="20"/>
      <c r="R33" s="20"/>
      <c r="S33" s="20" t="s">
        <v>197</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row>
    <row r="34" spans="3:53" x14ac:dyDescent="0.45">
      <c r="C34" s="19"/>
      <c r="D34" s="20"/>
      <c r="E34" s="20"/>
      <c r="F34" s="20"/>
      <c r="G34" s="20"/>
      <c r="H34" s="20"/>
      <c r="I34" s="20"/>
      <c r="J34" s="20"/>
      <c r="K34" s="20"/>
      <c r="L34" s="20" t="s">
        <v>166</v>
      </c>
      <c r="M34" s="20"/>
      <c r="N34" s="20"/>
      <c r="O34" s="20"/>
      <c r="P34" s="20"/>
      <c r="Q34" s="20"/>
      <c r="R34" s="20"/>
      <c r="S34" s="20" t="s">
        <v>198</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row>
    <row r="35" spans="3:53" x14ac:dyDescent="0.45">
      <c r="C35" s="19"/>
      <c r="D35" s="20"/>
      <c r="E35" s="20"/>
      <c r="F35" s="20"/>
      <c r="G35" s="20"/>
      <c r="H35" s="20"/>
      <c r="I35" s="20"/>
      <c r="J35" s="20"/>
      <c r="K35" s="20"/>
      <c r="L35" s="20" t="s">
        <v>167</v>
      </c>
      <c r="M35" s="20"/>
      <c r="N35" s="20"/>
      <c r="O35" s="20"/>
      <c r="P35" s="20"/>
      <c r="Q35" s="20"/>
      <c r="R35" s="20"/>
      <c r="S35" s="20" t="s">
        <v>199</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row>
    <row r="36" spans="3:53" x14ac:dyDescent="0.45">
      <c r="C36" s="19"/>
      <c r="D36" s="20"/>
      <c r="E36" s="20"/>
      <c r="F36" s="20"/>
      <c r="G36" s="20"/>
      <c r="H36" s="20"/>
      <c r="I36" s="20"/>
      <c r="J36" s="20"/>
      <c r="K36" s="20"/>
      <c r="L36" s="20" t="s">
        <v>168</v>
      </c>
      <c r="M36" s="20"/>
      <c r="N36" s="20"/>
      <c r="O36" s="20"/>
      <c r="P36" s="20"/>
      <c r="Q36" s="20"/>
      <c r="R36" s="20"/>
      <c r="S36" s="20" t="s">
        <v>200</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3:53" x14ac:dyDescent="0.45">
      <c r="C37" s="19"/>
      <c r="D37" s="20"/>
      <c r="E37" s="20"/>
      <c r="F37" s="20"/>
      <c r="G37" s="20"/>
      <c r="H37" s="20"/>
      <c r="I37" s="20"/>
      <c r="J37" s="20"/>
      <c r="K37" s="20"/>
      <c r="L37" s="20" t="s">
        <v>169</v>
      </c>
      <c r="M37" s="20"/>
      <c r="N37" s="20"/>
      <c r="O37" s="20"/>
      <c r="P37" s="20"/>
      <c r="Q37" s="20"/>
      <c r="R37" s="20"/>
      <c r="S37" s="20" t="s">
        <v>201</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3:53" x14ac:dyDescent="0.45">
      <c r="C38" s="19"/>
      <c r="D38" s="20"/>
      <c r="E38" s="20"/>
      <c r="F38" s="20"/>
      <c r="G38" s="20"/>
      <c r="H38" s="20"/>
      <c r="I38" s="20"/>
      <c r="J38" s="20"/>
      <c r="K38" s="20"/>
      <c r="L38" s="20" t="s">
        <v>170</v>
      </c>
      <c r="M38" s="20"/>
      <c r="N38" s="20"/>
      <c r="O38" s="20"/>
      <c r="P38" s="20"/>
      <c r="Q38" s="20"/>
      <c r="R38" s="20"/>
      <c r="S38" s="20" t="s">
        <v>202</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row>
    <row r="39" spans="3:53" x14ac:dyDescent="0.45">
      <c r="C39" s="19"/>
      <c r="D39" s="20"/>
      <c r="E39" s="20"/>
      <c r="F39" s="20"/>
      <c r="G39" s="20"/>
      <c r="H39" s="20"/>
      <c r="I39" s="20"/>
      <c r="J39" s="20"/>
      <c r="K39" s="20"/>
      <c r="L39" s="20" t="s">
        <v>171</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row>
    <row r="49" spans="16:19" ht="14.65" thickBot="1" x14ac:dyDescent="0.5">
      <c r="P49" s="22" t="s">
        <v>89</v>
      </c>
      <c r="Q49" s="23"/>
      <c r="S49" s="14" t="s">
        <v>89</v>
      </c>
    </row>
    <row r="50" spans="16:19" ht="14.65" thickBot="1" x14ac:dyDescent="0.5">
      <c r="P50" s="24" t="s">
        <v>90</v>
      </c>
      <c r="Q50" s="23"/>
      <c r="S50" s="14" t="s">
        <v>90</v>
      </c>
    </row>
    <row r="51" spans="16:19" ht="14.65" thickBot="1" x14ac:dyDescent="0.5">
      <c r="P51" s="22" t="s">
        <v>91</v>
      </c>
      <c r="Q51" s="23"/>
      <c r="S51" s="14" t="s">
        <v>91</v>
      </c>
    </row>
    <row r="52" spans="16:19" ht="14.65" thickBot="1" x14ac:dyDescent="0.5">
      <c r="P52" s="166" t="s">
        <v>92</v>
      </c>
      <c r="Q52" s="166"/>
      <c r="S52" s="14" t="s">
        <v>92</v>
      </c>
    </row>
    <row r="53" spans="16:19" ht="14.65" thickBot="1" x14ac:dyDescent="0.5">
      <c r="P53" s="22" t="s">
        <v>93</v>
      </c>
      <c r="Q53" s="23"/>
      <c r="S53" s="14" t="s">
        <v>93</v>
      </c>
    </row>
    <row r="54" spans="16:19" ht="14.65" thickBot="1" x14ac:dyDescent="0.5">
      <c r="P54" s="24" t="s">
        <v>94</v>
      </c>
      <c r="Q54" s="23"/>
      <c r="S54" s="14" t="s">
        <v>94</v>
      </c>
    </row>
    <row r="55" spans="16:19" ht="14.65" thickBot="1" x14ac:dyDescent="0.5">
      <c r="P55" s="22" t="s">
        <v>95</v>
      </c>
      <c r="Q55" s="23"/>
      <c r="S55" s="14" t="s">
        <v>95</v>
      </c>
    </row>
    <row r="56" spans="16:19" ht="14.65" thickBot="1" x14ac:dyDescent="0.5">
      <c r="P56" s="24" t="s">
        <v>96</v>
      </c>
      <c r="Q56" s="23"/>
      <c r="S56" s="14" t="s">
        <v>96</v>
      </c>
    </row>
    <row r="57" spans="16:19" ht="14.65" thickBot="1" x14ac:dyDescent="0.5">
      <c r="P57" s="22" t="s">
        <v>97</v>
      </c>
      <c r="Q57" s="23"/>
      <c r="S57" s="14" t="s">
        <v>97</v>
      </c>
    </row>
    <row r="58" spans="16:19" ht="14.65" thickBot="1" x14ac:dyDescent="0.5">
      <c r="P58" s="24" t="s">
        <v>98</v>
      </c>
      <c r="Q58" s="23"/>
      <c r="S58" s="14" t="s">
        <v>98</v>
      </c>
    </row>
    <row r="59" spans="16:19" ht="14.65" thickBot="1" x14ac:dyDescent="0.5">
      <c r="P59" s="22" t="s">
        <v>99</v>
      </c>
      <c r="Q59" s="23"/>
      <c r="S59" s="14" t="s">
        <v>99</v>
      </c>
    </row>
    <row r="60" spans="16:19" ht="14.65" thickBot="1" x14ac:dyDescent="0.5">
      <c r="P60" s="24" t="s">
        <v>100</v>
      </c>
      <c r="Q60" s="23"/>
      <c r="S60" s="14" t="s">
        <v>100</v>
      </c>
    </row>
    <row r="61" spans="16:19" ht="14.65" thickBot="1" x14ac:dyDescent="0.5">
      <c r="P61" s="22" t="s">
        <v>101</v>
      </c>
      <c r="Q61" s="23"/>
      <c r="S61" s="14" t="s">
        <v>101</v>
      </c>
    </row>
  </sheetData>
  <sortState ref="X9:X21">
    <sortCondition ref="X9:X21"/>
  </sortState>
  <mergeCells count="1">
    <mergeCell ref="P52:Q5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5"/>
  <sheetViews>
    <sheetView showGridLines="0" topLeftCell="A3" workbookViewId="0">
      <selection activeCell="E17" sqref="E17"/>
    </sheetView>
  </sheetViews>
  <sheetFormatPr defaultColWidth="9.1328125" defaultRowHeight="14.25" x14ac:dyDescent="0.45"/>
  <cols>
    <col min="1" max="1" width="3.59765625" style="16" customWidth="1"/>
    <col min="2" max="2" width="9"/>
    <col min="3" max="3" width="31.73046875" bestFit="1" customWidth="1"/>
    <col min="4" max="4" width="12.1328125" customWidth="1"/>
    <col min="5" max="5" width="118.73046875" bestFit="1" customWidth="1"/>
    <col min="6" max="16384" width="9.1328125" style="16"/>
  </cols>
  <sheetData>
    <row r="1" spans="1:5" s="21" customFormat="1" ht="17.25" customHeight="1" x14ac:dyDescent="0.45">
      <c r="A1"/>
      <c r="B1" s="16"/>
      <c r="C1" s="16"/>
      <c r="D1" s="16"/>
      <c r="E1" s="16"/>
    </row>
    <row r="2" spans="1:5" s="21" customFormat="1" ht="33.75" customHeight="1" x14ac:dyDescent="0.45">
      <c r="A2" s="16"/>
      <c r="B2"/>
      <c r="C2" s="15"/>
      <c r="D2"/>
      <c r="E2"/>
    </row>
    <row r="3" spans="1:5" s="21" customFormat="1" ht="21" x14ac:dyDescent="0.65">
      <c r="A3" s="16"/>
      <c r="B3"/>
      <c r="C3" s="3" t="s">
        <v>205</v>
      </c>
      <c r="D3"/>
      <c r="E3" s="14"/>
    </row>
    <row r="4" spans="1:5" s="21" customFormat="1" ht="21" x14ac:dyDescent="0.65">
      <c r="A4" s="16"/>
      <c r="B4"/>
      <c r="C4" s="3" t="s">
        <v>204</v>
      </c>
      <c r="D4"/>
      <c r="E4" s="14"/>
    </row>
    <row r="6" spans="1:5" ht="18" x14ac:dyDescent="0.55000000000000004">
      <c r="C6" s="2" t="s">
        <v>233</v>
      </c>
    </row>
    <row r="8" spans="1:5" x14ac:dyDescent="0.45">
      <c r="C8" s="46" t="s">
        <v>215</v>
      </c>
      <c r="D8" s="46" t="s">
        <v>216</v>
      </c>
      <c r="E8" s="46" t="s">
        <v>217</v>
      </c>
    </row>
    <row r="9" spans="1:5" x14ac:dyDescent="0.45">
      <c r="C9" s="96" t="s">
        <v>282</v>
      </c>
      <c r="D9" s="96" t="s">
        <v>220</v>
      </c>
      <c r="E9" s="96" t="s">
        <v>361</v>
      </c>
    </row>
    <row r="10" spans="1:5" x14ac:dyDescent="0.45">
      <c r="A10" s="94"/>
      <c r="B10" s="95"/>
      <c r="C10" s="96"/>
      <c r="D10" s="96"/>
      <c r="E10" s="96" t="s">
        <v>335</v>
      </c>
    </row>
    <row r="11" spans="1:5" x14ac:dyDescent="0.45">
      <c r="A11" s="94"/>
      <c r="B11" s="95"/>
      <c r="C11" s="96"/>
      <c r="D11" s="96"/>
      <c r="E11" s="96" t="s">
        <v>338</v>
      </c>
    </row>
    <row r="12" spans="1:5" x14ac:dyDescent="0.45">
      <c r="C12" s="93"/>
      <c r="D12" s="93"/>
      <c r="E12" s="96" t="s">
        <v>285</v>
      </c>
    </row>
    <row r="13" spans="1:5" x14ac:dyDescent="0.45">
      <c r="C13" s="93"/>
      <c r="D13" s="93"/>
      <c r="E13" s="164" t="s">
        <v>342</v>
      </c>
    </row>
    <row r="14" spans="1:5" x14ac:dyDescent="0.45">
      <c r="C14" s="93"/>
      <c r="D14" s="93"/>
      <c r="E14" s="164" t="s">
        <v>343</v>
      </c>
    </row>
    <row r="15" spans="1:5" x14ac:dyDescent="0.45">
      <c r="C15" s="93"/>
      <c r="D15" s="93"/>
      <c r="E15" s="164" t="s">
        <v>344</v>
      </c>
    </row>
    <row r="16" spans="1:5" x14ac:dyDescent="0.45">
      <c r="C16" t="s">
        <v>225</v>
      </c>
      <c r="D16" t="s">
        <v>65</v>
      </c>
      <c r="E16" t="s">
        <v>339</v>
      </c>
    </row>
    <row r="17" spans="3:5" x14ac:dyDescent="0.45">
      <c r="E17" t="s">
        <v>218</v>
      </c>
    </row>
    <row r="18" spans="3:5" x14ac:dyDescent="0.45">
      <c r="E18" t="s">
        <v>234</v>
      </c>
    </row>
    <row r="19" spans="3:5" x14ac:dyDescent="0.45">
      <c r="E19" t="s">
        <v>222</v>
      </c>
    </row>
    <row r="21" spans="3:5" x14ac:dyDescent="0.45">
      <c r="C21" t="s">
        <v>226</v>
      </c>
      <c r="D21" t="s">
        <v>220</v>
      </c>
      <c r="E21" t="s">
        <v>221</v>
      </c>
    </row>
    <row r="22" spans="3:5" x14ac:dyDescent="0.45">
      <c r="E22" t="s">
        <v>347</v>
      </c>
    </row>
    <row r="23" spans="3:5" x14ac:dyDescent="0.45">
      <c r="E23" t="s">
        <v>231</v>
      </c>
    </row>
    <row r="24" spans="3:5" x14ac:dyDescent="0.45">
      <c r="E24" t="s">
        <v>232</v>
      </c>
    </row>
    <row r="25" spans="3:5" x14ac:dyDescent="0.45">
      <c r="E25" t="s">
        <v>223</v>
      </c>
    </row>
    <row r="26" spans="3:5" x14ac:dyDescent="0.45">
      <c r="E26" t="s">
        <v>348</v>
      </c>
    </row>
    <row r="27" spans="3:5" x14ac:dyDescent="0.45">
      <c r="E27" t="s">
        <v>349</v>
      </c>
    </row>
    <row r="28" spans="3:5" x14ac:dyDescent="0.45">
      <c r="E28" t="s">
        <v>224</v>
      </c>
    </row>
    <row r="30" spans="3:5" x14ac:dyDescent="0.45">
      <c r="C30" t="s">
        <v>228</v>
      </c>
      <c r="D30" t="s">
        <v>65</v>
      </c>
      <c r="E30" t="s">
        <v>350</v>
      </c>
    </row>
    <row r="31" spans="3:5" x14ac:dyDescent="0.45">
      <c r="E31" t="s">
        <v>351</v>
      </c>
    </row>
    <row r="32" spans="3:5" x14ac:dyDescent="0.45">
      <c r="E32" t="s">
        <v>230</v>
      </c>
    </row>
    <row r="34" spans="3:5" x14ac:dyDescent="0.45">
      <c r="C34" t="s">
        <v>229</v>
      </c>
      <c r="D34" t="s">
        <v>65</v>
      </c>
      <c r="E34" t="s">
        <v>227</v>
      </c>
    </row>
    <row r="35" spans="3:5" x14ac:dyDescent="0.45">
      <c r="E35" t="s">
        <v>352</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ancial" ma:contentTypeID="0x010100E68A5D499D95964AB22F85B97F82A2B606007B81FD6D0C606C4F82A23C62D326B598" ma:contentTypeVersion="42" ma:contentTypeDescription="Relates to internal accounting or central expenditure and Records retained for 7 years." ma:contentTypeScope="" ma:versionID="a932335fd180f31db931225cc3b43ded">
  <xsd:schema xmlns:xsd="http://www.w3.org/2001/XMLSchema" xmlns:xs="http://www.w3.org/2001/XMLSchema" xmlns:p="http://schemas.microsoft.com/office/2006/metadata/properties" xmlns:ns1="http://schemas.microsoft.com/sharepoint/v3" xmlns:ns2="bcd202a6-7b7e-4fa6-a1e4-3800d90a97b2" xmlns:ns3="997afc33-607c-4a50-be01-8845a1308ccc" xmlns:ns4="41f767ac-c9aa-4dd0-8ba0-f9d3de2f0064" targetNamespace="http://schemas.microsoft.com/office/2006/metadata/properties" ma:root="true" ma:fieldsID="14fb1fc190b6a26144e28065b01432c6" ns1:_="" ns2:_="" ns3:_="" ns4:_="">
    <xsd:import namespace="http://schemas.microsoft.com/sharepoint/v3"/>
    <xsd:import namespace="bcd202a6-7b7e-4fa6-a1e4-3800d90a97b2"/>
    <xsd:import namespace="997afc33-607c-4a50-be01-8845a1308ccc"/>
    <xsd:import namespace="41f767ac-c9aa-4dd0-8ba0-f9d3de2f0064"/>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oa8fd89c401448afbb057b336599c7d2" minOccurs="0"/>
                <xsd:element ref="ns2:l8a3493342514d97a5d0916bc6860fa6" minOccurs="0"/>
                <xsd:element ref="ns2:df800132510e4fe9aacf807c369de8da" minOccurs="0"/>
                <xsd:element ref="ns2:he572b3738564d54bcbac49fd88793cf" minOccurs="0"/>
                <xsd:element ref="ns3:IWPContributor" minOccurs="0"/>
                <xsd:element ref="ns4:h5181134883947a99a38d116ffff0102"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cd202a6-7b7e-4fa6-a1e4-3800d90a97b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TaxCatchAll" ma:index="15" nillable="true" ma:displayName="Taxonomy Catch All Column" ma:description="" ma:hidden="true" ma:list="{03a827d1-600d-4179-91ff-9b012c8a7dec}" ma:internalName="TaxCatchAll" ma:readOnly="false" ma:showField="CatchAllData" ma:web="bcd202a6-7b7e-4fa6-a1e4-3800d90a97b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list="{03a827d1-600d-4179-91ff-9b012c8a7dec}" ma:internalName="TaxCatchAllLabel" ma:readOnly="true" ma:showField="CatchAllDataLabel" ma:web="bcd202a6-7b7e-4fa6-a1e4-3800d90a97b2">
      <xsd:complexType>
        <xsd:complexContent>
          <xsd:extension base="dms:MultiChoiceLookup">
            <xsd:sequence>
              <xsd:element name="Value" type="dms:Lookup" maxOccurs="unbounded" minOccurs="0" nillable="true"/>
            </xsd:sequence>
          </xsd:extension>
        </xsd:complexContent>
      </xsd:complexType>
    </xsd:element>
    <xsd:element name="oa8fd89c401448afbb057b336599c7d2" ma:index="22" nillable="true" ma:taxonomy="true" ma:internalName="oa8fd89c401448afbb057b336599c7d2" ma:taxonomyFieldName="IWPFunction" ma:displayName="Function" ma:readOnly="false" ma:fieldId="{8a8fd89c-4014-48af-bb05-7b336599c7d2}"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l8a3493342514d97a5d0916bc6860fa6" ma:index="23" ma:taxonomy="true" ma:internalName="l8a3493342514d97a5d0916bc6860fa6" ma:taxonomyFieldName="IWPRightsProtectiveMarking" ma:displayName="Rights: Protective Marking" ma:readOnly="false" ma:default="1;#Official|0884c477-2e62-47ea-b19c-5af6e91124c5" ma:fieldId="{58a34933-4251-4d97-a5d0-916bc6860fa6}"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df800132510e4fe9aacf807c369de8da" ma:index="24" nillable="true" ma:taxonomy="true" ma:internalName="df800132510e4fe9aacf807c369de8da" ma:taxonomyFieldName="IWPSiteType" ma:displayName="Site Type" ma:readOnly="false" ma:fieldId="{df800132-510e-4fe9-aacf-807c369de8da}"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he572b3738564d54bcbac49fd88793cf" ma:index="25" ma:taxonomy="true" ma:internalName="he572b3738564d54bcbac49fd88793cf" ma:taxonomyFieldName="IWPOrganisationalUnit" ma:displayName="Organisational Unit" ma:readOnly="false" ma:default="2;#DfE|cc08a6d4-dfde-4d0f-bd85-069ebcef80d5" ma:fieldId="{1e572b37-3856-4d54-bcba-c49fd88793cf}"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97afc33-607c-4a50-be01-8845a1308ccc"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f767ac-c9aa-4dd0-8ba0-f9d3de2f0064"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DfE|a484111e-5b24-4ad9-9778-c536c8c88985"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WPContributor xmlns="997afc33-607c-4a50-be01-8845a1308ccc">
      <UserInfo>
        <DisplayName/>
        <AccountId xsi:nil="true"/>
        <AccountType/>
      </UserInfo>
    </IWPContributor>
    <TaxCatchAll xmlns="bcd202a6-7b7e-4fa6-a1e4-3800d90a97b2">
      <Value>3</Value>
      <Value>2</Value>
      <Value>1</Value>
    </TaxCatchAll>
    <oa8fd89c401448afbb057b336599c7d2 xmlns="bcd202a6-7b7e-4fa6-a1e4-3800d90a97b2">
      <Terms xmlns="http://schemas.microsoft.com/office/infopath/2007/PartnerControls"/>
    </oa8fd89c401448afbb057b336599c7d2>
    <df800132510e4fe9aacf807c369de8da xmlns="bcd202a6-7b7e-4fa6-a1e4-3800d90a97b2">
      <Terms xmlns="http://schemas.microsoft.com/office/infopath/2007/PartnerControls"/>
    </df800132510e4fe9aacf807c369de8da>
    <_dlc_DocIdPersistId xmlns="bcd202a6-7b7e-4fa6-a1e4-3800d90a97b2" xsi:nil="true"/>
    <_dlc_DocId xmlns="bcd202a6-7b7e-4fa6-a1e4-3800d90a97b2" xsi:nil="true"/>
    <l8a3493342514d97a5d0916bc6860fa6 xmlns="bcd202a6-7b7e-4fa6-a1e4-3800d90a97b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l8a3493342514d97a5d0916bc6860fa6>
    <h5181134883947a99a38d116ffff0102 xmlns="41f767ac-c9aa-4dd0-8ba0-f9d3de2f0064">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h5181134883947a99a38d116ffff0102>
    <h5181134883947a99a38d116ffff0006 xmlns="41f767ac-c9aa-4dd0-8ba0-f9d3de2f0064">
      <Terms xmlns="http://schemas.microsoft.com/office/infopath/2007/PartnerControls"/>
    </h5181134883947a99a38d116ffff0006>
    <_dlc_DocIdUrl xmlns="bcd202a6-7b7e-4fa6-a1e4-3800d90a97b2">
      <Url xsi:nil="true"/>
      <Description xsi:nil="true"/>
    </_dlc_DocIdUrl>
    <Comments xmlns="http://schemas.microsoft.com/sharepoint/v3" xsi:nil="true"/>
    <he572b3738564d54bcbac49fd88793cf xmlns="bcd202a6-7b7e-4fa6-a1e4-3800d90a97b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he572b3738564d54bcbac49fd88793cf>
  </documentManagement>
</p:properties>
</file>

<file path=customXml/itemProps1.xml><?xml version="1.0" encoding="utf-8"?>
<ds:datastoreItem xmlns:ds="http://schemas.openxmlformats.org/officeDocument/2006/customXml" ds:itemID="{3AF2F67B-DED2-492C-AC76-CB7A92E70459}">
  <ds:schemaRefs>
    <ds:schemaRef ds:uri="http://schemas.microsoft.com/sharepoint/v3/contenttype/forms"/>
  </ds:schemaRefs>
</ds:datastoreItem>
</file>

<file path=customXml/itemProps2.xml><?xml version="1.0" encoding="utf-8"?>
<ds:datastoreItem xmlns:ds="http://schemas.openxmlformats.org/officeDocument/2006/customXml" ds:itemID="{116CC9B0-3393-4493-9636-5FD55E399ECA}">
  <ds:schemaRefs>
    <ds:schemaRef ds:uri="http://schemas.microsoft.com/sharepoint/events"/>
  </ds:schemaRefs>
</ds:datastoreItem>
</file>

<file path=customXml/itemProps3.xml><?xml version="1.0" encoding="utf-8"?>
<ds:datastoreItem xmlns:ds="http://schemas.openxmlformats.org/officeDocument/2006/customXml" ds:itemID="{61C2AA0F-687C-46A3-AEBC-57922C91E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d202a6-7b7e-4fa6-a1e4-3800d90a97b2"/>
    <ds:schemaRef ds:uri="997afc33-607c-4a50-be01-8845a1308ccc"/>
    <ds:schemaRef ds:uri="41f767ac-c9aa-4dd0-8ba0-f9d3de2f00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3AF958-CBE1-402F-951D-913D4AF06450}">
  <ds:schemaRefs>
    <ds:schemaRef ds:uri="http://www.w3.org/XML/1998/namespace"/>
    <ds:schemaRef ds:uri="http://purl.org/dc/terms/"/>
    <ds:schemaRef ds:uri="http://schemas.microsoft.com/office/2006/documentManagement/types"/>
    <ds:schemaRef ds:uri="http://schemas.openxmlformats.org/package/2006/metadata/core-properties"/>
    <ds:schemaRef ds:uri="http://schemas.microsoft.com/sharepoint/v3"/>
    <ds:schemaRef ds:uri="http://purl.org/dc/elements/1.1/"/>
    <ds:schemaRef ds:uri="997afc33-607c-4a50-be01-8845a1308ccc"/>
    <ds:schemaRef ds:uri="http://schemas.microsoft.com/office/infopath/2007/PartnerControls"/>
    <ds:schemaRef ds:uri="41f767ac-c9aa-4dd0-8ba0-f9d3de2f0064"/>
    <ds:schemaRef ds:uri="bcd202a6-7b7e-4fa6-a1e4-3800d90a97b2"/>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28</vt:i4>
      </vt:variant>
    </vt:vector>
  </HeadingPairs>
  <TitlesOfParts>
    <vt:vector size="33" baseType="lpstr">
      <vt:lpstr>Programme Budget</vt:lpstr>
      <vt:lpstr>Contractor Summary</vt:lpstr>
      <vt:lpstr>Participant Data</vt:lpstr>
      <vt:lpstr>Validation</vt:lpstr>
      <vt:lpstr>Instructions</vt:lpstr>
      <vt:lpstr>Authorised</vt:lpstr>
      <vt:lpstr>Clawback</vt:lpstr>
      <vt:lpstr>Clawedback</vt:lpstr>
      <vt:lpstr>Coasting</vt:lpstr>
      <vt:lpstr>Committed</vt:lpstr>
      <vt:lpstr>Complete</vt:lpstr>
      <vt:lpstr>DateAuthorised</vt:lpstr>
      <vt:lpstr>DateClawedback</vt:lpstr>
      <vt:lpstr>DatePaid</vt:lpstr>
      <vt:lpstr>Datestarted</vt:lpstr>
      <vt:lpstr>DroppedOut</vt:lpstr>
      <vt:lpstr>Due</vt:lpstr>
      <vt:lpstr>DueNextInvoice</vt:lpstr>
      <vt:lpstr>Eligible</vt:lpstr>
      <vt:lpstr>Expired</vt:lpstr>
      <vt:lpstr>MonthAuthorised</vt:lpstr>
      <vt:lpstr>NetDue</vt:lpstr>
      <vt:lpstr>NetPaid</vt:lpstr>
      <vt:lpstr>New</vt:lpstr>
      <vt:lpstr>OA</vt:lpstr>
      <vt:lpstr>Ofsted</vt:lpstr>
      <vt:lpstr>Rate</vt:lpstr>
      <vt:lpstr>Received</vt:lpstr>
      <vt:lpstr>Region</vt:lpstr>
      <vt:lpstr>Schools</vt:lpstr>
      <vt:lpstr>Started</vt:lpstr>
      <vt:lpstr>Surname</vt:lpstr>
      <vt:lpstr>UPR</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Governance leadership contractor invoice data</dc:title>
  <dc:creator>CAROE, Chris</dc:creator>
  <cp:lastModifiedBy>ARROWSMITH, Morgan</cp:lastModifiedBy>
  <dcterms:created xsi:type="dcterms:W3CDTF">2017-04-04T16:19:32Z</dcterms:created>
  <dcterms:modified xsi:type="dcterms:W3CDTF">2017-07-26T06:58:13Z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0x010100E68A5D499D95964AB22F85B97F82A2B606007B81FD6D0C606C4F82A23C62D326B598</vt:lpwstr>
  </property>
  <property fmtid="{D5CDD505-2E9C-101B-9397-08002B2CF9AE}" pid="3" name="IWPOrganisationalUnit">
    <vt:lpwstr>2;#DfE|cc08a6d4-dfde-4d0f-bd85-069ebcef80d5</vt:lpwstr>
  </property>
  <property fmtid="{D5CDD505-2E9C-101B-9397-08002B2CF9AE}" pid="4" name="IWPSiteType">
    <vt:lpwstr/>
  </property>
  <property fmtid="{D5CDD505-2E9C-101B-9397-08002B2CF9AE}" pid="5" name="IWPRightsProtectiveMarking">
    <vt:lpwstr>1;#Official|0884c477-2e62-47ea-b19c-5af6e91124c5</vt:lpwstr>
  </property>
  <property fmtid="{D5CDD505-2E9C-101B-9397-08002B2CF9AE}" pid="6" name="IWPOwner">
    <vt:lpwstr>3;#DfE|a484111e-5b24-4ad9-9778-c536c8c88985</vt:lpwstr>
  </property>
  <property fmtid="{D5CDD505-2E9C-101B-9397-08002B2CF9AE}" pid="7" name="IWPSubject">
    <vt:lpwstr/>
  </property>
  <property fmtid="{D5CDD505-2E9C-101B-9397-08002B2CF9AE}" pid="8" name="IWPFunction">
    <vt:lpwstr/>
  </property>
</Properties>
</file>