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C21805 - HMC Searcher - ILL + MSER\"/>
    </mc:Choice>
  </mc:AlternateContent>
  <xr:revisionPtr revIDLastSave="0" documentId="8_{DA70BF12-9EE3-4E70-B415-439DB6381BD4}" xr6:coauthVersionLast="45" xr6:coauthVersionMax="45" xr10:uidLastSave="{00000000-0000-0000-0000-000000000000}"/>
  <workbookProtection workbookAlgorithmName="SHA-512" workbookHashValue="O08T30iT7fLEvFz0re7TYdTR8KVF4oNZtojULjxuXLomaod3gPN/v6HNbWKjF5Zw7DpiJbcNWbm8dER4KBxIGA==" workbookSaltValue="ReRRawTUF1iwzE0vFBwY2A==" workbookSpinCount="100000" lockStructure="1"/>
  <bookViews>
    <workbookView xWindow="-120" yWindow="-120" windowWidth="29040" windowHeight="15840" activeTab="6" xr2:uid="{BC257E13-E096-4B4C-A634-6655A2890323}"/>
  </bookViews>
  <sheets>
    <sheet name="Instructions" sheetId="1" r:id="rId1"/>
    <sheet name="Acceptances" sheetId="11" r:id="rId2"/>
    <sheet name="Annex A" sheetId="2" r:id="rId3"/>
    <sheet name="Annex B" sheetId="3" r:id="rId4"/>
    <sheet name="Annex C" sheetId="4" r:id="rId5"/>
    <sheet name="Annex D" sheetId="5" r:id="rId6"/>
    <sheet name="Annex E" sheetId="6" r:id="rId7"/>
    <sheet name="Annex F" sheetId="7" r:id="rId8"/>
    <sheet name="Quote Total" sheetId="9" r:id="rId9"/>
    <sheet name="Additional Information" sheetId="10" r:id="rId10"/>
    <sheet name="SDS"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9" l="1"/>
  <c r="I15" i="9"/>
  <c r="I12" i="9"/>
  <c r="I9" i="9"/>
  <c r="I6" i="9"/>
  <c r="I3" i="9"/>
  <c r="I22" i="9" l="1"/>
</calcChain>
</file>

<file path=xl/sharedStrings.xml><?xml version="1.0" encoding="utf-8"?>
<sst xmlns="http://schemas.openxmlformats.org/spreadsheetml/2006/main" count="1443" uniqueCount="772">
  <si>
    <t>Annex A</t>
  </si>
  <si>
    <t xml:space="preserve">Description </t>
  </si>
  <si>
    <t>Qty</t>
  </si>
  <si>
    <t>DoQ</t>
  </si>
  <si>
    <t>Description of Service</t>
  </si>
  <si>
    <t>Total Firm Cost</t>
  </si>
  <si>
    <t>Berthing</t>
  </si>
  <si>
    <t>Note</t>
  </si>
  <si>
    <t xml:space="preserve">The Supplier is to include all costs associated with berthing, shower power, rubbish removal and movements in the submitted quotation and provide the following for the entirety of the contract period. </t>
  </si>
  <si>
    <t>Alongside Berthing</t>
  </si>
  <si>
    <t>Contract</t>
  </si>
  <si>
    <t xml:space="preserve">The Supplier must provide appropriately sized, secure, alongside berthing, as required, during this period of works, with a minimum depth of 1m below Low Water Spring Tides at all times. </t>
  </si>
  <si>
    <t>Movements</t>
  </si>
  <si>
    <r>
      <t xml:space="preserve">The Supplier must arrange at their own cost </t>
    </r>
    <r>
      <rPr>
        <sz val="8"/>
        <color theme="1"/>
        <rFont val="Arial"/>
        <family val="2"/>
      </rPr>
      <t> </t>
    </r>
    <r>
      <rPr>
        <sz val="11"/>
        <color rgb="FF000000"/>
        <rFont val="Arial"/>
        <family val="2"/>
      </rPr>
      <t xml:space="preserve">any movements of the vessel as required for the entirety of the contract period.   </t>
    </r>
  </si>
  <si>
    <t>Means of safe access</t>
  </si>
  <si>
    <t>Electrical Power</t>
  </si>
  <si>
    <t>Electrical Connection</t>
  </si>
  <si>
    <t>Connection and Disconnection of shore power cable as required during the contract period</t>
  </si>
  <si>
    <t>Cleanliness</t>
  </si>
  <si>
    <t> 1</t>
  </si>
  <si>
    <t> Contract</t>
  </si>
  <si>
    <r>
      <t xml:space="preserve">The Supplier will return the vessel to its original state of cleanliness on handover, </t>
    </r>
    <r>
      <rPr>
        <sz val="8"/>
        <color theme="1"/>
        <rFont val="Arial"/>
        <family val="2"/>
      </rPr>
      <t> </t>
    </r>
    <r>
      <rPr>
        <sz val="11"/>
        <color rgb="FF000000"/>
        <rFont val="Arial"/>
        <family val="2"/>
      </rPr>
      <t xml:space="preserve">removing and disposing of any arisings and cleaning all work areas on completion. </t>
    </r>
  </si>
  <si>
    <t>Disposal of Waste</t>
  </si>
  <si>
    <t>Third-party Costs</t>
  </si>
  <si>
    <t>Use of third parties</t>
  </si>
  <si>
    <t>Contract </t>
  </si>
  <si>
    <t>Where a requirement stipulates the use of a third party, the Supplier is responsible for arranging the attendance of such suppliers. The Supplier is to include those costs in the section which stipulates their attendance.</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</si>
  <si>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</si>
  <si>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</si>
  <si>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</si>
  <si>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</si>
  <si>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</si>
  <si>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</si>
  <si>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</si>
  <si>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</si>
  <si>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</si>
  <si>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</si>
  <si>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8"/>
        <color theme="1"/>
        <rFont val="Arial"/>
        <family val="2"/>
      </rPr>
      <t> </t>
    </r>
    <r>
      <rPr>
        <sz val="11"/>
        <color rgb="FF000000"/>
        <rFont val="Arial"/>
        <family val="2"/>
      </rPr>
      <t xml:space="preserve"> the contract period the Supplier shall provide reasonable office accommodation for use by the Authority at the site where the vessel is being worked on. All costs associated with this provision are to be at included in any quote/bid submitted by the Supplier to the Authority.</t>
    </r>
  </si>
  <si>
    <t>Consumable Fixings</t>
  </si>
  <si>
    <t>All minor consumable fixings, sealants etc required to carry out this requirement are to be at the expense of the Supplier</t>
  </si>
  <si>
    <t>Secure Storage</t>
  </si>
  <si>
    <t>The Supplier is required to provide an appropriately secure storage area for any of the vessel’s equipment should anything need to be removed.</t>
  </si>
  <si>
    <t>Note: this storage area should not have a negative impact on the item(s) of the vessel’s equipment that has been removed for storage.</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</si>
  <si>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</si>
  <si>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</si>
  <si>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</si>
  <si>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</si>
  <si>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The Supplier must provide safe access to the vessel at all times and at all states of the tide when in the water by way of gangway access.</t>
  </si>
  <si>
    <t>Notes</t>
  </si>
  <si>
    <t>Acknowledge</t>
  </si>
  <si>
    <t>Do not acknowledge</t>
  </si>
  <si>
    <t>Annex A Total Cost</t>
  </si>
  <si>
    <t>Acknowledgement / 
Unit Firm Cost</t>
  </si>
  <si>
    <t>Annex B</t>
  </si>
  <si>
    <t>Requirements for Certification</t>
  </si>
  <si>
    <t>Certification</t>
  </si>
  <si>
    <t> 1.2</t>
  </si>
  <si>
    <t>All tasks are to be carried out by an approved examination test house, unless otherwise stated.</t>
  </si>
  <si>
    <t> 1.3</t>
  </si>
  <si>
    <t>On completion of all work the supplier should provide inspection reports and certification for each separate task in the format detailed in Part 5 Section 8</t>
  </si>
  <si>
    <t>Documentation</t>
  </si>
  <si>
    <t>Two copies of all certification required for regulatory compliance, or as requested by the Authority, shall be supplied enclosed in clear envelopes within two four-ring ring binders</t>
  </si>
  <si>
    <r>
      <t>Each binder must be assembled using the ordering and numbering shown in the Authority’s document SOP 08 (SOP 08 will be issued</t>
    </r>
    <r>
      <rPr>
        <sz val="8"/>
        <color theme="1"/>
        <rFont val="Arial"/>
        <family val="2"/>
      </rPr>
      <t> </t>
    </r>
    <r>
      <rPr>
        <sz val="11"/>
        <color theme="1"/>
        <rFont val="Arial"/>
        <family val="2"/>
      </rPr>
      <t xml:space="preserve"> to the successful Supplier </t>
    </r>
  </si>
  <si>
    <r>
      <t xml:space="preserve">Additionally, an electronic copy of all certificates and test reports shall be forwarded by e-mail to the Authority </t>
    </r>
    <r>
      <rPr>
        <sz val="11"/>
        <color rgb="FF000000"/>
        <rFont val="Arial"/>
        <family val="2"/>
      </rPr>
      <t xml:space="preserve">in .pdf </t>
    </r>
    <r>
      <rPr>
        <sz val="11"/>
        <color theme="1"/>
        <rFont val="Arial"/>
        <family val="2"/>
      </rPr>
      <t>format</t>
    </r>
  </si>
  <si>
    <t>All certificates and survey reports, as specified and required, are to be provided with 5 working days of after the PCM.  If they are not provided within this timeframe, this may result in the delay of payment of any invoices.</t>
  </si>
  <si>
    <r>
      <t>All certificates and reports specified and required are to be provided in hard copy</t>
    </r>
    <r>
      <rPr>
        <b/>
        <sz val="11"/>
        <color theme="1"/>
        <rFont val="Arial"/>
        <family val="2"/>
      </rPr>
      <t xml:space="preserve"> </t>
    </r>
    <r>
      <rPr>
        <sz val="11"/>
        <color theme="1"/>
        <rFont val="Arial"/>
        <family val="2"/>
      </rPr>
      <t>folders to the vessel before departure and electronically emailed to the Authority</t>
    </r>
  </si>
  <si>
    <t>Fire Fighting and Fire Detection</t>
  </si>
  <si>
    <t>These tasks are to be carried out by an approved Marine Fire and Safety Contractor. Supplier to arrange.</t>
  </si>
  <si>
    <t>Inspect, clean and function test the following Fire Detection System Detector Heads</t>
  </si>
  <si>
    <t>3.1.1</t>
  </si>
  <si>
    <t>Inspect, Clean and Test</t>
  </si>
  <si>
    <t>Ea.</t>
  </si>
  <si>
    <t>Smoke Detectors</t>
  </si>
  <si>
    <t>3.1.2</t>
  </si>
  <si>
    <t>Flame Detector</t>
  </si>
  <si>
    <t>3.1.3</t>
  </si>
  <si>
    <t>Heat Detector</t>
  </si>
  <si>
    <t>Function Test the following:</t>
  </si>
  <si>
    <t>3.2.1</t>
  </si>
  <si>
    <t>Test</t>
  </si>
  <si>
    <t>Call Points</t>
  </si>
  <si>
    <t>3.2.2</t>
  </si>
  <si>
    <t>Audible Alarm Units</t>
  </si>
  <si>
    <t>3.2.3</t>
  </si>
  <si>
    <t>Alarm Indicator beacons.</t>
  </si>
  <si>
    <t>Inspect and Clean</t>
  </si>
  <si>
    <t>Inspect the control panel Power Supply Unit (PSU), Batteries and connections: noting expiry dates. If batteries are within three months expiry date, they are to be replaced under the EW system.</t>
  </si>
  <si>
    <t>3.3.1</t>
  </si>
  <si>
    <t>Fully function test the system including secondary power mode.</t>
  </si>
  <si>
    <t>3.3.2</t>
  </si>
  <si>
    <t>Record and Submit</t>
  </si>
  <si>
    <t>Update test tally and submit formal tabulation of reading results.</t>
  </si>
  <si>
    <t>Service, Survey and Certify the Engine Room Fixed CO2 Extinguishing System as follows</t>
  </si>
  <si>
    <t>3.4.1</t>
  </si>
  <si>
    <t>Disconnect</t>
  </si>
  <si>
    <t>Disconnect the Main CO2 cylinders from the system and insert blanks.</t>
  </si>
  <si>
    <t>3.4.2</t>
  </si>
  <si>
    <t>Inspect</t>
  </si>
  <si>
    <t>Visually inspection the whole CO2 system.</t>
  </si>
  <si>
    <t>3.4.3</t>
  </si>
  <si>
    <t>Blow through</t>
  </si>
  <si>
    <t>Blow through discharge pipe work system with clean air at a minimum pressure of at least 20 bar.</t>
  </si>
  <si>
    <t>3.4.4</t>
  </si>
  <si>
    <t>Check</t>
  </si>
  <si>
    <t>Check the contents and levels of the 3 main 45kg CO2 cylinders and the operating cylinders.</t>
  </si>
  <si>
    <t>3.4.5</t>
  </si>
  <si>
    <t>Check all flexible hoses for ageing.</t>
  </si>
  <si>
    <t>3.4.6</t>
  </si>
  <si>
    <t>Check pilot bottle pressures are greater than 120 Bar and within 10% of one another.</t>
  </si>
  <si>
    <t>3.4.7</t>
  </si>
  <si>
    <t>Function check of the pull handle to activate the cylinder valves, close valves, and check for leakage.</t>
  </si>
  <si>
    <t>3.4.8</t>
  </si>
  <si>
    <t>Fill</t>
  </si>
  <si>
    <t>Fill CO2 manifold with (+/- 25 bar) from a CO2 test cylinder (Main valves closed, or sections sealed).</t>
  </si>
  <si>
    <t>3.4.9</t>
  </si>
  <si>
    <t>Close and disconnect the CO2 test cylinder, check thread connections for leakage.</t>
  </si>
  <si>
    <t>3.4.10</t>
  </si>
  <si>
    <t>Check operation of pressure gauge and blow through the CO2 pipe work with the CO2 gas in the manifold</t>
  </si>
  <si>
    <t>3.4.11</t>
  </si>
  <si>
    <t>Reconnect</t>
  </si>
  <si>
    <t>On completion, re-connect / re-commission the system.</t>
  </si>
  <si>
    <t>3.4.12</t>
  </si>
  <si>
    <t>Recommission</t>
  </si>
  <si>
    <t>Present the re-commissioned system to the BFOO for acceptance.</t>
  </si>
  <si>
    <t>Fire Extinguishers</t>
  </si>
  <si>
    <t>Carry out annual inspection as per manufacturer’s instructions for each item listed and Inspect all fire extinguishers as listed.</t>
  </si>
  <si>
    <t>4.1.1</t>
  </si>
  <si>
    <t>5 kg CO2 x 8</t>
  </si>
  <si>
    <t xml:space="preserve">5kg CO2 10 yearly hydraulic pressure test </t>
  </si>
  <si>
    <t>4.1.2</t>
  </si>
  <si>
    <t xml:space="preserve">6 KG Dry Powder x 7 </t>
  </si>
  <si>
    <t>6 KG Dry Powder 10 yearly hydraulic pressure test</t>
  </si>
  <si>
    <t>4.1.3</t>
  </si>
  <si>
    <t>2 kg Dry Powder x2</t>
  </si>
  <si>
    <t>4.1.4</t>
  </si>
  <si>
    <t>9 litre Foam x 5 (3 require 10 yearly hydraulic pressure test)</t>
  </si>
  <si>
    <t>9 litre Foam 10 yearly hydraulic pressure test</t>
  </si>
  <si>
    <t>4.1.5</t>
  </si>
  <si>
    <t xml:space="preserve">Inspect </t>
  </si>
  <si>
    <t>Fire Blanket x 2</t>
  </si>
  <si>
    <t>Fire Hoses and Nozzles</t>
  </si>
  <si>
    <t>The following fire hoses and nozzles are to be examined. On completion of examination they should be tested to 5.25 bar. A certificate of examination and testing shall be issued.</t>
  </si>
  <si>
    <t>5.1.1</t>
  </si>
  <si>
    <t>Examine and Test</t>
  </si>
  <si>
    <t>20 metre 1 ½ diam. fire hose and nozzle (Aft Main Deck Port)</t>
  </si>
  <si>
    <t>5.1.2</t>
  </si>
  <si>
    <t>10 metre 1 ½ diam. fire hoses and 1 nozzle (Boat Deck)</t>
  </si>
  <si>
    <t>5.1.3</t>
  </si>
  <si>
    <t>10 metre 1 ½ diam. fire hose and 1 nozzle (Forward Main Deck)</t>
  </si>
  <si>
    <t>5.1.4</t>
  </si>
  <si>
    <t>15 metre 1 ½ diam. fire hose and 1 nozzle (Forward Machinery Space)</t>
  </si>
  <si>
    <t>5.1.5</t>
  </si>
  <si>
    <t xml:space="preserve">20 metre 1 ½ diam. fire hose (Forward Machinery Space)                                                                          </t>
  </si>
  <si>
    <t>5.1.6</t>
  </si>
  <si>
    <t>10 metre 1 ½ diam. fire hoses and 1 nozzle (Engine Room)</t>
  </si>
  <si>
    <t>5.1.7</t>
  </si>
  <si>
    <t xml:space="preserve">20 metre 1 ½ diam. fire hoses and 1 nozzle (Port Main Deck Midships) </t>
  </si>
  <si>
    <t>Breathing Apparatus Equipment</t>
  </si>
  <si>
    <t>Carryout required maintenance, survey and testing of Breathing Apparatus Equip, as indicated:</t>
  </si>
  <si>
    <t>These tasks are to be carried out by an approved Draeger service agent.</t>
  </si>
  <si>
    <t>6.1.1</t>
  </si>
  <si>
    <t>Maintain, Survey &amp; Test</t>
  </si>
  <si>
    <t>Drager PA90 plus (Annual survey and maintenance)</t>
  </si>
  <si>
    <t>6.1.2</t>
  </si>
  <si>
    <t>Draeger CF10 EEBD (Annual survey and maintenance)</t>
  </si>
  <si>
    <t>6.1.3</t>
  </si>
  <si>
    <t>9 litre carbon fibre BA cylinders (Annual survey and maintenance)</t>
  </si>
  <si>
    <t>6.1.4</t>
  </si>
  <si>
    <t>EEBD air cylinders (Annual survey and maintenance)</t>
  </si>
  <si>
    <t>6.1.5</t>
  </si>
  <si>
    <t xml:space="preserve">Sets Fireman’s Equipment (jackets, trousers, flash hoods, helmets, lifeline)  </t>
  </si>
  <si>
    <t>6.1.6</t>
  </si>
  <si>
    <t>Certify</t>
  </si>
  <si>
    <t>Supply individual certificates for each item’s annual survey and maintenance.</t>
  </si>
  <si>
    <t>Life Jackets</t>
  </si>
  <si>
    <t xml:space="preserve">These tasks are to be carried out by an MCA/ UK Flag State approved MRT service agent.  </t>
  </si>
  <si>
    <t>7.1.1</t>
  </si>
  <si>
    <t>Inspect and Test</t>
  </si>
  <si>
    <t>Crewsaver Sea crusader SOLAS approved inflatable lifejackets, complete with McMurdo locating beacons, are to be Inspected, serviced, and tested</t>
  </si>
  <si>
    <t>7.1.2</t>
  </si>
  <si>
    <t>Replace CO2 inflation cylinders as necessary</t>
  </si>
  <si>
    <t>7.1.3</t>
  </si>
  <si>
    <t>Issue individual certificates of inspection and test</t>
  </si>
  <si>
    <t>7.1.4</t>
  </si>
  <si>
    <t>Report</t>
  </si>
  <si>
    <t>Report all defects found to the BFOO</t>
  </si>
  <si>
    <t>Immersion Suits</t>
  </si>
  <si>
    <t>Inspect, service and test inflatable immersion suits:</t>
  </si>
  <si>
    <t xml:space="preserve">These tasks are to be carried out by an MCA/ UK Flag State approved Crewsaver service agent.  </t>
  </si>
  <si>
    <t>8.1.1</t>
  </si>
  <si>
    <t>8.1.2</t>
  </si>
  <si>
    <t>8.1.3</t>
  </si>
  <si>
    <t>Report all defects to the BFOO</t>
  </si>
  <si>
    <t>EPIRB</t>
  </si>
  <si>
    <t>Inspect, service and test inflatable EPIRB:</t>
  </si>
  <si>
    <t>9.1.1</t>
  </si>
  <si>
    <t>Remove the EPIRB from the vessel and dispatch to approved service agent.</t>
  </si>
  <si>
    <t>9.1.2</t>
  </si>
  <si>
    <t>Survey and Service EPIRB</t>
  </si>
  <si>
    <t>9.1.3</t>
  </si>
  <si>
    <t>Inspect EPIRB Hydrostatic release expiry date and if less than 1 year remains, renew EPIRB hydrostatic release unit and plastic retaining bolt.</t>
  </si>
  <si>
    <t>9.1.4</t>
  </si>
  <si>
    <t>Check EPIRB, if less than one year remaining, renew batteries as required.</t>
  </si>
  <si>
    <t>9.1.5</t>
  </si>
  <si>
    <t>Issue a service report with a list of the test results and maintenance performed</t>
  </si>
  <si>
    <t>Safety and Rescue Equipment</t>
  </si>
  <si>
    <t>Inspect &amp; Certify</t>
  </si>
  <si>
    <t>Inspect and Certify the ‘Helicopter Strop’ rescue sling.</t>
  </si>
  <si>
    <t>Inspect and Certify the following personal Safety Harness equipment:</t>
  </si>
  <si>
    <t>10.2.1</t>
  </si>
  <si>
    <t>KRATOS full body harnesses</t>
  </si>
  <si>
    <t>10.2.2</t>
  </si>
  <si>
    <t>Seago safety lines.</t>
  </si>
  <si>
    <t>10.2.3</t>
  </si>
  <si>
    <t>Waist Harnesses</t>
  </si>
  <si>
    <t>10.2.4</t>
  </si>
  <si>
    <t>2m restraint lanyards</t>
  </si>
  <si>
    <t>10.2.5</t>
  </si>
  <si>
    <t>KRATOS two-point body harness</t>
  </si>
  <si>
    <t>10.2.6</t>
  </si>
  <si>
    <t>Saviour Technical stretcher</t>
  </si>
  <si>
    <t>These tasks are to be carried out by a Soll approved GlideLoc / SALA Service Agent.</t>
  </si>
  <si>
    <t>No.</t>
  </si>
  <si>
    <t>All fixed components of the GlideLoc Mast Installation</t>
  </si>
  <si>
    <t>10.3.1</t>
  </si>
  <si>
    <t>GlideLoc Fall Arrest Traveller</t>
  </si>
  <si>
    <t>10.3.2</t>
  </si>
  <si>
    <t>Fall Arrest Block</t>
  </si>
  <si>
    <t>10.3.3</t>
  </si>
  <si>
    <t>Work Positioning Strap</t>
  </si>
  <si>
    <t>Survey and Certify</t>
  </si>
  <si>
    <t>Survey and Certify the following GlideLoc/SALA Mast Access Equipment personal safety equipment:</t>
  </si>
  <si>
    <t>10.4.1</t>
  </si>
  <si>
    <t>Miller Full Body Harness to EN361 with back strap</t>
  </si>
  <si>
    <t>10.4.2</t>
  </si>
  <si>
    <t>Petzl climbers Helmet</t>
  </si>
  <si>
    <t>10.4.3</t>
  </si>
  <si>
    <t>AG 10 rescue kit including 30m rope and webbing straps</t>
  </si>
  <si>
    <t>10.4.4</t>
  </si>
  <si>
    <t>Inertia Lanyard</t>
  </si>
  <si>
    <t>Inspect and Certify</t>
  </si>
  <si>
    <t>Carry out thorough inspection of the brow safety net and issue certificate.</t>
  </si>
  <si>
    <t>Carry out thorough survey of the scrambling net (including the securing arrangement) and issue certificate.</t>
  </si>
  <si>
    <t>Carry out thorough survey of the Jason’s Cradle, including captive slings and issue certificate.</t>
  </si>
  <si>
    <t>Carry out thorough survey of the Fiberlite frame and issue certificate.</t>
  </si>
  <si>
    <t>Deck Equipment</t>
  </si>
  <si>
    <t>All deck equipment to be tested/inspected under Lifting Operations and Lifting Equipment (LOLER) and MGN 332 regulations.</t>
  </si>
  <si>
    <t>Emergency Anchor Recovery Equipment</t>
  </si>
  <si>
    <t>The service is to be carried out by an approved test house whose details will be notified to the Authority with the submission of a formal quotation.</t>
  </si>
  <si>
    <r>
      <t>The following anchor recovery equipment is to be inspected, certified and where appropriate</t>
    </r>
    <r>
      <rPr>
        <sz val="11"/>
        <color theme="1"/>
        <rFont val="Times New Roman"/>
        <family val="1"/>
      </rPr>
      <t xml:space="preserve"> </t>
    </r>
    <r>
      <rPr>
        <sz val="11"/>
        <color theme="1"/>
        <rFont val="Arial"/>
        <family val="2"/>
      </rPr>
      <t>tested:</t>
    </r>
  </si>
  <si>
    <t>12.1.1</t>
  </si>
  <si>
    <t>Inspect, Certify and Test</t>
  </si>
  <si>
    <t>Tractel Turffer tackle block and wire 3200kgs SWL</t>
  </si>
  <si>
    <t>12.1.2</t>
  </si>
  <si>
    <t>GS Double fall manual chain block x 6metres HOL 3000kg SWL</t>
  </si>
  <si>
    <t>12.1.3</t>
  </si>
  <si>
    <t>Duplex polyester web belt sling terminating in a captive eyed latch hook one end only EWL 840 mm 3000 kgs SWL</t>
  </si>
  <si>
    <t>12.1.4</t>
  </si>
  <si>
    <t>Ace grade 8 alloy steel single leg chain, complete with 16/8 Bergok one end and 16/8 shortening clutches the other, EWL 400mm 3,500kgs SWL @ 90 degree</t>
  </si>
  <si>
    <t>12.1.5</t>
  </si>
  <si>
    <t>16 mm diam. single leg wire rope sling terminating in soft eyes EWL 850mm 3000 kgs SWL</t>
  </si>
  <si>
    <t>12.1.6</t>
  </si>
  <si>
    <t>1” Bow shackle 3750 kgs SWL</t>
  </si>
  <si>
    <t>12.1.7</t>
  </si>
  <si>
    <t>Screw pin bow shackles</t>
  </si>
  <si>
    <t>Emergency Towing Equipment</t>
  </si>
  <si>
    <t>The following emergency towing equipment is to be examined, certified and where appropriate tested:</t>
  </si>
  <si>
    <t>13.1.1</t>
  </si>
  <si>
    <t>Remove</t>
  </si>
  <si>
    <t>Remove the 32mm x 200 metre 8 strand Multi-plait Towing Line and associated towing shackles from vessel</t>
  </si>
  <si>
    <t>13.1.2</t>
  </si>
  <si>
    <t>8 strand multi-plat Towing Line and shackles</t>
  </si>
  <si>
    <t>13.1.3</t>
  </si>
  <si>
    <t xml:space="preserve">5.5 tonne D shackles </t>
  </si>
  <si>
    <t>13.1.4</t>
  </si>
  <si>
    <t xml:space="preserve">12 tonne bow shackles </t>
  </si>
  <si>
    <t>13.1.5</t>
  </si>
  <si>
    <t>Report all defects found, with work recommendations, to the BFOO</t>
  </si>
  <si>
    <t>13.1.6</t>
  </si>
  <si>
    <t>Return</t>
  </si>
  <si>
    <t xml:space="preserve">Return and re-store Towing Line and Towing Shackles onboard Cutter </t>
  </si>
  <si>
    <t>RHIB Recovery and Securing Equipment</t>
  </si>
  <si>
    <t>Inspect and certify the RHIB recovery and securing equipment.</t>
  </si>
  <si>
    <t>14.1.1</t>
  </si>
  <si>
    <t>RHIB screw pin “D” shackle</t>
  </si>
  <si>
    <t>14.1.2</t>
  </si>
  <si>
    <t>RHIB wire rope sling</t>
  </si>
  <si>
    <t>14.1.3</t>
  </si>
  <si>
    <t>RHIB turnbuckle</t>
  </si>
  <si>
    <t>14.1.4</t>
  </si>
  <si>
    <t>RHIB quick release pin</t>
  </si>
  <si>
    <t>14.1.5</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</si>
  <si>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</si>
  <si>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</si>
  <si>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</si>
  <si>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</si>
  <si>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</si>
  <si>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</si>
  <si>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Man Overboard Boat (MOB) System</t>
  </si>
  <si>
    <t>The following items are to be carried out by an approved Schat Harding service agent whose details will be notified to the Authority with the submission of the formal quotation. The normal practise from Messrs Schat Harding is to use a service exchange QRH.</t>
  </si>
  <si>
    <t>Inspect and Maintain</t>
  </si>
  <si>
    <t xml:space="preserve">No. </t>
  </si>
  <si>
    <t>Carry out Annual Inspection and Maintenance of SEC MS2-7-40 MOB Davit.</t>
  </si>
  <si>
    <t>Inspect, Maintain and Certify</t>
  </si>
  <si>
    <t>Carry out Annual Inspection and Maintenance of Schat-Harding RRH15 MOB quick release hook.</t>
  </si>
  <si>
    <t>Zodiac 4.2m Man Overboard Boat (MOB)</t>
  </si>
  <si>
    <t>These tasks are to be carried out by an MCA or UK Flag State Zodiac approved service agent(s) whose details must be notified to the Authority with the submission of the formal quotation. Work on the Outboard Engine is to be conducted by an approved Yanmar service agent.</t>
  </si>
  <si>
    <t>On return the outboard is to be re-installed on the MoB.</t>
  </si>
  <si>
    <t>Service and Certify</t>
  </si>
  <si>
    <t>Remove MOB boat and send for service, survey and certification.</t>
  </si>
  <si>
    <t xml:space="preserve">Survey and Certify 4 leg lifting sling, shackles and links. </t>
  </si>
  <si>
    <t>Lifting points within the MOB</t>
  </si>
  <si>
    <t>Service</t>
  </si>
  <si>
    <t>Remove MOB Boat 25hp Yamaha Long Shaft Outboard Engine and send for annual service as per manufacturer’s instructions. All parts are Supplier supply</t>
  </si>
  <si>
    <t>Report and Certify</t>
  </si>
  <si>
    <t>Issue service report, test, and survey certificates on successful completion of work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</si>
  <si>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</si>
  <si>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</si>
  <si>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</si>
  <si>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</si>
  <si>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</si>
  <si>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Steering Chain Blocks located in steering flat</t>
  </si>
  <si>
    <t>4.1.6</t>
  </si>
  <si>
    <t>4.1.7</t>
  </si>
  <si>
    <t>4.1.8</t>
  </si>
  <si>
    <t>Crewsaver Immersion Suits are to be inspected, serviced, and tested.</t>
  </si>
  <si>
    <t>Inspect, Service and Test</t>
  </si>
  <si>
    <t>Examine, Certify and Test</t>
  </si>
  <si>
    <t>Boarding Ladders
The 2m Pilot Boarding ladder is to be annual surveyed.
Carry out thorough inspection of ships Boarding ladder.
On completion of successful inspections issue certificates.</t>
  </si>
  <si>
    <t>As</t>
  </si>
  <si>
    <t>req.</t>
  </si>
  <si>
    <t>Annex B Total Cost</t>
  </si>
  <si>
    <t>All items shall be Inspected and Tested where required in accordance with relevant Legislation and Standards as appropriate. All items shall be issued a separate Certificate of Inspection and Testing.</t>
  </si>
  <si>
    <t>Annex C</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</si>
  <si>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</si>
  <si>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</si>
  <si>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</si>
  <si>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 1.1</t>
  </si>
  <si>
    <t>Overhaul</t>
  </si>
  <si>
    <t>Overhaul Raised Coaming water-tight hatches and replace hatch seals.</t>
  </si>
  <si>
    <t>1.1.1</t>
  </si>
  <si>
    <t>Replace</t>
  </si>
  <si>
    <t xml:space="preserve">Hatch Seals on Weather deck Fwd./Lower Deck Fwd. Accommodation. </t>
  </si>
  <si>
    <t>1.1.2</t>
  </si>
  <si>
    <t>Hatch Seals on Weather deck / Waist Main Engine Room Access.</t>
  </si>
  <si>
    <t>1.1.3</t>
  </si>
  <si>
    <t>Hatch Seals on Weather deck / Port Aft Peak Steering Compartment Access</t>
  </si>
  <si>
    <t>1.1.4</t>
  </si>
  <si>
    <t>Hatch Seals on Weather deck / Stbd Aft Steering Compartment Access.</t>
  </si>
  <si>
    <t>1.1.5</t>
  </si>
  <si>
    <t>On completion of all work, function test the hatches to prove security and water-tight integrity.</t>
  </si>
  <si>
    <t>Maine Engines: Caterpillar 3516B</t>
  </si>
  <si>
    <t>Main Engine lubrication oil capacity is 405 litres (Castrol Vectron 15/40), Oil and Filters will be supplied by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</si>
  <si>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Change</t>
  </si>
  <si>
    <t>Change oil and filters on both Port and Stbd Caterpillar 3516B main engines</t>
  </si>
  <si>
    <t>Dispose</t>
  </si>
  <si>
    <t>Existing main engine lubrication oil charge is to be pumped out and disposed of in accordance with extant regulations</t>
  </si>
  <si>
    <t>Renew</t>
  </si>
  <si>
    <t>Renew the lubrication oil filters</t>
  </si>
  <si>
    <t>Replenish</t>
  </si>
  <si>
    <t>Replenish the lubrication oil charge</t>
  </si>
  <si>
    <t>Change the main engine fuel filters (only change the 5x main filters).</t>
  </si>
  <si>
    <t>Cost for disposal of 1 cubic meter (m3) of lubricating oil in accordance with extant regulations</t>
  </si>
  <si>
    <t>Generators</t>
  </si>
  <si>
    <t>BF to liaise directly with OEM for annual maintenance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</si>
  <si>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</si>
  <si>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</si>
  <si>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</si>
  <si>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</si>
  <si>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Replace 10 x Hydraulic Hoses, with like for like specification</t>
  </si>
  <si>
    <t>Cylinders and rams for leakage</t>
  </si>
  <si>
    <t>Tightness / security of linkages and connection</t>
  </si>
  <si>
    <t>Inspect tank anti-vibration mounts</t>
  </si>
  <si>
    <t>Inspection Report is to be provided to the BFOO in both hard and electronic copy formats</t>
  </si>
  <si>
    <t>Bow Thruster</t>
  </si>
  <si>
    <t>Filters are Authority supplied.</t>
  </si>
  <si>
    <t>Survey and Report</t>
  </si>
  <si>
    <t>Survey the condition of the Bow Thruster flexible coupling element and the mounting bolts and report findings to BFOO.</t>
  </si>
  <si>
    <t>The following Bow Thruster hydraulic power pack hydraulic oil filters are to be changed</t>
  </si>
  <si>
    <t>6.2.1</t>
  </si>
  <si>
    <t>Filter Element No E26N - Offline Filter</t>
  </si>
  <si>
    <t>6.2.2</t>
  </si>
  <si>
    <t>Tank Top Return Filter H33O R20N</t>
  </si>
  <si>
    <t>6.2.3</t>
  </si>
  <si>
    <t>Tank Top Return Filter H160 R20</t>
  </si>
  <si>
    <t>Hydraulic power pack oil heat exchanger</t>
  </si>
  <si>
    <t>6.3.1</t>
  </si>
  <si>
    <t>Remove, Disassemble, Maintain and Inspect</t>
  </si>
  <si>
    <t>Remove, clean, and inspect hydraulic power pack oil heat exchanger</t>
  </si>
  <si>
    <t>6.3.2</t>
  </si>
  <si>
    <t>Reassemble and Test</t>
  </si>
  <si>
    <t>Reassemble using new seals and conduct pressure test.</t>
  </si>
  <si>
    <t>6.3.3</t>
  </si>
  <si>
    <t>Refit</t>
  </si>
  <si>
    <t>Refit heat exchanger.</t>
  </si>
  <si>
    <t>Emergency Fire Pump</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</si>
  <si>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</si>
  <si>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</si>
  <si>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</si>
  <si>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</si>
  <si>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Service Report is to be provided to the BFOO in both hard and electronic copy formats</t>
  </si>
  <si>
    <t>Separ Fuel Filters Fuel Oil System</t>
  </si>
  <si>
    <t>Two (2) are in use and one (1) is on standby. Filters are Authority supplied.</t>
  </si>
  <si>
    <t>Three (3) engine SEPAR coalescer fuel filters are to be</t>
  </si>
  <si>
    <t>Remove, Maintain and Inspect</t>
  </si>
  <si>
    <t>Removed, disassembled, cleaned, and inspected.</t>
  </si>
  <si>
    <t>Renew filter elements as necessary.</t>
  </si>
  <si>
    <t>Refill and Replace</t>
  </si>
  <si>
    <t>Refill with fuel oil when finished.</t>
  </si>
  <si>
    <t>Domestic Water System</t>
  </si>
  <si>
    <t>The Authority will supply any necessary replacements. The Hydrophore is to be replaced as per Annex F item 7</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</si>
  <si>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</si>
  <si>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</si>
  <si>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</si>
  <si>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</si>
  <si>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</si>
  <si>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</si>
  <si>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</si>
  <si>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r>
      <t>Re-connect</t>
    </r>
    <r>
      <rPr>
        <sz val="8"/>
        <color theme="1"/>
        <rFont val="Arial"/>
        <family val="2"/>
      </rPr>
      <t> </t>
    </r>
  </si>
  <si>
    <t>Re-pressurise the air space between the hydrophone cylinder and bladder to 0.2 bar.</t>
  </si>
  <si>
    <t>Test and Report</t>
  </si>
  <si>
    <t>On completion of all work re-commission the system and function test to the satisfaction of the BFOO and report details.</t>
  </si>
  <si>
    <t xml:space="preserve">Domestic Hot FW System:  </t>
  </si>
  <si>
    <t>Locate</t>
  </si>
  <si>
    <t>Daalder domestic fresh water calorifier Heaters (No.1 and No.2)</t>
  </si>
  <si>
    <t>Inspect and Pressure Test Calorifiers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</si>
  <si>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</si>
  <si>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</si>
  <si>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</si>
  <si>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</si>
  <si>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</si>
  <si>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</si>
  <si>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</si>
  <si>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</si>
  <si>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</si>
  <si>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</si>
  <si>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</si>
  <si>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</si>
  <si>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</si>
  <si>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</si>
  <si>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insulation readings on listed circuits.</t>
  </si>
  <si>
    <t>Check and record insulation readings on all circuits from the following locations:</t>
  </si>
  <si>
    <t>Check and Record</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</si>
  <si>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</si>
  <si>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</si>
  <si>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</si>
  <si>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</si>
  <si>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L4 lighting distribution board (Wheelhouse) 415/240V 50 Hz.</t>
  </si>
  <si>
    <t>Central distribution board (Wheelhouse) 415/240V 50Hz.</t>
  </si>
  <si>
    <t>AC plant distribution board (Forward Machinery Space) 415/240V 50 Hz</t>
  </si>
  <si>
    <t>Submit formal tabulation of reading results in the format of the attached Annex P.</t>
  </si>
  <si>
    <t xml:space="preserve">Shore Power Supply:  </t>
  </si>
  <si>
    <t>Inspect and Test Shore Power Connection Box and Cable</t>
  </si>
  <si>
    <t>Submit formal tabulation of reading results</t>
  </si>
  <si>
    <t>Earth Bonding:</t>
  </si>
  <si>
    <t>Check Earth Bonding of Shafts, Rudders and Stabilisers.</t>
  </si>
  <si>
    <t>Submit formal tabulation of reading results, in the format of the attached Annex P.</t>
  </si>
  <si>
    <t xml:space="preserve">Anchor Windlass   </t>
  </si>
  <si>
    <t>Port and starboard capstans (2 in total)</t>
  </si>
  <si>
    <t>MOB Boat Davit</t>
  </si>
  <si>
    <t>Steering gear system pumps (4 in total)</t>
  </si>
  <si>
    <t>Bilge/general service pumps (2 in total)</t>
  </si>
  <si>
    <t>FW hydrophore pumps (2 in total)</t>
  </si>
  <si>
    <t>AC pump</t>
  </si>
  <si>
    <t>AC compressor</t>
  </si>
  <si>
    <t>On completion of all work, restore power supply and function test to the satisfaction of the BFOO</t>
  </si>
  <si>
    <t>240v Portable Appliances</t>
  </si>
  <si>
    <t>Carryout and Document PAT on, approximately, 180 items of 240v Appliances.</t>
  </si>
  <si>
    <t>Magnetic Compass, Lillie and Gillie SR-3</t>
  </si>
  <si>
    <t>It is important that the spare compass is stowed inverted so that wear on the bearing is avoided.</t>
  </si>
  <si>
    <t>The compass swing is to be carried as early as possible after the completion of the annual maintenance period: at the convenience of the vessel’s Commander, when the vessel is fully operational with all equipment embarked.</t>
  </si>
  <si>
    <t>Inspect and Calibrate</t>
  </si>
  <si>
    <t>Inspect and carryout compass Swing on the binnacle mounted Lilley and Gillie SR-3 magnetic compasses on the wheelhouse top.</t>
  </si>
  <si>
    <t>Inspect the spare Lilley and Gillie SR-3 magnetic compass held in the messroom.</t>
  </si>
  <si>
    <t>Issue</t>
  </si>
  <si>
    <t>On completion of the compass swing issue a deviation card for the compass to the onboard crew and pass copies to the BFOO.</t>
  </si>
  <si>
    <t>Failure to achieve WHO test standards for both potable water and legionella will require re super-chlorination and re-testing at the Suppliers cost, until satisfactory test results, which meet WHO standards for potable water, are obtained.</t>
  </si>
  <si>
    <t>Super chlorinate the Fresh Water Holding Tank.</t>
  </si>
  <si>
    <t>Open the fresh water holding tank.</t>
  </si>
  <si>
    <t>Carry out visual survey of the tank coating in conjunction with International Paints representative/BFOO</t>
  </si>
  <si>
    <t>Once the tank coating is acceptable, re-fit the holding tank lids, using new nitrile material gaskets</t>
  </si>
  <si>
    <t>Press up the holding tank with treated super chlorination mixture</t>
  </si>
  <si>
    <t>Run water through ALL taps, hoses, and shower heads: ensuring the super-chlorination concentrate levels are monitored and maintained</t>
  </si>
  <si>
    <t>De-chlorinate the freshwater tank: run through ALL taps, hoses, and shower heads.</t>
  </si>
  <si>
    <t>Drain down the system and the holding tank</t>
  </si>
  <si>
    <t>Super chlorinate the Fresh Water Holding Tank</t>
  </si>
  <si>
    <t xml:space="preserve">Re-fill up Fresh Water tank, take water samples of the onboard system and shoreside </t>
  </si>
  <si>
    <t>Analyse</t>
  </si>
  <si>
    <t>Submit samples for analysis of potability and legionary’s disease</t>
  </si>
  <si>
    <t>Provide a certificate of potability and no legionary present upon completion of satisfactory tests.</t>
  </si>
  <si>
    <t>Main and Emergency Batteries</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</si>
  <si>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</si>
  <si>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</si>
  <si>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</si>
  <si>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</si>
  <si>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</si>
  <si>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</si>
  <si>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</si>
  <si>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</si>
  <si>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40 hours of mechanical fitting labour to be used as needed by the BFOO.</t>
  </si>
  <si>
    <t>Electrical Labour</t>
  </si>
  <si>
    <r>
      <t xml:space="preserve">The Supplier is to provide a  </t>
    </r>
    <r>
      <rPr>
        <sz val="8"/>
        <color theme="1"/>
        <rFont val="Arial"/>
        <family val="2"/>
      </rPr>
      <t> </t>
    </r>
    <r>
      <rPr>
        <sz val="11"/>
        <color theme="1"/>
        <rFont val="Arial"/>
        <family val="2"/>
      </rPr>
      <t>quote for 40 hours of electrical labour to be used as needed by the BFOO.</t>
    </r>
  </si>
  <si>
    <t>9.1.6</t>
  </si>
  <si>
    <t>9.1.7</t>
  </si>
  <si>
    <t>9.2.1</t>
  </si>
  <si>
    <t>9.2.2</t>
  </si>
  <si>
    <t>9.2.3</t>
  </si>
  <si>
    <t>9.2.4</t>
  </si>
  <si>
    <t>9.2.5</t>
  </si>
  <si>
    <t>9.2.6</t>
  </si>
  <si>
    <t>9.2.7</t>
  </si>
  <si>
    <t>-</t>
  </si>
  <si>
    <t>Tasks for 12.6.1 – 12.6.8 to include:
Insulation testing
Continuity testing of earth bonding
Function test of current overload devices
Function test of anti-condensation heaters
Motor bearing condition checks</t>
  </si>
  <si>
    <t>11.2.1</t>
  </si>
  <si>
    <t>11.2.2</t>
  </si>
  <si>
    <t>11.2.3</t>
  </si>
  <si>
    <t>11.2.4</t>
  </si>
  <si>
    <t>11.2.5</t>
  </si>
  <si>
    <t>11.2.6</t>
  </si>
  <si>
    <t>11.2.7</t>
  </si>
  <si>
    <t>11.2.8</t>
  </si>
  <si>
    <t>11.3.1</t>
  </si>
  <si>
    <t>11.3.2</t>
  </si>
  <si>
    <t>11.4.1</t>
  </si>
  <si>
    <t>11.4.2</t>
  </si>
  <si>
    <t>11.5.1</t>
  </si>
  <si>
    <t>11.5.2</t>
  </si>
  <si>
    <t>11.5.3</t>
  </si>
  <si>
    <t>11.5.4</t>
  </si>
  <si>
    <t>11.5.5</t>
  </si>
  <si>
    <t>11.5.6</t>
  </si>
  <si>
    <t>11.5.7</t>
  </si>
  <si>
    <t>11.5.8</t>
  </si>
  <si>
    <t>Clean, Inspect and Test</t>
  </si>
  <si>
    <t>Clean, Inspect and Test Starters and Motors the following:</t>
  </si>
  <si>
    <t>On completion of satisfactory test, label each appliance with a suitable identification label indicating:
Pass.
Date of Test and Initials of tester.
Submit formal tabulation of reading results.</t>
  </si>
  <si>
    <t>14.1.6</t>
  </si>
  <si>
    <t>14.1.7</t>
  </si>
  <si>
    <t>14.1.8</t>
  </si>
  <si>
    <t>14.1.9</t>
  </si>
  <si>
    <t>14.1.10</t>
  </si>
  <si>
    <t>14.1.11</t>
  </si>
  <si>
    <r>
      <t>Super Chlorination of the Domestic Fresh Water System</t>
    </r>
    <r>
      <rPr>
        <b/>
        <sz val="14"/>
        <color theme="1"/>
        <rFont val="Arial"/>
        <family val="2"/>
      </rPr>
      <t>  </t>
    </r>
  </si>
  <si>
    <t>Annex C Total Cost</t>
  </si>
  <si>
    <t>Docking</t>
  </si>
  <si>
    <t>The Cutter is to be Slipped, Dry-docked or Synchro-lifted on an Authority approved facility belonging to or leased by the Supplier. All costs for docking (including cleaning pre, post docking and dock maintenance as required) , hire of dock, slipway or lift, towage from and to the alongside berth to the dock, slipway or lift are to be included in the Suppliers tender for the duration of the contract.</t>
  </si>
  <si>
    <t>Clean</t>
  </si>
  <si>
    <t>The underwater area is to be pressure washed off with fresh water to remove all slime, marine growth and loose flaking paint (to prevent re-contamination with salt, this should be done in conjunction with the hull and superstructure washing of required to prepare for the subsequent painting of these areas).</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</si>
  <si>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</si>
  <si>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Inspect, Report</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</si>
  <si>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</si>
  <si>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On approval of the BFOO, the Cutter is to be re-launched and moved to the alongside working berth, for commence of further work and Basin Trials.</t>
  </si>
  <si>
    <t> 2.0</t>
  </si>
  <si>
    <t>Hull</t>
  </si>
  <si>
    <t>The following valves are to be removed and either replaced by Authority supply or dismantled, cleaned,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</si>
  <si>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2.1.1</t>
  </si>
  <si>
    <t>Maintain, Remove, Replace</t>
  </si>
  <si>
    <t>Port and Starboard sea chests (2 x 200mm Butterfly valves) are to replace with The Authority supplied Valves.</t>
  </si>
  <si>
    <t>2.2.2</t>
  </si>
  <si>
    <t>Bow thruster sea chest (1x 200mm Butterfly valve), replaced with The Authority supplied valve.</t>
  </si>
  <si>
    <t>2.1.3</t>
  </si>
  <si>
    <t>Grey &amp; Black water overboard discharge (1 x 75mm SDNR storm valve).</t>
  </si>
  <si>
    <t>2.1.4</t>
  </si>
  <si>
    <t>Port and Starboard Stabiliser Cooling water overboard discharge (1 x 40mm SDNR valve).</t>
  </si>
  <si>
    <t>2.1.5</t>
  </si>
  <si>
    <t>A/C cooling water overboard discharge (1 x 75mm SDNR valve).</t>
  </si>
  <si>
    <t>2.1.6</t>
  </si>
  <si>
    <t>Bow Thruster room manual bilge pump overboard discharge (1 x 40mm SDNR valve).</t>
  </si>
  <si>
    <t>Test, Report</t>
  </si>
  <si>
    <t>On completion of a successful test, witnessed by the BFOO, the valve hull fittings (2.1.1 – 2.1.6 above) are to be re-preserved in accordance with the paint specification.</t>
  </si>
  <si>
    <t>Inspect, Test</t>
  </si>
  <si>
    <t>Whilst the sea strainers are removed, the welds are to be subject to a Non-Destructive Test (NDT), a visual inspection of the Stainless-Steel housing condition/seal faces and the strainer housing pressured tested to 6 bar, test to be witnessed by the BFOO.</t>
  </si>
  <si>
    <t>2.3.1</t>
  </si>
  <si>
    <t>Re-install using new gaskets and seals and retaining bolts and nuts, torqued to British Standard values for the bolt specification.</t>
  </si>
  <si>
    <t>Remove and replace all 27 Hull Sacrificial Anodes: (Anodes are The Authority supply) with like for like model anodes complete with new rubber backing sheets, where appropriate.</t>
  </si>
  <si>
    <t>2.4.1</t>
  </si>
  <si>
    <t>Continuity test must be conducted between each anode and the hull, BFOO to witness the continuity tests.</t>
  </si>
  <si>
    <t> 3.0</t>
  </si>
  <si>
    <t>Hull Ultrasonic Survey</t>
  </si>
  <si>
    <r>
      <t xml:space="preserve">While the vessel is out of the water and cleaned off all marine growth, and </t>
    </r>
    <r>
      <rPr>
        <sz val="11"/>
        <color rgb="FF000000"/>
        <rFont val="Arial"/>
        <family val="2"/>
      </rPr>
      <t>the Hakkerite planking in the after ramp well removed</t>
    </r>
    <r>
      <rPr>
        <sz val="11"/>
        <color theme="1"/>
        <rFont val="Arial"/>
        <family val="2"/>
      </rPr>
      <t xml:space="preserve">, and before any re-painting activity has taken place, Carryout a full ultrasonic thickness inspection of the Cutter’s underwater hull and topside in accordance with Lloyds standard ultrasonic procedure and by a Lloyds approved contractor </t>
    </r>
  </si>
  <si>
    <r>
      <t xml:space="preserve">Special attention is to be paid to hull plating in the wind &amp; water area of the hull sides, the transom, the threshold of the ramp </t>
    </r>
    <r>
      <rPr>
        <sz val="11"/>
        <color rgb="FF000000"/>
        <rFont val="Arial"/>
        <family val="2"/>
      </rPr>
      <t>and plating in the after ramp well normally covered by the Hakkerite Planking.</t>
    </r>
  </si>
  <si>
    <t>Provide a written report of the hull ultrasonic results to the BFOO.</t>
  </si>
  <si>
    <t>Results are to include a graphic presentation of finding on a hull expansion drawing in accordance with Lloyds requirements and are be submitted in both paper format and electronic acrobat.pdf document.</t>
  </si>
  <si>
    <t> 4.0</t>
  </si>
  <si>
    <t>Tank Spaces</t>
  </si>
  <si>
    <t>Maintain, Empty</t>
  </si>
  <si>
    <t>Inspection, Repair</t>
  </si>
  <si>
    <r>
      <t>Each holding tank is to be opened, vented and gas free certificate issued to allow entry. Each tank is to be cleaned with fresh water and wiped dry to allow inspection/survey by the MCA and International paint surveyor of the internal structure and paint condition. Any repairs required to the structure or paint surfaces are to be made in accordance with the paint supplier specifications, carried out under the Emergent Work procedure. All materials and equipment used in the tank cleaning, especially rags and wipes, are to be removed from all tanks following the cleaning process. Prior to sealing the tank space hatch(s), the BFOO is to witness the removal of all cleaning material and confirm the hatch maybe sealed, using new nitrile gaskets.</t>
    </r>
    <r>
      <rPr>
        <sz val="12"/>
        <color theme="1"/>
        <rFont val="Times New Roman"/>
        <family val="1"/>
      </rPr>
      <t xml:space="preserve"> A</t>
    </r>
    <r>
      <rPr>
        <sz val="11"/>
        <color theme="1"/>
        <rFont val="Arial"/>
        <family val="2"/>
      </rPr>
      <t xml:space="preserve"> formal record of closing is to be issued.</t>
    </r>
  </si>
  <si>
    <t> 5.0</t>
  </si>
  <si>
    <t>Hull Opening Gratings</t>
  </si>
  <si>
    <t>Thoroughly clean and inspect the internal structure of the sea chests as detailed above (5.1.1 – 5.1.3).</t>
  </si>
  <si>
    <t>Maintain, Report</t>
  </si>
  <si>
    <t>On completion of inspection and cleaning of the gratings (as listed in 5.1.1 – 5.1.3), they are to be re-preserved in accordance with the anti-fouling paint scheme and safely stored until all other hull and hull valve maintenance including anti-fouling painting within the sea-chests has been carried out.</t>
  </si>
  <si>
    <t>Re-install gratings (as listed 5.1.1 – 5.1.3) inclusive of wire locking the fixings and present the re-installed grating to the BFOO prior to launch.</t>
  </si>
  <si>
    <t> 6.0</t>
  </si>
  <si>
    <t>Port &amp; Starboard Shafts and Bearings</t>
  </si>
  <si>
    <t>Drain down and dispose of the lubricating oil (MHP153) (200 litres approx.).</t>
  </si>
  <si>
    <t>Remove the stern tube bearing access covers and rope guards</t>
  </si>
  <si>
    <t>Carry out measurements of the propeller shaft journals and stern tube bearings using poker gauges and report findings to the BFOO.</t>
  </si>
  <si>
    <t>Fill the aft seals with fresh lube oil</t>
  </si>
  <si>
    <t>Refit propeller shafts bearing housing covers and rope guards</t>
  </si>
  <si>
    <t>Refill the stern tubes with fresh lube oil and purge the hydraulic system</t>
  </si>
  <si>
    <t> 7.0</t>
  </si>
  <si>
    <t>Rudder Stocks</t>
  </si>
  <si>
    <t>Maintain, Clean</t>
  </si>
  <si>
    <t>Remove and clean the port and starboard rudders.</t>
  </si>
  <si>
    <t>Inspect the rudder blades, rudder stocks, bearings and seals for damage and wear.</t>
  </si>
  <si>
    <t>Measure rudder upper and lower bearing and journal clearance.</t>
  </si>
  <si>
    <t>Pressure test both rudder blades to 1.5 psig.</t>
  </si>
  <si>
    <t>Pass records and report all defects found, with work recommendations, to the BFOO.</t>
  </si>
  <si>
    <t>Maintain, Replace</t>
  </si>
  <si>
    <t>Replace the upper bearings</t>
  </si>
  <si>
    <t>Renew 2 off Walkers Endless shaft seals on each rudder – part no. ERKS 130-160 x 13R.</t>
  </si>
  <si>
    <t>Renew thrust bearings – part no. AKN 21320CAN/E4</t>
  </si>
  <si>
    <t>Maintain, Test, Report</t>
  </si>
  <si>
    <t>On completion of all agreed work, re-install the rudders and function test to the satisfaction of the BFOO.</t>
  </si>
  <si>
    <t> 8.0</t>
  </si>
  <si>
    <t>Bilge Suction Strum Boxes</t>
  </si>
  <si>
    <t>Inspect, Clean</t>
  </si>
  <si>
    <t xml:space="preserve">Inspect and clean the listed Bilge Suction strum boxes. </t>
  </si>
  <si>
    <t>1 off 1 frame aft of the forward engine room bulkhead.</t>
  </si>
  <si>
    <t>2 off 3 frames aft of the forward engine room bulkhead.</t>
  </si>
  <si>
    <t>Pass inspection report to the BFOO</t>
  </si>
  <si>
    <t> 9.0</t>
  </si>
  <si>
    <t>Anchor Cable and Locker</t>
  </si>
  <si>
    <t>Maintain, Inspect, Paint, Report</t>
  </si>
  <si>
    <r>
      <t xml:space="preserve">Anchor cable locker to be opened and vented and gas free certificate issued. </t>
    </r>
    <r>
      <rPr>
        <sz val="11"/>
        <color rgb="FF000000"/>
        <rFont val="Arial"/>
        <family val="2"/>
      </rPr>
      <t xml:space="preserve">Bakerite lining to be removed and </t>
    </r>
    <r>
      <rPr>
        <sz val="11"/>
        <color theme="1"/>
        <rFont val="Arial"/>
        <family val="2"/>
      </rPr>
      <t>internal coating and structure to be surveyed including the vee. Any repairs are to be made under the emergent work procedure and any painting is to be in accordance with the International Paints specifications.</t>
    </r>
  </si>
  <si>
    <t>The anchor cable is to be removed from the Cutter</t>
  </si>
  <si>
    <t>Thoroughly clean the cable</t>
  </si>
  <si>
    <t>Survey and measure the cable stud links against a Lloyds cable specification and report details to the BFOO</t>
  </si>
  <si>
    <t>Reapply cable chain length markings, by paint and cable tie methods</t>
  </si>
  <si>
    <t>Oil the cable with preserving oil, suitable for environmentally immersion in salt water</t>
  </si>
  <si>
    <t>Re-stow the cable in the chain locker with rope tie and lock onto the anchor</t>
  </si>
  <si>
    <t>The Vessel has the following tank spaces;
Black Water Tank
Fresh Water Tank
Port Fuel Oil Tank
Starboard Fuel Oil Tank
Fuel Oil Day Tank
Grey Water Tank
Lubricating Oil Holding Tank
Bilge Water and Dirty Oil Tank</t>
  </si>
  <si>
    <t>All of the above tanks  are to be emptied, with the clean oil/fuel in the fuel and lube tanks retained in clean containers and all such removed fuel and lubrication oil to be replaced onboard prior to Basin Trials and with the agreement of the BFOO.</t>
  </si>
  <si>
    <t>Annex D Total Cost</t>
  </si>
  <si>
    <t>Annex D</t>
  </si>
  <si>
    <t>General</t>
  </si>
  <si>
    <r>
      <t xml:space="preserve">The Supplier is to provide a quote for </t>
    </r>
    <r>
      <rPr>
        <sz val="8"/>
        <color theme="1"/>
        <rFont val="Arial"/>
        <family val="2"/>
      </rPr>
      <t> </t>
    </r>
    <r>
      <rPr>
        <sz val="11"/>
        <color theme="1"/>
        <rFont val="Arial"/>
        <family val="2"/>
      </rPr>
      <t xml:space="preserve">40 hours of painting work to be used as needed by the BFOO. </t>
    </r>
  </si>
  <si>
    <t>Survey</t>
  </si>
  <si>
    <t>A full survey of existing antifouling paint condition and adhesion to the rudders, appendages, sea inlet, bow thruster, stabilizers etc, are to be carried out by an International Paint Representative arranged and costed by the Supplier. A written survey report with actions to be untaken is to be provided by the Supplier. The survey report is to be duly witnessed by the BFOO.</t>
  </si>
  <si>
    <t>Hull Bottom</t>
  </si>
  <si>
    <r>
      <t>To additionally be cleaned by solvent in way of oil, grease and soot contamination build-ups at the waterline, max. 25 m</t>
    </r>
    <r>
      <rPr>
        <vertAlign val="superscript"/>
        <sz val="11"/>
        <color theme="1"/>
        <rFont val="Arial"/>
        <family val="2"/>
      </rPr>
      <t>2</t>
    </r>
  </si>
  <si>
    <r>
      <t>To surface prepare and feather in any areas of detachment, or damage including grazing or blistering, applying surface primer base coating where bare steel is exposed, maximum 10% (52 m</t>
    </r>
    <r>
      <rPr>
        <vertAlign val="superscript"/>
        <sz val="11"/>
        <color theme="1"/>
        <rFont val="Arial"/>
        <family val="2"/>
      </rPr>
      <t>2</t>
    </r>
    <r>
      <rPr>
        <sz val="11"/>
        <color theme="1"/>
        <rFont val="Arial"/>
        <family val="2"/>
      </rPr>
      <t>);</t>
    </r>
  </si>
  <si>
    <t>3.1.4</t>
  </si>
  <si>
    <t>Maintain, Paint</t>
  </si>
  <si>
    <r>
      <t>Touching up prepared damaged areas with two (2) coats of antifouling (or boot-topping paint as applicable), maximum 10% (52 m</t>
    </r>
    <r>
      <rPr>
        <vertAlign val="superscript"/>
        <sz val="11"/>
        <color theme="1"/>
        <rFont val="Arial"/>
        <family val="2"/>
      </rPr>
      <t>2</t>
    </r>
    <r>
      <rPr>
        <sz val="11"/>
        <color theme="1"/>
        <rFont val="Arial"/>
        <family val="2"/>
      </rPr>
      <t>)</t>
    </r>
  </si>
  <si>
    <t>3.1.5</t>
  </si>
  <si>
    <t>Lastly two full coats of antifouling including the boot top are to be applied to the wet film thickness standards as required in the Annex O, International Paints Specification</t>
  </si>
  <si>
    <t>International Paints are to supply requisite certificate of Antifouling</t>
  </si>
  <si>
    <t>Main Deck</t>
  </si>
  <si>
    <t>Bulwarks &amp; Railings</t>
  </si>
  <si>
    <t>Deck Fittings</t>
  </si>
  <si>
    <r>
      <t>Painting and preparation to be completed in accordance with the attached International Paint Specification.</t>
    </r>
    <r>
      <rPr>
        <sz val="12"/>
        <color theme="1"/>
        <rFont val="Arial"/>
        <family val="2"/>
      </rPr>
      <t xml:space="preserve"> </t>
    </r>
  </si>
  <si>
    <r>
      <t>Outer Bottom and boot-top comprising an area of 526 m</t>
    </r>
    <r>
      <rPr>
        <vertAlign val="superscript"/>
        <sz val="11"/>
        <color theme="1"/>
        <rFont val="Arial"/>
        <family val="2"/>
      </rPr>
      <t>2</t>
    </r>
    <r>
      <rPr>
        <sz val="11"/>
        <color theme="1"/>
        <rFont val="Arial"/>
        <family val="2"/>
      </rPr>
      <t xml:space="preserve"> is to be cleaned, prepared and coated as follows: </t>
    </r>
  </si>
  <si>
    <t>Annex E Total Cost</t>
  </si>
  <si>
    <t>Annex E</t>
  </si>
  <si>
    <t>CCTV Switcher Unit and Screen Located in Wheelhouse - Defect 37/21</t>
  </si>
  <si>
    <t>GS Pump No2 Suction Presse Gauge Fitting - Defect 07/21</t>
  </si>
  <si>
    <t>Porous Bilge Pipe - Defect 28/21</t>
  </si>
  <si>
    <t>The bilge suction pipe in the forward portside cabin has evidence of water corrosion in the pipework. (leaks into the under draw in the portside forward small cabin). Pin hole dripping corrosion into draw.</t>
  </si>
  <si>
    <t>Maintain, Inspect, Repair</t>
  </si>
  <si>
    <t xml:space="preserve">Inspect and pressure test the bilge pipework </t>
  </si>
  <si>
    <t>Maintain, Repair</t>
  </si>
  <si>
    <t>Hydrophore Replacement - Defect 32/21</t>
  </si>
  <si>
    <t>Pin Hole Leak – Fwd Galley Sink/Scupper pipework - Defect 35/21</t>
  </si>
  <si>
    <t>Repair</t>
  </si>
  <si>
    <t>Grey Water Tank Breather Assembly - Defect 58/21</t>
  </si>
  <si>
    <t>Intruder Alarm - Defect 38/21</t>
  </si>
  <si>
    <t>Annex F</t>
  </si>
  <si>
    <t>Annex F Total Cost</t>
  </si>
  <si>
    <t>Quote Total Cost</t>
  </si>
  <si>
    <t>Sets</t>
  </si>
  <si>
    <t>Binders</t>
  </si>
  <si>
    <t>Sets
(Certs.)</t>
  </si>
  <si>
    <t>Set.
(Docs.)</t>
  </si>
  <si>
    <t>Req.</t>
  </si>
  <si>
    <t xml:space="preserve">Inspect, service and test inflatable lifejackets: </t>
  </si>
  <si>
    <t>Clarifications</t>
  </si>
  <si>
    <t>Additional info page</t>
  </si>
  <si>
    <r>
      <t>m</t>
    </r>
    <r>
      <rPr>
        <vertAlign val="superscript"/>
        <sz val="11"/>
        <color rgb="FF000000"/>
        <rFont val="Arial"/>
        <family val="2"/>
      </rPr>
      <t>3</t>
    </r>
  </si>
  <si>
    <t>System</t>
  </si>
  <si>
    <t>Set</t>
  </si>
  <si>
    <t>Deviation
Card</t>
  </si>
  <si>
    <t>Tank</t>
  </si>
  <si>
    <t>Set
(Samples)</t>
  </si>
  <si>
    <t>Hrs.</t>
  </si>
  <si>
    <t>Ea</t>
  </si>
  <si>
    <t>Set
(Cert.)</t>
  </si>
  <si>
    <t>Systems</t>
  </si>
  <si>
    <t>Tanks</t>
  </si>
  <si>
    <t>Remove, thoroughly clean and inspect the gratings to the following sea-chests:
Port engine room
Starboard engine room
Bow thruster Space.</t>
  </si>
  <si>
    <t>Ltrs</t>
  </si>
  <si>
    <t>Instructions</t>
  </si>
  <si>
    <t>Hrs</t>
  </si>
  <si>
    <r>
      <t>m</t>
    </r>
    <r>
      <rPr>
        <vertAlign val="superscript"/>
        <sz val="11"/>
        <color rgb="FF000000"/>
        <rFont val="Arial"/>
        <family val="2"/>
      </rPr>
      <t>2</t>
    </r>
  </si>
  <si>
    <t>To be cleaned by high pressure water jetting to remove all marine growth.</t>
  </si>
  <si>
    <t>The following three 12-volt battery sets are to have work undertaken as per 15.2 – 15.6;
Port and Stbd in Engine Room
Port side Weather deck (Emergency Set)
Stbd Eng. Room general service bank</t>
  </si>
  <si>
    <t>Ltrs.</t>
  </si>
  <si>
    <t>All costs associated with the disposal of any waste during the life of this contract are to be born by the supplier.</t>
  </si>
  <si>
    <t>Additional Information</t>
  </si>
  <si>
    <t>Ser</t>
  </si>
  <si>
    <t>Annex</t>
  </si>
  <si>
    <t>Section</t>
  </si>
  <si>
    <t>Description</t>
  </si>
  <si>
    <t>Completed by:</t>
  </si>
  <si>
    <t>Acknoeledged by:</t>
  </si>
  <si>
    <t>Complete</t>
  </si>
  <si>
    <t>Yes</t>
  </si>
  <si>
    <t>Pending</t>
  </si>
  <si>
    <t>No</t>
  </si>
  <si>
    <t>Communications</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</si>
  <si>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F.
Bidders are requested to select an entry for every </t>
    </r>
    <r>
      <rPr>
        <b/>
        <sz val="11"/>
        <color theme="1"/>
        <rFont val="Calibri"/>
        <family val="2"/>
        <scheme val="minor"/>
      </rPr>
      <t xml:space="preserve">Note </t>
    </r>
    <r>
      <rPr>
        <sz val="11"/>
        <color theme="1"/>
        <rFont val="Calibri"/>
        <family val="2"/>
        <scheme val="minor"/>
      </rPr>
      <t>cell in Annex A to Annex F.
Bidders are requested to fill in the Total Cost line for each Annex on the respective Annex tab.</t>
    </r>
  </si>
  <si>
    <t>All clarifications that Bidders have are to be emailed to ian.mcdermott@homeoffice.gov.uk no later than 1200hrs, Friday 03 Sept 2021.</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</si>
  <si>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</si>
  <si>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</si>
  <si>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</si>
  <si>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</si>
  <si>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</si>
  <si>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r>
      <t xml:space="preserve">My organisation has the required insurance as stated in Part 2, </t>
    </r>
    <r>
      <rPr>
        <sz val="11"/>
        <color theme="1"/>
        <rFont val="Calibri"/>
        <family val="2"/>
      </rPr>
      <t>§2.0?</t>
    </r>
    <r>
      <rPr>
        <sz val="11"/>
        <color theme="1"/>
        <rFont val="Calibri"/>
        <family val="2"/>
        <scheme val="minor"/>
      </rPr>
      <t xml:space="preserve">
</t>
    </r>
  </si>
  <si>
    <t>Mandatory Questions</t>
  </si>
  <si>
    <t>Any cell boarded in RED is mandatory and requires</t>
  </si>
  <si>
    <t>All quotations are to be submitted in GBP.</t>
  </si>
  <si>
    <t>The Bidder offering the lowest compliant submission will be selected as the preferred Bidder for contract award.</t>
  </si>
  <si>
    <t xml:space="preserve">All submissions must contain the mandatory requirements as per §14.4. </t>
  </si>
  <si>
    <t>Mandatory requirements that qualify the submission as compliant are;</t>
  </si>
  <si>
    <t>Where requested, the Bidder has submitted costs for all work line-items listed in Annexes A, B, C, D, E and F as part of the provided Microsoft Excel Workbook.</t>
  </si>
  <si>
    <t>Where applicable, the Bidder has acknowledged all note-items listed in Annexes A, B, C, D, E and F as part of the provided Microsoft Excel Workbook (Workbook)</t>
  </si>
  <si>
    <r>
      <t xml:space="preserve">Written acknowledgement, by the Bidder, to the Standard UK Government Short Form Terms and Conditions for Goods and Services (attached to the tender advert on </t>
    </r>
    <r>
      <rPr>
        <sz val="11"/>
        <color theme="1"/>
        <rFont val="Arial"/>
        <family val="2"/>
      </rPr>
      <t>the Contracts Finder portal reference) must be stated by the Bidder upon submission.</t>
    </r>
  </si>
  <si>
    <t>Written acknowledgement upon submission, by the Bidder, that they have the correct insurance levels as stated in §2.1.1, §2.1.2 and §2.1.3.</t>
  </si>
  <si>
    <t>The Supplier must submit a letter, alongside the completed Workbook, stating the total costs for;</t>
  </si>
  <si>
    <t>Annex A;</t>
  </si>
  <si>
    <t>Annex B;</t>
  </si>
  <si>
    <t>Annex C;</t>
  </si>
  <si>
    <t>Annex D;</t>
  </si>
  <si>
    <t>Annex E;</t>
  </si>
  <si>
    <t>Annex F; and</t>
  </si>
  <si>
    <t>Grand Total.</t>
  </si>
  <si>
    <t>Failure, by the Bidder, to adhere to §14.4 may result in the submission being considered non-compliant.</t>
  </si>
  <si>
    <t>Failure, by the Bidder, to electronically complete the Workbook may result in the submission being considered non-compliant.</t>
  </si>
  <si>
    <t>Unless specified as Authority supplied, all spare parts required to complete this requirement, including paint and anodes, are to be provided by the Supplier.</t>
  </si>
  <si>
    <r>
      <t>Any questions, queries or clarifications regarding this tender should be submitted by 12:00pm (midday) by Thursday 29</t>
    </r>
    <r>
      <rPr>
        <vertAlign val="superscript"/>
        <sz val="11"/>
        <color rgb="FF000000"/>
        <rFont val="Arial"/>
        <family val="2"/>
      </rPr>
      <t>th</t>
    </r>
    <r>
      <rPr>
        <sz val="11"/>
        <color rgb="FF000000"/>
        <rFont val="Arial"/>
        <family val="2"/>
      </rPr>
      <t xml:space="preserve"> July 2021. </t>
    </r>
  </si>
  <si>
    <r>
      <t>All submissions should be submitted by 12:00pm (midday) on Friday 6</t>
    </r>
    <r>
      <rPr>
        <vertAlign val="superscript"/>
        <sz val="11"/>
        <color rgb="FF000000"/>
        <rFont val="Arial"/>
        <family val="2"/>
      </rPr>
      <t>th</t>
    </r>
    <r>
      <rPr>
        <sz val="11"/>
        <color rgb="FF000000"/>
        <rFont val="Arial"/>
        <family val="2"/>
      </rPr>
      <t xml:space="preserve"> August 2021.</t>
    </r>
  </si>
  <si>
    <t>The Authority reserves the right to withdraw this opportunity, for any reason, at any point, prior to contract award.</t>
  </si>
  <si>
    <t>Guidance to Bidders</t>
  </si>
  <si>
    <t>Declaration</t>
  </si>
  <si>
    <t>I have read and understood these requirements?</t>
  </si>
  <si>
    <t xml:space="preserve">Where bidders can not provide a cost or wish to provide more detail than the cell allows, they are requested to fill in a line in the Additional Information tab for each item they quote against.
</t>
  </si>
  <si>
    <t>Organisation Name</t>
  </si>
  <si>
    <t>I accept the Authorities Terms and Conditions as set out in 21805 - HMC Searcher - T&amp;Cs - ILL + MSER?</t>
  </si>
  <si>
    <r>
      <t xml:space="preserve">I have included my Cardinal Date Plan with my organisation's quote as per Part 4, </t>
    </r>
    <r>
      <rPr>
        <sz val="11"/>
        <color theme="1"/>
        <rFont val="Calibri"/>
        <family val="2"/>
      </rPr>
      <t>§6.3?</t>
    </r>
  </si>
  <si>
    <t>Quote Confirmarion</t>
  </si>
  <si>
    <t>I have included confirmation of my quote total on letter headed paper?</t>
  </si>
  <si>
    <t>The supplier must include all costs associated with providing unlimited electrical power to the vessel for the duration of the contract period. 
Vessel electrical system uses 400-volt, 50 Hz, 63-amp , three phase shore power. 
The bid should include a cost for 30,000 KW hours and a unit rate for additional KWH</t>
  </si>
  <si>
    <r>
      <t>Main deck an area of 50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</si>
  <si>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(50 m</t>
    </r>
    <r>
      <rPr>
        <vertAlign val="superscript"/>
        <sz val="11"/>
        <color theme="1"/>
        <rFont val="Arial"/>
        <family val="2"/>
      </rPr>
      <t>2</t>
    </r>
    <r>
      <rPr>
        <sz val="11"/>
        <color theme="1"/>
        <rFont val="Arial"/>
        <family val="2"/>
      </rPr>
      <t>)</t>
    </r>
  </si>
  <si>
    <r>
      <t>Bulwark &amp; Railings, an area of 20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</si>
  <si>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(20 m</t>
    </r>
    <r>
      <rPr>
        <vertAlign val="superscript"/>
        <sz val="11"/>
        <color theme="1"/>
        <rFont val="Arial"/>
        <family val="2"/>
      </rPr>
      <t>2</t>
    </r>
    <r>
      <rPr>
        <sz val="11"/>
        <color theme="1"/>
        <rFont val="Arial"/>
        <family val="2"/>
      </rPr>
      <t>)</t>
    </r>
  </si>
  <si>
    <r>
      <t>Deck Fittings, an area of 20 m</t>
    </r>
    <r>
      <rPr>
        <vertAlign val="superscript"/>
        <sz val="11"/>
        <color theme="1"/>
        <rFont val="Arial"/>
        <family val="2"/>
      </rPr>
      <t>2</t>
    </r>
    <r>
      <rPr>
        <sz val="11"/>
        <color theme="1"/>
        <rFont val="Arial"/>
        <family val="2"/>
      </rPr>
      <t xml:space="preserve"> is to be cleaned, prepared and coated as follows: -</t>
    </r>
  </si>
  <si>
    <t>Supply and fit a replacement CCTV switcher into wheelhouse engineers console (include to alter the console woodwork and include aluminium edging as required) and undertake a functional operation check. Please supply cost based on 3 hours for a joiner and 1 hour for an electrician and materials.   </t>
  </si>
  <si>
    <t>Supply and fit a replacement 15” CCTV [Hatteland – Type and serial HD 12T21 MMD-CA1-FOGA-30017 for an equivalent] screen in the wheelhouse engineers console (include to alter the console woodwork and include aluminium edging as required) and undertake a functional operational check. Please supply cost based on 3 hours for a joiner and 1 hour for an electrician and materials.   </t>
  </si>
  <si>
    <t>Replace the general service pump no2 suction pressure gauge and fitting(s) with suitable materials to join onto the Cunnifer pipe section. Please supply cost based on 2 hours for a pipe fitter and materials.</t>
  </si>
  <si>
    <t>Repair the damaged bilge pipework which is currently tapped as a temporary repair. Please supply cost based on 4 hours fitter/welder and materials.</t>
  </si>
  <si>
    <t>Fit the new hydrophore unit and supplied adapter plates all onboard.  Pipework may need modifying when new unit is fitted. Please supply cost based on 3 hours pipe fitter/fitter and consumables.</t>
  </si>
  <si>
    <t>Undertake a weld repair to the pin hole leak in the galley/sink pipework in the engine room on the weld at the forward end of the u bend. Currently taped over as a temporary repair. Please supply cost based on 1 hours fitter/welder and materials.</t>
  </si>
  <si>
    <t>Remove the Thuraya antenna from the starboard mast outrigger as it has become loose and insecure. Please supply cost based on 2 hours fitter and materials to include access to antenna mast.</t>
  </si>
  <si>
    <t>Unused Thuraya (HMRC SATCOM) Antenna - Defect 61/21</t>
  </si>
  <si>
    <t>Make the remaining cable watertight and secure. Please supply cost based on 1 hours fitter, access and materials.</t>
  </si>
  <si>
    <t>Supply and replace the grey water tank breather – WINTEB WIKO 5000-1-ND50. Please supply cost based on 1 hour fitter and materials.</t>
  </si>
  <si>
    <t>Stbd Engine Room Fan - Defect 66/21</t>
  </si>
  <si>
    <t>Investigate and repair the inability to arm the intruder alarm system. The alarm panel in the cross alleyway is showing “Alarm Off Group %%--OPEF”. Please supply cost based on 3 hours electrician and materials.</t>
  </si>
  <si>
    <t>Investigate and re-wire as required contactor K113 for the Stbd Engine Room Fan - "High Speeding Setting" - which is currently working normally on low speed but blowing in on high speed. Please supply cost based on 3 hours electrician and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</si>
</sst>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6" x14ac:knownFonts="1">
    <font>
      <sz val="11"/>
      <color theme="1"/>
      <name val="Calibri"/>
      <family val="2"/>
      <scheme val="minor"/>
    </font>
    <font>
      <sz val="12"/>
      <color theme="1"/>
      <name val="Arial"/>
      <family val="2"/>
    </font>
    <font>
      <sz val="11"/>
      <color rgb="FF7030A0"/>
      <name val="Arial"/>
      <family val="2"/>
    </font>
    <font>
      <sz val="11"/>
      <color rgb="FF000000"/>
      <name val="Arial"/>
      <family val="2"/>
    </font>
    <font>
      <sz val="8"/>
      <color theme="1"/>
      <name val="Arial"/>
      <family val="2"/>
    </font>
    <font>
      <sz val="11"/>
      <color theme="1"/>
      <name val="Arial"/>
      <family val="2"/>
    </font>
    <font>
      <b/>
      <sz val="11"/>
      <color rgb="FF000000"/>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b/>
      <sz val="10"/>
      <color rgb="FF7030A0"/>
      <name val="Arial"/>
      <family val="2"/>
    </font>
    <font>
      <sz val="11"/>
      <color rgb="FF000000"/>
      <name val="Calibri"/>
      <family val="2"/>
    </font>
    <font>
      <b/>
      <sz val="11"/>
      <color theme="1"/>
      <name val="Arial"/>
      <family val="2"/>
    </font>
    <font>
      <sz val="12"/>
      <color theme="1"/>
      <name val="Times New Roman"/>
      <family val="1"/>
    </font>
    <font>
      <sz val="11"/>
      <color theme="1"/>
      <name val="Times New Roman"/>
      <family val="1"/>
    </font>
    <font>
      <sz val="8"/>
      <name val="Calibri"/>
      <family val="2"/>
      <scheme val="minor"/>
    </font>
    <font>
      <sz val="11"/>
      <color rgb="FFFFFFFF"/>
      <name val="Arial"/>
      <family val="2"/>
    </font>
    <font>
      <b/>
      <sz val="14"/>
      <color theme="1"/>
      <name val="Arial"/>
      <family val="2"/>
    </font>
    <font>
      <vertAlign val="superscript"/>
      <sz val="11"/>
      <color theme="1"/>
      <name val="Arial"/>
      <family val="2"/>
    </font>
    <font>
      <b/>
      <sz val="11"/>
      <color theme="0"/>
      <name val="Calibri"/>
      <family val="2"/>
      <scheme val="minor"/>
    </font>
    <font>
      <b/>
      <sz val="11"/>
      <color theme="1"/>
      <name val="Calibri"/>
      <family val="2"/>
      <scheme val="minor"/>
    </font>
    <font>
      <vertAlign val="superscript"/>
      <sz val="11"/>
      <color rgb="FF000000"/>
      <name val="Arial"/>
      <family val="2"/>
    </font>
    <font>
      <sz val="11"/>
      <color theme="1"/>
      <name val="Calibri"/>
      <family val="2"/>
    </font>
  </fonts>
  <fills count="6">
    <fill>
      <patternFill patternType="none"/>
    </fill>
    <fill>
      <patternFill patternType="gray125"/>
    </fill>
    <fill>
      <patternFill patternType="solid">
        <fgColor rgb="FF7030A0"/>
        <bgColor indexed="64"/>
      </patternFill>
    </fill>
    <fill>
      <patternFill patternType="solid">
        <fgColor rgb="FFEDE2F6"/>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medium">
        <color rgb="FF7030A0"/>
      </left>
      <right style="thin">
        <color auto="1"/>
      </right>
      <top/>
      <bottom style="medium">
        <color rgb="FF7030A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9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center" vertical="top"/>
    </xf>
    <xf numFmtId="0" fontId="0" fillId="0" borderId="0" xfId="0" applyAlignment="1">
      <alignment horizontal="center" vertical="top"/>
    </xf>
    <xf numFmtId="0" fontId="5" fillId="0" borderId="0" xfId="0" applyFont="1" applyBorder="1" applyAlignment="1">
      <alignment horizontal="left" vertical="top" wrapText="1"/>
    </xf>
    <xf numFmtId="0" fontId="0" fillId="4" borderId="0" xfId="0" applyFill="1"/>
    <xf numFmtId="164" fontId="0" fillId="4" borderId="0" xfId="0" applyNumberFormat="1" applyFill="1" applyAlignment="1">
      <alignment horizontal="center" vertical="top"/>
    </xf>
    <xf numFmtId="0" fontId="0" fillId="4" borderId="0" xfId="0" applyFill="1" applyAlignment="1">
      <alignment horizontal="center" vertical="top"/>
    </xf>
    <xf numFmtId="0" fontId="0" fillId="4" borderId="0" xfId="0" applyFill="1" applyAlignment="1">
      <alignment wrapText="1"/>
    </xf>
    <xf numFmtId="164" fontId="4" fillId="4" borderId="0" xfId="0" applyNumberFormat="1" applyFont="1" applyFill="1" applyBorder="1" applyAlignment="1">
      <alignment horizontal="center" vertical="top"/>
    </xf>
    <xf numFmtId="0" fontId="0" fillId="4" borderId="0" xfId="0" applyFill="1" applyBorder="1" applyAlignment="1">
      <alignment horizontal="center" vertical="top"/>
    </xf>
    <xf numFmtId="0" fontId="0" fillId="4" borderId="0" xfId="0" applyFill="1" applyBorder="1" applyAlignment="1"/>
    <xf numFmtId="0" fontId="3" fillId="3" borderId="9" xfId="0" applyFont="1" applyFill="1" applyBorder="1" applyAlignment="1">
      <alignment horizontal="left" wrapText="1"/>
    </xf>
    <xf numFmtId="0" fontId="3" fillId="3" borderId="9" xfId="0" applyFont="1" applyFill="1" applyBorder="1" applyAlignment="1">
      <alignment horizontal="right" vertical="top" wrapText="1"/>
    </xf>
    <xf numFmtId="0" fontId="3" fillId="3" borderId="9" xfId="0" applyFont="1" applyFill="1" applyBorder="1" applyAlignment="1">
      <alignment horizontal="center" vertical="top" wrapText="1"/>
    </xf>
    <xf numFmtId="0" fontId="3" fillId="3"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3" fillId="3" borderId="9" xfId="0" applyFont="1" applyFill="1" applyBorder="1" applyAlignment="1">
      <alignment horizontal="left" vertical="center" wrapText="1"/>
    </xf>
    <xf numFmtId="0" fontId="3" fillId="3" borderId="9" xfId="0" applyFont="1" applyFill="1" applyBorder="1" applyAlignment="1">
      <alignment vertical="top" wrapText="1"/>
    </xf>
    <xf numFmtId="0" fontId="10" fillId="4" borderId="0" xfId="0" applyFont="1" applyFill="1" applyAlignment="1">
      <alignment wrapText="1"/>
    </xf>
    <xf numFmtId="0" fontId="10" fillId="0" borderId="0" xfId="0" applyFont="1" applyAlignment="1">
      <alignment wrapText="1"/>
    </xf>
    <xf numFmtId="164" fontId="3" fillId="3" borderId="13" xfId="0" applyNumberFormat="1" applyFont="1" applyFill="1" applyBorder="1" applyAlignment="1">
      <alignment horizontal="center" vertical="top" wrapText="1"/>
    </xf>
    <xf numFmtId="164" fontId="3" fillId="3" borderId="15" xfId="0" applyNumberFormat="1" applyFont="1" applyFill="1" applyBorder="1" applyAlignment="1">
      <alignment horizontal="center" vertical="top" wrapText="1"/>
    </xf>
    <xf numFmtId="0" fontId="3" fillId="3" borderId="16" xfId="0" applyFont="1" applyFill="1" applyBorder="1" applyAlignment="1">
      <alignment horizontal="right" vertical="top" wrapText="1"/>
    </xf>
    <xf numFmtId="0" fontId="3" fillId="3" borderId="16" xfId="0" applyFont="1" applyFill="1" applyBorder="1" applyAlignment="1">
      <alignment horizontal="center" vertical="top" wrapText="1"/>
    </xf>
    <xf numFmtId="0" fontId="3" fillId="3" borderId="16" xfId="0" applyFont="1" applyFill="1" applyBorder="1" applyAlignment="1">
      <alignment vertical="top" wrapText="1"/>
    </xf>
    <xf numFmtId="164" fontId="11" fillId="3" borderId="13"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164" fontId="5" fillId="0" borderId="0" xfId="0" applyNumberFormat="1" applyFont="1" applyBorder="1" applyAlignment="1">
      <alignment horizontal="left" vertical="top" wrapText="1"/>
    </xf>
    <xf numFmtId="0" fontId="0" fillId="4" borderId="0" xfId="0" applyFill="1" applyAlignment="1">
      <alignment horizontal="left" vertical="top"/>
    </xf>
    <xf numFmtId="164" fontId="3" fillId="3" borderId="9" xfId="0" applyNumberFormat="1" applyFont="1" applyFill="1" applyBorder="1" applyAlignment="1">
      <alignment horizontal="left" vertical="top" wrapText="1"/>
    </xf>
    <xf numFmtId="164" fontId="2" fillId="3" borderId="9" xfId="0" applyNumberFormat="1" applyFont="1" applyFill="1" applyBorder="1" applyAlignment="1">
      <alignment horizontal="left" vertical="top" wrapText="1"/>
    </xf>
    <xf numFmtId="164" fontId="3" fillId="3" borderId="16" xfId="0" applyNumberFormat="1" applyFont="1" applyFill="1" applyBorder="1" applyAlignment="1">
      <alignment horizontal="left" vertical="top" wrapText="1"/>
    </xf>
    <xf numFmtId="0" fontId="0" fillId="4" borderId="0" xfId="0" applyFill="1" applyBorder="1" applyAlignment="1">
      <alignment horizontal="left" vertical="top"/>
    </xf>
    <xf numFmtId="0" fontId="9" fillId="0" borderId="0" xfId="0" applyFont="1"/>
    <xf numFmtId="164" fontId="0" fillId="4" borderId="0" xfId="0" applyNumberFormat="1" applyFill="1"/>
    <xf numFmtId="0" fontId="0" fillId="4" borderId="0" xfId="0" applyFill="1" applyAlignment="1">
      <alignment horizontal="center"/>
    </xf>
    <xf numFmtId="0" fontId="9" fillId="4" borderId="0" xfId="0" applyFont="1" applyFill="1"/>
    <xf numFmtId="0" fontId="1" fillId="3" borderId="9" xfId="0" applyFont="1" applyFill="1" applyBorder="1" applyAlignment="1">
      <alignment horizontal="right" vertical="top" wrapText="1"/>
    </xf>
    <xf numFmtId="0" fontId="5" fillId="3" borderId="9" xfId="0" applyFont="1" applyFill="1" applyBorder="1" applyAlignment="1">
      <alignment horizontal="right" vertical="top" wrapText="1"/>
    </xf>
    <xf numFmtId="164" fontId="11" fillId="3" borderId="13" xfId="0" applyNumberFormat="1" applyFont="1" applyFill="1" applyBorder="1" applyAlignment="1">
      <alignment horizontal="left" vertical="top" wrapText="1"/>
    </xf>
    <xf numFmtId="164" fontId="3" fillId="3" borderId="13" xfId="0" applyNumberFormat="1" applyFont="1" applyFill="1" applyBorder="1" applyAlignment="1">
      <alignment horizontal="left" vertical="top" wrapText="1"/>
    </xf>
    <xf numFmtId="164" fontId="5" fillId="3" borderId="13" xfId="0" applyNumberFormat="1" applyFont="1" applyFill="1" applyBorder="1" applyAlignment="1">
      <alignment horizontal="left" vertical="top" wrapText="1"/>
    </xf>
    <xf numFmtId="0" fontId="3" fillId="3" borderId="16" xfId="0" applyFont="1" applyFill="1" applyBorder="1" applyAlignment="1">
      <alignment horizontal="left" vertical="top" wrapText="1"/>
    </xf>
    <xf numFmtId="0" fontId="12" fillId="3" borderId="14" xfId="0" applyFont="1" applyFill="1" applyBorder="1" applyAlignment="1">
      <alignment horizontal="left" vertical="top" wrapText="1"/>
    </xf>
    <xf numFmtId="0" fontId="14" fillId="3" borderId="14" xfId="0" applyFont="1" applyFill="1" applyBorder="1" applyAlignment="1">
      <alignment horizontal="left" vertical="top" wrapText="1"/>
    </xf>
    <xf numFmtId="0" fontId="3" fillId="3" borderId="14" xfId="0" applyFont="1" applyFill="1" applyBorder="1" applyAlignment="1">
      <alignment horizontal="left" vertical="top" wrapText="1"/>
    </xf>
    <xf numFmtId="0" fontId="0" fillId="0" borderId="0" xfId="0" applyAlignment="1">
      <alignment horizontal="center" vertical="top" wrapText="1"/>
    </xf>
    <xf numFmtId="164" fontId="0" fillId="0" borderId="0" xfId="0" applyNumberFormat="1" applyAlignment="1">
      <alignment horizontal="left" vertical="top" wrapText="1"/>
    </xf>
    <xf numFmtId="0" fontId="9" fillId="0" borderId="0" xfId="0" applyFont="1" applyAlignment="1">
      <alignment horizontal="left" vertical="top" wrapText="1"/>
    </xf>
    <xf numFmtId="0" fontId="19" fillId="3" borderId="14" xfId="0" applyFont="1" applyFill="1" applyBorder="1" applyAlignment="1">
      <alignment horizontal="left" vertical="top" wrapText="1"/>
    </xf>
    <xf numFmtId="164" fontId="0" fillId="3" borderId="13" xfId="0" applyNumberFormat="1" applyFill="1" applyBorder="1" applyAlignment="1">
      <alignment horizontal="left" vertical="top" wrapText="1"/>
    </xf>
    <xf numFmtId="0" fontId="0" fillId="3" borderId="13" xfId="0" applyFill="1" applyBorder="1" applyAlignment="1">
      <alignment horizontal="left" vertical="top" wrapText="1"/>
    </xf>
    <xf numFmtId="164" fontId="3" fillId="3" borderId="15" xfId="0" applyNumberFormat="1" applyFont="1" applyFill="1" applyBorder="1" applyAlignment="1">
      <alignment horizontal="left" vertical="top" wrapText="1"/>
    </xf>
    <xf numFmtId="0" fontId="5" fillId="3" borderId="16" xfId="0" applyFont="1" applyFill="1" applyBorder="1" applyAlignment="1">
      <alignment horizontal="left" vertical="top" wrapText="1"/>
    </xf>
    <xf numFmtId="0" fontId="0" fillId="4" borderId="0" xfId="0" applyFill="1" applyAlignment="1">
      <alignment horizontal="left" vertical="top" wrapText="1"/>
    </xf>
    <xf numFmtId="164" fontId="0" fillId="4" borderId="0" xfId="0" applyNumberFormat="1" applyFill="1" applyAlignment="1">
      <alignment horizontal="left" vertical="top" wrapText="1"/>
    </xf>
    <xf numFmtId="0" fontId="0" fillId="4" borderId="0" xfId="0" applyFill="1" applyAlignment="1">
      <alignment horizontal="center" vertical="top" wrapText="1"/>
    </xf>
    <xf numFmtId="0" fontId="9" fillId="4" borderId="0" xfId="0" applyFont="1" applyFill="1" applyAlignment="1">
      <alignment horizontal="left" vertical="top" wrapText="1"/>
    </xf>
    <xf numFmtId="0" fontId="9" fillId="0" borderId="0" xfId="0" applyFont="1" applyBorder="1" applyAlignment="1">
      <alignment horizontal="center" vertical="center" wrapText="1"/>
    </xf>
    <xf numFmtId="0" fontId="0" fillId="4" borderId="0" xfId="0" applyFill="1" applyBorder="1" applyAlignment="1">
      <alignment horizontal="left" vertical="top" wrapText="1"/>
    </xf>
    <xf numFmtId="0" fontId="9" fillId="4"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9" fillId="3" borderId="14" xfId="0" applyFont="1" applyFill="1" applyBorder="1" applyAlignment="1">
      <alignment vertical="top" wrapText="1"/>
    </xf>
    <xf numFmtId="0" fontId="20" fillId="0" borderId="0" xfId="0" applyFont="1" applyBorder="1" applyAlignment="1">
      <alignment horizontal="left" vertical="top" wrapText="1"/>
    </xf>
    <xf numFmtId="0" fontId="5" fillId="4" borderId="0" xfId="0" applyFont="1" applyFill="1" applyBorder="1" applyAlignment="1">
      <alignment horizontal="left" vertical="top" wrapText="1"/>
    </xf>
    <xf numFmtId="164" fontId="5" fillId="4" borderId="0" xfId="0" applyNumberFormat="1" applyFont="1" applyFill="1" applyBorder="1" applyAlignment="1">
      <alignment horizontal="left" vertical="top" wrapText="1"/>
    </xf>
    <xf numFmtId="0" fontId="20" fillId="4" borderId="0" xfId="0" applyFont="1" applyFill="1" applyBorder="1" applyAlignment="1">
      <alignment horizontal="left" vertical="top" wrapText="1"/>
    </xf>
    <xf numFmtId="0" fontId="10" fillId="0" borderId="0" xfId="0" applyFont="1" applyAlignment="1">
      <alignment horizontal="center" vertical="center" wrapText="1"/>
    </xf>
    <xf numFmtId="0" fontId="10" fillId="4" borderId="0" xfId="0" applyFont="1" applyFill="1" applyAlignment="1">
      <alignment horizontal="center" vertical="center" wrapText="1"/>
    </xf>
    <xf numFmtId="0" fontId="12" fillId="3" borderId="9" xfId="0" applyFont="1" applyFill="1" applyBorder="1" applyAlignment="1">
      <alignment horizontal="center" vertical="top" wrapText="1"/>
    </xf>
    <xf numFmtId="0" fontId="5" fillId="3" borderId="13" xfId="0" applyFont="1" applyFill="1" applyBorder="1" applyAlignment="1">
      <alignment vertical="top" wrapText="1"/>
    </xf>
    <xf numFmtId="0" fontId="5" fillId="3" borderId="21" xfId="0" applyFont="1" applyFill="1" applyBorder="1" applyAlignment="1">
      <alignment vertical="top" wrapText="1"/>
    </xf>
    <xf numFmtId="0" fontId="5" fillId="3" borderId="23" xfId="0" applyFont="1" applyFill="1" applyBorder="1" applyAlignment="1">
      <alignment vertical="top" wrapText="1"/>
    </xf>
    <xf numFmtId="0" fontId="5" fillId="3" borderId="15" xfId="0" applyFont="1" applyFill="1" applyBorder="1" applyAlignment="1">
      <alignment vertical="top" wrapText="1"/>
    </xf>
    <xf numFmtId="0" fontId="22" fillId="2" borderId="0" xfId="0" applyFont="1" applyFill="1"/>
    <xf numFmtId="0" fontId="0" fillId="4" borderId="0" xfId="0" applyFill="1" applyBorder="1"/>
    <xf numFmtId="0" fontId="3" fillId="0" borderId="9"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12" fillId="0" borderId="9"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4" borderId="0" xfId="0" applyFill="1" applyAlignment="1" applyProtection="1">
      <alignment wrapText="1"/>
      <protection locked="0"/>
    </xf>
    <xf numFmtId="0" fontId="0" fillId="0" borderId="9" xfId="0" applyFill="1" applyBorder="1" applyAlignment="1" applyProtection="1">
      <alignment wrapText="1"/>
      <protection locked="0"/>
    </xf>
    <xf numFmtId="0" fontId="0" fillId="0" borderId="16" xfId="0" applyFill="1" applyBorder="1" applyAlignment="1" applyProtection="1">
      <alignment wrapText="1"/>
      <protection locked="0"/>
    </xf>
    <xf numFmtId="0" fontId="22" fillId="4" borderId="0" xfId="0" applyFont="1" applyFill="1" applyBorder="1"/>
    <xf numFmtId="0" fontId="0" fillId="0" borderId="29" xfId="0" applyFill="1" applyBorder="1" applyProtection="1">
      <protection locked="0"/>
    </xf>
    <xf numFmtId="0" fontId="0" fillId="5" borderId="0" xfId="0" applyFill="1" applyAlignment="1">
      <alignment horizontal="left" vertical="top" wrapText="1"/>
    </xf>
    <xf numFmtId="0" fontId="0" fillId="5" borderId="0" xfId="0" applyFill="1" applyAlignment="1">
      <alignment horizontal="left"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0" fillId="0" borderId="29" xfId="0" applyBorder="1" applyProtection="1">
      <protection locked="0"/>
    </xf>
    <xf numFmtId="0" fontId="3" fillId="3" borderId="14" xfId="0" applyFont="1" applyFill="1" applyBorder="1" applyAlignment="1" applyProtection="1">
      <alignment vertical="center" wrapText="1"/>
      <protection locked="0"/>
    </xf>
    <xf numFmtId="0" fontId="5" fillId="0" borderId="14"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0" fillId="0" borderId="10" xfId="0" applyFill="1" applyBorder="1" applyAlignment="1" applyProtection="1">
      <alignment horizontal="center" wrapText="1"/>
    </xf>
    <xf numFmtId="0" fontId="0" fillId="0" borderId="11"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5" xfId="0" applyFill="1" applyBorder="1" applyAlignment="1" applyProtection="1">
      <alignment horizontal="center" wrapText="1"/>
    </xf>
    <xf numFmtId="0" fontId="3" fillId="5" borderId="0" xfId="0" applyFont="1" applyFill="1" applyAlignment="1">
      <alignment horizontal="left" vertical="top" wrapText="1"/>
    </xf>
    <xf numFmtId="0" fontId="5" fillId="5" borderId="0" xfId="0" applyFont="1" applyFill="1" applyAlignment="1">
      <alignment horizontal="left" vertical="top" wrapText="1"/>
    </xf>
    <xf numFmtId="0" fontId="0" fillId="0" borderId="0" xfId="0" applyFont="1" applyFill="1" applyAlignment="1">
      <alignment horizontal="left"/>
    </xf>
    <xf numFmtId="0" fontId="0" fillId="0" borderId="0" xfId="0" applyFill="1" applyAlignment="1">
      <alignment horizontal="left" vertical="top" wrapText="1"/>
    </xf>
    <xf numFmtId="0" fontId="0" fillId="0" borderId="0" xfId="0" applyFill="1" applyAlignment="1">
      <alignment horizontal="left" vertical="top"/>
    </xf>
    <xf numFmtId="0" fontId="0" fillId="4" borderId="0" xfId="0" applyFont="1" applyFill="1" applyBorder="1" applyAlignment="1">
      <alignment horizontal="left"/>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11" fillId="3" borderId="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164" fontId="8" fillId="2" borderId="3"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4" fontId="4" fillId="2" borderId="5" xfId="0" applyNumberFormat="1" applyFont="1" applyFill="1" applyBorder="1" applyAlignment="1">
      <alignment horizontal="right" vertical="center"/>
    </xf>
    <xf numFmtId="164" fontId="4" fillId="2" borderId="6" xfId="0" applyNumberFormat="1" applyFont="1" applyFill="1" applyBorder="1" applyAlignment="1">
      <alignment horizontal="right" vertical="center"/>
    </xf>
    <xf numFmtId="164" fontId="4" fillId="2" borderId="7"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5" fontId="9" fillId="0" borderId="1" xfId="0" applyNumberFormat="1" applyFont="1" applyBorder="1" applyAlignment="1" applyProtection="1">
      <alignment horizontal="center" vertical="center"/>
      <protection locked="0"/>
    </xf>
    <xf numFmtId="165" fontId="9" fillId="0" borderId="2" xfId="0" applyNumberFormat="1" applyFont="1" applyBorder="1" applyAlignment="1" applyProtection="1">
      <alignment horizontal="center" vertical="center"/>
      <protection locked="0"/>
    </xf>
    <xf numFmtId="164" fontId="6" fillId="3" borderId="13" xfId="0" applyNumberFormat="1" applyFont="1" applyFill="1" applyBorder="1" applyAlignment="1">
      <alignment horizontal="center" vertical="center" wrapText="1"/>
    </xf>
    <xf numFmtId="164" fontId="6" fillId="3" borderId="9"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164" fontId="3" fillId="3" borderId="13" xfId="0" applyNumberFormat="1" applyFont="1" applyFill="1" applyBorder="1" applyAlignment="1">
      <alignment horizontal="center" vertical="top" wrapText="1"/>
    </xf>
    <xf numFmtId="164" fontId="3" fillId="3" borderId="21" xfId="0" applyNumberFormat="1" applyFont="1" applyFill="1" applyBorder="1" applyAlignment="1">
      <alignment horizontal="center" vertical="top" wrapText="1"/>
    </xf>
    <xf numFmtId="164" fontId="3" fillId="3" borderId="22" xfId="0" applyNumberFormat="1" applyFont="1" applyFill="1" applyBorder="1" applyAlignment="1">
      <alignment horizontal="center" vertical="top" wrapText="1"/>
    </xf>
    <xf numFmtId="164" fontId="3" fillId="3" borderId="23" xfId="0" applyNumberFormat="1"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164" fontId="3" fillId="3" borderId="24" xfId="0" applyNumberFormat="1" applyFont="1" applyFill="1" applyBorder="1" applyAlignment="1">
      <alignment horizontal="center" vertical="top" wrapText="1"/>
    </xf>
    <xf numFmtId="0" fontId="0" fillId="3" borderId="21" xfId="0" applyFill="1" applyBorder="1" applyAlignment="1">
      <alignment horizontal="center" vertical="top" wrapText="1"/>
    </xf>
    <xf numFmtId="0" fontId="0" fillId="3" borderId="22" xfId="0" applyFill="1" applyBorder="1" applyAlignment="1">
      <alignment horizontal="center" vertical="top" wrapText="1"/>
    </xf>
    <xf numFmtId="0" fontId="0" fillId="3" borderId="23" xfId="0" applyFill="1" applyBorder="1" applyAlignment="1">
      <alignment horizontal="center" vertical="top" wrapText="1"/>
    </xf>
    <xf numFmtId="164" fontId="0" fillId="3" borderId="21" xfId="0" applyNumberFormat="1" applyFill="1" applyBorder="1" applyAlignment="1">
      <alignment horizontal="center" vertical="top" wrapText="1"/>
    </xf>
    <xf numFmtId="164" fontId="0" fillId="3" borderId="22" xfId="0" applyNumberFormat="1" applyFill="1" applyBorder="1" applyAlignment="1">
      <alignment horizontal="center" vertical="top" wrapText="1"/>
    </xf>
    <xf numFmtId="164" fontId="0" fillId="3" borderId="23" xfId="0" applyNumberFormat="1" applyFill="1" applyBorder="1" applyAlignment="1">
      <alignment horizontal="center" vertical="top" wrapText="1"/>
    </xf>
    <xf numFmtId="0" fontId="11" fillId="3" borderId="9" xfId="0" applyFont="1" applyFill="1" applyBorder="1" applyAlignment="1">
      <alignment horizontal="center" vertical="top" wrapText="1"/>
    </xf>
    <xf numFmtId="0" fontId="11" fillId="3" borderId="14" xfId="0" applyFont="1" applyFill="1" applyBorder="1" applyAlignment="1">
      <alignment horizontal="center" vertical="top" wrapText="1"/>
    </xf>
    <xf numFmtId="0" fontId="6" fillId="3" borderId="25" xfId="0" applyFont="1" applyFill="1" applyBorder="1" applyAlignment="1">
      <alignment horizontal="center" vertical="center" wrapText="1"/>
    </xf>
    <xf numFmtId="0" fontId="0" fillId="3" borderId="24" xfId="0" applyFill="1" applyBorder="1" applyAlignment="1">
      <alignment horizontal="center" vertical="top" wrapText="1"/>
    </xf>
    <xf numFmtId="0" fontId="6"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6" fillId="3" borderId="19" xfId="0" applyFont="1" applyFill="1" applyBorder="1" applyAlignment="1">
      <alignment horizontal="center" vertical="top" wrapText="1"/>
    </xf>
    <xf numFmtId="0" fontId="6" fillId="3" borderId="20" xfId="0" applyFont="1" applyFill="1" applyBorder="1" applyAlignment="1">
      <alignment horizontal="center" vertical="top" wrapText="1"/>
    </xf>
    <xf numFmtId="164" fontId="7" fillId="2" borderId="10" xfId="0" applyNumberFormat="1"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0" fontId="5" fillId="3" borderId="21" xfId="0" applyFont="1" applyFill="1" applyBorder="1" applyAlignment="1">
      <alignment horizontal="center" vertical="top" wrapText="1"/>
    </xf>
    <xf numFmtId="0" fontId="5" fillId="3" borderId="23" xfId="0" applyFont="1" applyFill="1" applyBorder="1" applyAlignment="1">
      <alignment horizontal="center" vertical="top" wrapText="1"/>
    </xf>
    <xf numFmtId="164" fontId="5" fillId="3" borderId="13" xfId="0" applyNumberFormat="1" applyFont="1" applyFill="1" applyBorder="1" applyAlignment="1">
      <alignment horizontal="center" vertical="top" wrapText="1"/>
    </xf>
    <xf numFmtId="164" fontId="8" fillId="2" borderId="4" xfId="0" applyNumberFormat="1" applyFont="1" applyFill="1" applyBorder="1" applyAlignment="1">
      <alignment horizontal="right" vertical="center"/>
    </xf>
    <xf numFmtId="164" fontId="8" fillId="2" borderId="5" xfId="0" applyNumberFormat="1" applyFont="1" applyFill="1" applyBorder="1" applyAlignment="1">
      <alignment horizontal="right" vertical="center"/>
    </xf>
    <xf numFmtId="164" fontId="8" fillId="2" borderId="6"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8" fillId="4" borderId="0" xfId="0" applyNumberFormat="1" applyFont="1" applyFill="1" applyBorder="1" applyAlignment="1">
      <alignment horizontal="right" vertical="center"/>
    </xf>
    <xf numFmtId="164" fontId="4" fillId="4" borderId="0" xfId="0" applyNumberFormat="1" applyFont="1" applyFill="1" applyBorder="1" applyAlignment="1">
      <alignment horizontal="right" vertical="center"/>
    </xf>
    <xf numFmtId="165" fontId="9" fillId="4" borderId="0" xfId="0" applyNumberFormat="1" applyFont="1" applyFill="1" applyBorder="1" applyAlignment="1">
      <alignment horizontal="center" vertical="center"/>
    </xf>
    <xf numFmtId="165" fontId="9" fillId="0" borderId="1"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0" fontId="0" fillId="0" borderId="9" xfId="0" applyFill="1" applyBorder="1" applyAlignment="1" applyProtection="1">
      <alignment horizontal="left" vertical="top" wrapText="1"/>
      <protection locked="0"/>
    </xf>
    <xf numFmtId="0" fontId="0" fillId="0" borderId="9" xfId="0" applyFill="1" applyBorder="1" applyAlignment="1" applyProtection="1">
      <alignment horizontal="center" wrapText="1"/>
      <protection locked="0"/>
    </xf>
    <xf numFmtId="0" fontId="0" fillId="0" borderId="16" xfId="0" applyFill="1" applyBorder="1" applyAlignment="1" applyProtection="1">
      <alignment horizontal="left" vertical="top" wrapText="1"/>
      <protection locked="0"/>
    </xf>
    <xf numFmtId="0" fontId="0" fillId="0" borderId="12" xfId="0" applyFill="1" applyBorder="1" applyAlignment="1" applyProtection="1">
      <alignment horizontal="center" wrapText="1"/>
    </xf>
    <xf numFmtId="0" fontId="0" fillId="0" borderId="14" xfId="0" applyFill="1" applyBorder="1" applyAlignment="1" applyProtection="1">
      <alignment horizontal="center" wrapText="1"/>
      <protection locked="0"/>
    </xf>
    <xf numFmtId="0" fontId="0" fillId="0" borderId="16" xfId="0" applyFill="1" applyBorder="1" applyAlignment="1" applyProtection="1">
      <alignment horizontal="center" wrapText="1"/>
      <protection locked="0"/>
    </xf>
    <xf numFmtId="0" fontId="0" fillId="0" borderId="17" xfId="0"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H97"/>
  <sheetViews>
    <sheetView workbookViewId="0">
      <selection activeCell="C24" sqref="C24"/>
    </sheetView>
  </sheetViews>
  <sheetFormatPr defaultRowHeight="15" x14ac:dyDescent="0.25"/>
  <cols>
    <col min="3" max="3" width="31" customWidth="1"/>
    <col min="14" max="14" width="18.42578125" customWidth="1"/>
    <col min="15" max="15" width="23.140625" customWidth="1"/>
    <col min="16" max="16" width="27.140625" customWidth="1"/>
    <col min="22" max="22" width="9.140625" customWidth="1"/>
  </cols>
  <sheetData>
    <row r="1" spans="1:34"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75" thickBot="1" x14ac:dyDescent="0.3">
      <c r="A2" s="7"/>
      <c r="B2" s="7"/>
      <c r="C2" s="81" t="s">
        <v>745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5.75" thickBot="1" x14ac:dyDescent="0.3">
      <c r="A3" s="7"/>
      <c r="B3" s="7"/>
      <c r="C3" s="120" t="s">
        <v>746</v>
      </c>
      <c r="D3" s="120"/>
      <c r="E3" s="120"/>
      <c r="F3" s="120"/>
      <c r="G3" s="120"/>
      <c r="H3" s="120"/>
      <c r="I3" s="120"/>
      <c r="J3" s="120"/>
      <c r="K3" s="120"/>
      <c r="L3" s="107"/>
      <c r="M3" s="7"/>
      <c r="N3" s="7"/>
      <c r="O3" s="7"/>
      <c r="P3" s="7"/>
      <c r="Q3" s="7"/>
      <c r="R3" s="7"/>
      <c r="S3" s="7"/>
      <c r="T3" s="7"/>
      <c r="U3" s="7"/>
      <c r="V3" s="7"/>
      <c r="W3" s="7"/>
      <c r="X3" s="7"/>
      <c r="Y3" s="7"/>
      <c r="Z3" s="7"/>
      <c r="AA3" s="7"/>
      <c r="AB3" s="7"/>
      <c r="AC3" s="7"/>
      <c r="AD3" s="7"/>
      <c r="AE3" s="7"/>
      <c r="AF3" s="7"/>
      <c r="AG3" s="7"/>
      <c r="AH3" s="7"/>
    </row>
    <row r="4" spans="1:34"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x14ac:dyDescent="0.25">
      <c r="A5" s="7"/>
      <c r="B5" s="7"/>
      <c r="C5" s="81" t="s">
        <v>720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x14ac:dyDescent="0.25">
      <c r="A6" s="7"/>
      <c r="B6" s="7"/>
      <c r="C6" s="120" t="s">
        <v>721</v>
      </c>
      <c r="D6" s="120"/>
      <c r="E6" s="120"/>
      <c r="F6" s="120"/>
      <c r="G6" s="120"/>
      <c r="H6" s="120"/>
      <c r="I6" s="120"/>
      <c r="J6" s="120"/>
      <c r="K6" s="120"/>
      <c r="L6" s="7"/>
      <c r="M6" s="7"/>
      <c r="N6" s="7"/>
      <c r="O6" s="7"/>
      <c r="P6" s="7"/>
      <c r="Q6" s="7"/>
      <c r="R6" s="7"/>
      <c r="S6" s="7"/>
      <c r="T6" s="7"/>
      <c r="U6" s="7"/>
      <c r="V6" s="7"/>
      <c r="W6" s="7"/>
      <c r="X6" s="7"/>
      <c r="Y6" s="7"/>
      <c r="Z6" s="7"/>
      <c r="AA6" s="7"/>
      <c r="AB6" s="7"/>
      <c r="AC6" s="7"/>
      <c r="AD6" s="7"/>
      <c r="AE6" s="7"/>
      <c r="AF6" s="7"/>
      <c r="AG6" s="7"/>
      <c r="AH6" s="7"/>
    </row>
    <row r="7" spans="1:34"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x14ac:dyDescent="0.25">
      <c r="A8" s="7"/>
      <c r="B8" s="7"/>
      <c r="C8" s="81" t="s">
        <v>693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4" ht="48" customHeight="1" x14ac:dyDescent="0.25">
      <c r="A9" s="7"/>
      <c r="B9" s="7"/>
      <c r="C9" s="121" t="s">
        <v>712</v>
      </c>
      <c r="D9" s="122"/>
      <c r="E9" s="122"/>
      <c r="F9" s="122"/>
      <c r="G9" s="122"/>
      <c r="H9" s="122"/>
      <c r="I9" s="122"/>
      <c r="J9" s="122"/>
      <c r="K9" s="122"/>
      <c r="L9" s="7"/>
      <c r="M9" s="7"/>
      <c r="N9" s="7"/>
      <c r="O9" s="7"/>
      <c r="P9" s="7"/>
      <c r="Q9" s="7"/>
      <c r="R9" s="7"/>
      <c r="S9" s="7"/>
      <c r="T9" s="7"/>
      <c r="U9" s="7"/>
      <c r="V9" s="7"/>
      <c r="W9" s="7"/>
      <c r="X9" s="7"/>
      <c r="Y9" s="7"/>
      <c r="Z9" s="7"/>
      <c r="AA9" s="7"/>
      <c r="AB9" s="7"/>
      <c r="AC9" s="7"/>
      <c r="AD9" s="7"/>
      <c r="AE9" s="7"/>
      <c r="AF9" s="7"/>
      <c r="AG9" s="7"/>
      <c r="AH9" s="7"/>
    </row>
    <row r="10" spans="1:34"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x14ac:dyDescent="0.25">
      <c r="A11" s="7"/>
      <c r="B11" s="7"/>
      <c r="C11" s="81" t="s">
        <v>679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ht="31.5" customHeight="1" x14ac:dyDescent="0.25">
      <c r="A12" s="7"/>
      <c r="B12" s="7"/>
      <c r="C12" s="121" t="s">
        <v>747</v>
      </c>
      <c r="D12" s="121"/>
      <c r="E12" s="121"/>
      <c r="F12" s="121"/>
      <c r="G12" s="121"/>
      <c r="H12" s="121"/>
      <c r="I12" s="121"/>
      <c r="J12" s="121"/>
      <c r="K12" s="121"/>
      <c r="L12" s="7"/>
      <c r="M12" s="7"/>
      <c r="N12" s="7"/>
      <c r="O12" s="7"/>
      <c r="P12" s="7"/>
      <c r="Q12" s="7"/>
      <c r="R12" s="7"/>
      <c r="S12" s="7"/>
      <c r="T12" s="7"/>
      <c r="U12" s="7"/>
      <c r="V12" s="7"/>
      <c r="W12" s="7"/>
      <c r="X12" s="7"/>
      <c r="Y12" s="7"/>
      <c r="Z12" s="7"/>
      <c r="AA12" s="7"/>
      <c r="AB12" s="7"/>
      <c r="AC12" s="7"/>
      <c r="AD12" s="7"/>
      <c r="AE12" s="7"/>
      <c r="AF12" s="7"/>
      <c r="AG12" s="7"/>
      <c r="AH12" s="7"/>
    </row>
    <row r="13" spans="1:34" ht="1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5" customHeight="1" x14ac:dyDescent="0.25">
      <c r="A14" s="7"/>
      <c r="B14" s="7"/>
      <c r="C14" s="81" t="s">
        <v>678</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ht="31.5" customHeight="1" x14ac:dyDescent="0.25">
      <c r="A15" s="7"/>
      <c r="B15" s="7"/>
      <c r="C15" s="121" t="s">
        <v>713</v>
      </c>
      <c r="D15" s="121"/>
      <c r="E15" s="121"/>
      <c r="F15" s="121"/>
      <c r="G15" s="121"/>
      <c r="H15" s="121"/>
      <c r="I15" s="121"/>
      <c r="J15" s="121"/>
      <c r="K15" s="121"/>
      <c r="L15" s="7"/>
      <c r="M15" s="7"/>
      <c r="N15" s="7"/>
      <c r="O15" s="7"/>
      <c r="P15" s="7"/>
      <c r="Q15" s="7"/>
      <c r="R15" s="7"/>
      <c r="S15" s="7"/>
      <c r="T15" s="7"/>
      <c r="U15" s="7"/>
      <c r="V15" s="7"/>
      <c r="W15" s="7"/>
      <c r="X15" s="7"/>
      <c r="Y15" s="7"/>
      <c r="Z15" s="7"/>
      <c r="AA15" s="7"/>
      <c r="AB15" s="7"/>
      <c r="AC15" s="7"/>
      <c r="AD15" s="7"/>
      <c r="AE15" s="7"/>
      <c r="AF15" s="7"/>
      <c r="AG15" s="7"/>
      <c r="AH15" s="7"/>
    </row>
    <row r="16" spans="1:34"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x14ac:dyDescent="0.25">
      <c r="A17" s="7"/>
      <c r="B17" s="7"/>
      <c r="C17" s="81" t="s">
        <v>711</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x14ac:dyDescent="0.25">
      <c r="A18" s="7"/>
      <c r="B18" s="7"/>
      <c r="C18" s="120" t="s">
        <v>714</v>
      </c>
      <c r="D18" s="120"/>
      <c r="E18" s="120"/>
      <c r="F18" s="120"/>
      <c r="G18" s="120"/>
      <c r="H18" s="120"/>
      <c r="I18" s="120"/>
      <c r="J18" s="120"/>
      <c r="K18" s="120"/>
      <c r="L18" s="7"/>
      <c r="M18" s="7"/>
      <c r="N18" s="7"/>
      <c r="O18" s="7"/>
      <c r="P18" s="7"/>
      <c r="Q18" s="7"/>
      <c r="R18" s="7"/>
      <c r="S18" s="7"/>
      <c r="T18" s="7"/>
      <c r="U18" s="7"/>
      <c r="V18" s="7"/>
      <c r="W18" s="7"/>
      <c r="X18" s="7"/>
      <c r="Y18" s="7"/>
      <c r="Z18" s="7"/>
      <c r="AA18" s="7"/>
      <c r="AB18" s="7"/>
      <c r="AC18" s="7"/>
      <c r="AD18" s="7"/>
      <c r="AE18" s="7"/>
      <c r="AF18" s="7"/>
      <c r="AG18" s="7"/>
      <c r="AH18" s="7"/>
    </row>
    <row r="19" spans="1:34"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x14ac:dyDescent="0.25">
      <c r="A20" s="7"/>
      <c r="B20" s="7"/>
      <c r="C20" s="81" t="s">
        <v>744</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x14ac:dyDescent="0.25">
      <c r="A21" s="7"/>
      <c r="B21" s="7"/>
      <c r="C21" s="119" t="s">
        <v>722</v>
      </c>
      <c r="D21" s="119"/>
      <c r="E21" s="119"/>
      <c r="F21" s="119"/>
      <c r="G21" s="119"/>
      <c r="H21" s="119"/>
      <c r="I21" s="119"/>
      <c r="J21" s="119"/>
      <c r="K21" s="119"/>
      <c r="L21" s="119"/>
      <c r="M21" s="119"/>
      <c r="N21" s="7"/>
      <c r="O21" s="7"/>
      <c r="P21" s="7"/>
      <c r="Q21" s="7"/>
      <c r="R21" s="7"/>
      <c r="S21" s="7"/>
      <c r="T21" s="7"/>
      <c r="U21" s="7"/>
      <c r="V21" s="7"/>
      <c r="W21" s="7"/>
      <c r="X21" s="7"/>
      <c r="Y21" s="7"/>
      <c r="Z21" s="7"/>
      <c r="AA21" s="7"/>
      <c r="AB21" s="7"/>
      <c r="AC21" s="7"/>
      <c r="AD21" s="7"/>
      <c r="AE21" s="7"/>
      <c r="AF21" s="7"/>
      <c r="AG21" s="7"/>
      <c r="AH21" s="7"/>
    </row>
    <row r="22" spans="1:34" ht="6" customHeight="1" x14ac:dyDescent="0.25">
      <c r="A22" s="7"/>
      <c r="B22" s="7"/>
      <c r="C22" s="103"/>
      <c r="D22" s="103"/>
      <c r="E22" s="103"/>
      <c r="F22" s="104"/>
      <c r="G22" s="104"/>
      <c r="H22" s="104"/>
      <c r="I22" s="104"/>
      <c r="J22" s="104"/>
      <c r="K22" s="104"/>
      <c r="L22" s="104"/>
      <c r="M22" s="104"/>
      <c r="N22" s="7"/>
      <c r="O22" s="7"/>
      <c r="P22" s="7"/>
      <c r="Q22" s="7"/>
      <c r="R22" s="7"/>
      <c r="S22" s="7"/>
      <c r="T22" s="7"/>
      <c r="U22" s="7"/>
      <c r="V22" s="7"/>
      <c r="W22" s="7"/>
      <c r="X22" s="7"/>
      <c r="Y22" s="7"/>
      <c r="Z22" s="7"/>
      <c r="AA22" s="7"/>
      <c r="AB22" s="7"/>
      <c r="AC22" s="7"/>
      <c r="AD22" s="7"/>
      <c r="AE22" s="7"/>
      <c r="AF22" s="7"/>
      <c r="AG22" s="7"/>
      <c r="AH22" s="7"/>
    </row>
    <row r="23" spans="1:34" x14ac:dyDescent="0.25">
      <c r="A23" s="7"/>
      <c r="B23" s="7"/>
      <c r="C23" s="118" t="s">
        <v>723</v>
      </c>
      <c r="D23" s="118"/>
      <c r="E23" s="118"/>
      <c r="F23" s="118"/>
      <c r="G23" s="118"/>
      <c r="H23" s="118"/>
      <c r="I23" s="118"/>
      <c r="J23" s="118"/>
      <c r="K23" s="118"/>
      <c r="L23" s="118"/>
      <c r="M23" s="118"/>
      <c r="N23" s="7"/>
      <c r="O23" s="7"/>
      <c r="P23" s="7"/>
      <c r="Q23" s="7"/>
      <c r="R23" s="7"/>
      <c r="S23" s="7"/>
      <c r="T23" s="7"/>
      <c r="U23" s="7"/>
      <c r="V23" s="7"/>
      <c r="W23" s="7"/>
      <c r="X23" s="7"/>
      <c r="Y23" s="7"/>
      <c r="Z23" s="7"/>
      <c r="AA23" s="7"/>
      <c r="AB23" s="7"/>
      <c r="AC23" s="7"/>
      <c r="AD23" s="7"/>
      <c r="AE23" s="7"/>
      <c r="AF23" s="7"/>
      <c r="AG23" s="7"/>
      <c r="AH23" s="7"/>
    </row>
    <row r="24" spans="1:34" ht="6" customHeight="1" x14ac:dyDescent="0.25">
      <c r="A24" s="7"/>
      <c r="B24" s="7"/>
      <c r="C24" s="103"/>
      <c r="D24" s="103"/>
      <c r="E24" s="103"/>
      <c r="F24" s="104"/>
      <c r="G24" s="104"/>
      <c r="H24" s="104"/>
      <c r="I24" s="104"/>
      <c r="J24" s="104"/>
      <c r="K24" s="104"/>
      <c r="L24" s="104"/>
      <c r="M24" s="104"/>
      <c r="N24" s="7"/>
      <c r="O24" s="7"/>
      <c r="P24" s="7"/>
      <c r="Q24" s="7"/>
      <c r="R24" s="7"/>
      <c r="S24" s="7"/>
      <c r="T24" s="7"/>
      <c r="U24" s="7"/>
      <c r="V24" s="7"/>
      <c r="W24" s="7"/>
      <c r="X24" s="7"/>
      <c r="Y24" s="7"/>
      <c r="Z24" s="7"/>
      <c r="AA24" s="7"/>
      <c r="AB24" s="7"/>
      <c r="AC24" s="7"/>
      <c r="AD24" s="7"/>
      <c r="AE24" s="7"/>
      <c r="AF24" s="7"/>
      <c r="AG24" s="7"/>
      <c r="AH24" s="7"/>
    </row>
    <row r="25" spans="1:34" x14ac:dyDescent="0.25">
      <c r="A25" s="7"/>
      <c r="B25" s="7"/>
      <c r="C25" s="118" t="s">
        <v>724</v>
      </c>
      <c r="D25" s="118"/>
      <c r="E25" s="118"/>
      <c r="F25" s="118"/>
      <c r="G25" s="118"/>
      <c r="H25" s="118"/>
      <c r="I25" s="118"/>
      <c r="J25" s="118"/>
      <c r="K25" s="118"/>
      <c r="L25" s="118"/>
      <c r="M25" s="118"/>
      <c r="N25" s="7"/>
      <c r="O25" s="7"/>
      <c r="P25" s="7"/>
      <c r="Q25" s="7"/>
      <c r="R25" s="7"/>
      <c r="S25" s="7"/>
      <c r="T25" s="7"/>
      <c r="U25" s="7"/>
      <c r="V25" s="7"/>
      <c r="W25" s="7"/>
      <c r="X25" s="7"/>
      <c r="Y25" s="7"/>
      <c r="Z25" s="7"/>
      <c r="AA25" s="7"/>
      <c r="AB25" s="7"/>
      <c r="AC25" s="7"/>
      <c r="AD25" s="7"/>
      <c r="AE25" s="7"/>
      <c r="AF25" s="7"/>
      <c r="AG25" s="7"/>
      <c r="AH25" s="7"/>
    </row>
    <row r="26" spans="1:34" ht="6" customHeight="1" x14ac:dyDescent="0.25">
      <c r="A26" s="7"/>
      <c r="B26" s="7"/>
      <c r="C26" s="103"/>
      <c r="D26" s="103"/>
      <c r="E26" s="103"/>
      <c r="F26" s="104"/>
      <c r="G26" s="104"/>
      <c r="H26" s="104"/>
      <c r="I26" s="104"/>
      <c r="J26" s="104"/>
      <c r="K26" s="104"/>
      <c r="L26" s="104"/>
      <c r="M26" s="104"/>
      <c r="N26" s="7"/>
      <c r="O26" s="7"/>
      <c r="P26" s="7"/>
      <c r="Q26" s="7"/>
      <c r="R26" s="7"/>
      <c r="S26" s="7"/>
      <c r="T26" s="7"/>
      <c r="U26" s="7"/>
      <c r="V26" s="7"/>
      <c r="W26" s="7"/>
      <c r="X26" s="7"/>
      <c r="Y26" s="7"/>
      <c r="Z26" s="7"/>
      <c r="AA26" s="7"/>
      <c r="AB26" s="7"/>
      <c r="AC26" s="7"/>
      <c r="AD26" s="7"/>
      <c r="AE26" s="7"/>
      <c r="AF26" s="7"/>
      <c r="AG26" s="7"/>
      <c r="AH26" s="7"/>
    </row>
    <row r="27" spans="1:34" x14ac:dyDescent="0.25">
      <c r="A27" s="7"/>
      <c r="B27" s="7"/>
      <c r="C27" s="118" t="s">
        <v>725</v>
      </c>
      <c r="D27" s="118"/>
      <c r="E27" s="118"/>
      <c r="F27" s="118"/>
      <c r="G27" s="118"/>
      <c r="H27" s="118"/>
      <c r="I27" s="118"/>
      <c r="J27" s="118"/>
      <c r="K27" s="118"/>
      <c r="L27" s="118"/>
      <c r="M27" s="118"/>
      <c r="N27" s="7"/>
      <c r="O27" s="7"/>
      <c r="P27" s="7"/>
      <c r="Q27" s="7"/>
      <c r="R27" s="7"/>
      <c r="S27" s="7"/>
      <c r="T27" s="7"/>
      <c r="U27" s="7"/>
      <c r="V27" s="7"/>
      <c r="W27" s="7"/>
      <c r="X27" s="7"/>
      <c r="Y27" s="7"/>
      <c r="Z27" s="7"/>
      <c r="AA27" s="7"/>
      <c r="AB27" s="7"/>
      <c r="AC27" s="7"/>
      <c r="AD27" s="7"/>
      <c r="AE27" s="7"/>
      <c r="AF27" s="7"/>
      <c r="AG27" s="7"/>
      <c r="AH27" s="7"/>
    </row>
    <row r="28" spans="1:34" ht="6" customHeight="1" x14ac:dyDescent="0.25">
      <c r="A28" s="7"/>
      <c r="B28" s="7"/>
      <c r="C28" s="103"/>
      <c r="D28" s="103"/>
      <c r="E28" s="103"/>
      <c r="F28" s="104"/>
      <c r="G28" s="104"/>
      <c r="H28" s="104"/>
      <c r="I28" s="104"/>
      <c r="J28" s="104"/>
      <c r="K28" s="104"/>
      <c r="L28" s="104"/>
      <c r="M28" s="104"/>
      <c r="N28" s="7"/>
      <c r="O28" s="7"/>
      <c r="P28" s="7"/>
      <c r="Q28" s="7"/>
      <c r="R28" s="7"/>
      <c r="S28" s="7"/>
      <c r="T28" s="7"/>
      <c r="U28" s="7"/>
      <c r="V28" s="7"/>
      <c r="W28" s="7"/>
      <c r="X28" s="7"/>
      <c r="Y28" s="7"/>
      <c r="Z28" s="7"/>
      <c r="AA28" s="7"/>
      <c r="AB28" s="7"/>
      <c r="AC28" s="7"/>
      <c r="AD28" s="7"/>
      <c r="AE28" s="7"/>
      <c r="AF28" s="7"/>
      <c r="AG28" s="7"/>
      <c r="AH28" s="7"/>
    </row>
    <row r="29" spans="1:34" ht="33" customHeight="1" x14ac:dyDescent="0.25">
      <c r="A29" s="7"/>
      <c r="B29" s="7"/>
      <c r="C29" s="119" t="s">
        <v>726</v>
      </c>
      <c r="D29" s="119"/>
      <c r="E29" s="119"/>
      <c r="F29" s="119"/>
      <c r="G29" s="119"/>
      <c r="H29" s="119"/>
      <c r="I29" s="119"/>
      <c r="J29" s="119"/>
      <c r="K29" s="119"/>
      <c r="L29" s="119"/>
      <c r="M29" s="119"/>
      <c r="N29" s="7"/>
      <c r="O29" s="7"/>
      <c r="P29" s="7"/>
      <c r="Q29" s="7"/>
      <c r="R29" s="7"/>
      <c r="S29" s="7"/>
      <c r="T29" s="7"/>
      <c r="U29" s="7"/>
      <c r="V29" s="7"/>
      <c r="W29" s="7"/>
      <c r="X29" s="7"/>
      <c r="Y29" s="7"/>
      <c r="Z29" s="7"/>
      <c r="AA29" s="7"/>
      <c r="AB29" s="7"/>
      <c r="AC29" s="7"/>
      <c r="AD29" s="7"/>
      <c r="AE29" s="7"/>
      <c r="AF29" s="7"/>
      <c r="AG29" s="7"/>
      <c r="AH29" s="7"/>
    </row>
    <row r="30" spans="1:34" ht="6" customHeight="1" x14ac:dyDescent="0.25">
      <c r="A30" s="7"/>
      <c r="B30" s="7"/>
      <c r="C30" s="119" t="s">
        <v>727</v>
      </c>
      <c r="D30" s="119"/>
      <c r="E30" s="119"/>
      <c r="F30" s="119"/>
      <c r="G30" s="119"/>
      <c r="H30" s="119"/>
      <c r="I30" s="119"/>
      <c r="J30" s="119"/>
      <c r="K30" s="119"/>
      <c r="L30" s="119"/>
      <c r="M30" s="119"/>
      <c r="N30" s="7"/>
      <c r="O30" s="7"/>
      <c r="P30" s="7"/>
      <c r="Q30" s="7"/>
      <c r="R30" s="7"/>
      <c r="S30" s="7"/>
      <c r="T30" s="7"/>
      <c r="U30" s="7"/>
      <c r="V30" s="7"/>
      <c r="W30" s="7"/>
      <c r="X30" s="7"/>
      <c r="Y30" s="7"/>
      <c r="Z30" s="7"/>
      <c r="AA30" s="7"/>
      <c r="AB30" s="7"/>
      <c r="AC30" s="7"/>
      <c r="AD30" s="7"/>
      <c r="AE30" s="7"/>
      <c r="AF30" s="7"/>
      <c r="AG30" s="7"/>
      <c r="AH30" s="7"/>
    </row>
    <row r="31" spans="1:34" ht="23.25" customHeight="1" x14ac:dyDescent="0.25">
      <c r="A31" s="7"/>
      <c r="B31" s="7"/>
      <c r="C31" s="119"/>
      <c r="D31" s="119"/>
      <c r="E31" s="119"/>
      <c r="F31" s="119"/>
      <c r="G31" s="119"/>
      <c r="H31" s="119"/>
      <c r="I31" s="119"/>
      <c r="J31" s="119"/>
      <c r="K31" s="119"/>
      <c r="L31" s="119"/>
      <c r="M31" s="119"/>
      <c r="N31" s="7"/>
      <c r="O31" s="7"/>
      <c r="P31" s="7"/>
      <c r="Q31" s="7"/>
      <c r="R31" s="7"/>
      <c r="S31" s="7"/>
      <c r="T31" s="7"/>
      <c r="U31" s="7"/>
      <c r="V31" s="7"/>
      <c r="W31" s="7"/>
      <c r="X31" s="7"/>
      <c r="Y31" s="7"/>
      <c r="Z31" s="7"/>
      <c r="AA31" s="7"/>
      <c r="AB31" s="7"/>
      <c r="AC31" s="7"/>
      <c r="AD31" s="7"/>
      <c r="AE31" s="7"/>
      <c r="AF31" s="7"/>
      <c r="AG31" s="7"/>
      <c r="AH31" s="7"/>
    </row>
    <row r="32" spans="1:34" ht="6" customHeight="1" x14ac:dyDescent="0.25">
      <c r="A32" s="7"/>
      <c r="B32" s="7"/>
      <c r="C32" s="103"/>
      <c r="D32" s="103"/>
      <c r="E32" s="103"/>
      <c r="F32" s="104"/>
      <c r="G32" s="104"/>
      <c r="H32" s="104"/>
      <c r="I32" s="104"/>
      <c r="J32" s="104"/>
      <c r="K32" s="104"/>
      <c r="L32" s="104"/>
      <c r="M32" s="104"/>
      <c r="N32" s="7"/>
      <c r="O32" s="7"/>
      <c r="P32" s="7"/>
      <c r="Q32" s="7"/>
      <c r="R32" s="7"/>
      <c r="S32" s="7"/>
      <c r="T32" s="7"/>
      <c r="U32" s="7"/>
      <c r="V32" s="7"/>
      <c r="W32" s="7"/>
      <c r="X32" s="7"/>
      <c r="Y32" s="7"/>
      <c r="Z32" s="7"/>
      <c r="AA32" s="7"/>
      <c r="AB32" s="7"/>
      <c r="AC32" s="7"/>
      <c r="AD32" s="7"/>
      <c r="AE32" s="7"/>
      <c r="AF32" s="7"/>
      <c r="AG32" s="7"/>
      <c r="AH32" s="7"/>
    </row>
    <row r="33" spans="1:34" ht="31.5" customHeight="1" x14ac:dyDescent="0.25">
      <c r="A33" s="7"/>
      <c r="B33" s="7"/>
      <c r="C33" s="118" t="s">
        <v>728</v>
      </c>
      <c r="D33" s="118"/>
      <c r="E33" s="118"/>
      <c r="F33" s="118"/>
      <c r="G33" s="118"/>
      <c r="H33" s="118"/>
      <c r="I33" s="118"/>
      <c r="J33" s="118"/>
      <c r="K33" s="118"/>
      <c r="L33" s="118"/>
      <c r="M33" s="118"/>
      <c r="N33" s="7"/>
      <c r="O33" s="7"/>
      <c r="P33" s="7"/>
      <c r="Q33" s="7"/>
      <c r="R33" s="7"/>
      <c r="S33" s="7"/>
      <c r="T33" s="7"/>
      <c r="U33" s="7"/>
      <c r="V33" s="7"/>
      <c r="W33" s="7"/>
      <c r="X33" s="7"/>
      <c r="Y33" s="7"/>
      <c r="Z33" s="7"/>
      <c r="AA33" s="7"/>
      <c r="AB33" s="7"/>
      <c r="AC33" s="7"/>
      <c r="AD33" s="7"/>
      <c r="AE33" s="7"/>
      <c r="AF33" s="7"/>
      <c r="AG33" s="7"/>
      <c r="AH33" s="7"/>
    </row>
    <row r="34" spans="1:34" ht="6" customHeight="1" x14ac:dyDescent="0.25">
      <c r="A34" s="7"/>
      <c r="B34" s="7"/>
      <c r="C34" s="103"/>
      <c r="D34" s="103"/>
      <c r="E34" s="103"/>
      <c r="F34" s="104"/>
      <c r="G34" s="104"/>
      <c r="H34" s="104"/>
      <c r="I34" s="104"/>
      <c r="J34" s="104"/>
      <c r="K34" s="104"/>
      <c r="L34" s="104"/>
      <c r="M34" s="104"/>
      <c r="N34" s="7"/>
      <c r="O34" s="7"/>
      <c r="P34" s="7"/>
      <c r="Q34" s="7"/>
      <c r="R34" s="7"/>
      <c r="S34" s="7"/>
      <c r="T34" s="7"/>
      <c r="U34" s="7"/>
      <c r="V34" s="7"/>
      <c r="W34" s="7"/>
      <c r="X34" s="7"/>
      <c r="Y34" s="7"/>
      <c r="Z34" s="7"/>
      <c r="AA34" s="7"/>
      <c r="AB34" s="7"/>
      <c r="AC34" s="7"/>
      <c r="AD34" s="7"/>
      <c r="AE34" s="7"/>
      <c r="AF34" s="7"/>
      <c r="AG34" s="7"/>
      <c r="AH34" s="7"/>
    </row>
    <row r="35" spans="1:34" ht="30.75" customHeight="1" x14ac:dyDescent="0.25">
      <c r="A35" s="7"/>
      <c r="B35" s="7"/>
      <c r="C35" s="119" t="s">
        <v>729</v>
      </c>
      <c r="D35" s="119"/>
      <c r="E35" s="119"/>
      <c r="F35" s="119"/>
      <c r="G35" s="119"/>
      <c r="H35" s="119"/>
      <c r="I35" s="119"/>
      <c r="J35" s="119"/>
      <c r="K35" s="119"/>
      <c r="L35" s="119"/>
      <c r="M35" s="119"/>
      <c r="N35" s="7"/>
      <c r="O35" s="7"/>
      <c r="P35" s="7"/>
      <c r="Q35" s="7"/>
      <c r="R35" s="7"/>
      <c r="S35" s="7"/>
      <c r="T35" s="7"/>
      <c r="U35" s="7"/>
      <c r="V35" s="7"/>
      <c r="W35" s="7"/>
      <c r="X35" s="7"/>
      <c r="Y35" s="7"/>
      <c r="Z35" s="7"/>
      <c r="AA35" s="7"/>
      <c r="AB35" s="7"/>
      <c r="AC35" s="7"/>
      <c r="AD35" s="7"/>
      <c r="AE35" s="7"/>
      <c r="AF35" s="7"/>
      <c r="AG35" s="7"/>
      <c r="AH35" s="7"/>
    </row>
    <row r="36" spans="1:34" ht="6" customHeight="1" x14ac:dyDescent="0.25">
      <c r="A36" s="7"/>
      <c r="B36" s="7"/>
      <c r="C36" s="103"/>
      <c r="D36" s="103"/>
      <c r="E36" s="103"/>
      <c r="F36" s="104"/>
      <c r="G36" s="104"/>
      <c r="H36" s="104"/>
      <c r="I36" s="104"/>
      <c r="J36" s="104"/>
      <c r="K36" s="104"/>
      <c r="L36" s="104"/>
      <c r="M36" s="104"/>
      <c r="N36" s="7"/>
      <c r="O36" s="7"/>
      <c r="P36" s="7"/>
      <c r="Q36" s="7"/>
      <c r="R36" s="7"/>
      <c r="S36" s="7"/>
      <c r="T36" s="7"/>
      <c r="U36" s="7"/>
      <c r="V36" s="7"/>
      <c r="W36" s="7"/>
      <c r="X36" s="7"/>
      <c r="Y36" s="7"/>
      <c r="Z36" s="7"/>
      <c r="AA36" s="7"/>
      <c r="AB36" s="7"/>
      <c r="AC36" s="7"/>
      <c r="AD36" s="7"/>
      <c r="AE36" s="7"/>
      <c r="AF36" s="7"/>
      <c r="AG36" s="7"/>
      <c r="AH36" s="7"/>
    </row>
    <row r="37" spans="1:34" x14ac:dyDescent="0.25">
      <c r="A37" s="7"/>
      <c r="B37" s="7"/>
      <c r="C37" s="119" t="s">
        <v>730</v>
      </c>
      <c r="D37" s="119"/>
      <c r="E37" s="119"/>
      <c r="F37" s="119"/>
      <c r="G37" s="119"/>
      <c r="H37" s="119"/>
      <c r="I37" s="119"/>
      <c r="J37" s="119"/>
      <c r="K37" s="119"/>
      <c r="L37" s="119"/>
      <c r="M37" s="119"/>
      <c r="N37" s="7"/>
      <c r="O37" s="7"/>
      <c r="P37" s="7"/>
      <c r="Q37" s="7"/>
      <c r="R37" s="7"/>
      <c r="S37" s="7"/>
      <c r="T37" s="7"/>
      <c r="U37" s="7"/>
      <c r="V37" s="7"/>
      <c r="W37" s="7"/>
      <c r="X37" s="7"/>
      <c r="Y37" s="7"/>
      <c r="Z37" s="7"/>
      <c r="AA37" s="7"/>
      <c r="AB37" s="7"/>
      <c r="AC37" s="7"/>
      <c r="AD37" s="7"/>
      <c r="AE37" s="7"/>
      <c r="AF37" s="7"/>
      <c r="AG37" s="7"/>
      <c r="AH37" s="7"/>
    </row>
    <row r="38" spans="1:34" ht="6" customHeight="1" x14ac:dyDescent="0.25">
      <c r="A38" s="7"/>
      <c r="B38" s="7"/>
      <c r="C38" s="119"/>
      <c r="D38" s="119"/>
      <c r="E38" s="119"/>
      <c r="F38" s="119"/>
      <c r="G38" s="119"/>
      <c r="H38" s="119"/>
      <c r="I38" s="119"/>
      <c r="J38" s="119"/>
      <c r="K38" s="119"/>
      <c r="L38" s="119"/>
      <c r="M38" s="119"/>
      <c r="N38" s="7"/>
      <c r="O38" s="7"/>
      <c r="P38" s="7"/>
      <c r="Q38" s="7"/>
      <c r="R38" s="7"/>
      <c r="S38" s="7"/>
      <c r="T38" s="7"/>
      <c r="U38" s="7"/>
      <c r="V38" s="7"/>
      <c r="W38" s="7"/>
      <c r="X38" s="7"/>
      <c r="Y38" s="7"/>
      <c r="Z38" s="7"/>
      <c r="AA38" s="7"/>
      <c r="AB38" s="7"/>
      <c r="AC38" s="7"/>
      <c r="AD38" s="7"/>
      <c r="AE38" s="7"/>
      <c r="AF38" s="7"/>
      <c r="AG38" s="7"/>
      <c r="AH38" s="7"/>
    </row>
    <row r="39" spans="1:34" x14ac:dyDescent="0.25">
      <c r="A39" s="7"/>
      <c r="B39" s="7"/>
      <c r="C39" s="105" t="s">
        <v>731</v>
      </c>
      <c r="D39" s="105"/>
      <c r="E39" s="105"/>
      <c r="F39" s="104"/>
      <c r="G39" s="104"/>
      <c r="H39" s="104"/>
      <c r="I39" s="104"/>
      <c r="J39" s="104"/>
      <c r="K39" s="104"/>
      <c r="L39" s="104"/>
      <c r="M39" s="104"/>
      <c r="N39" s="7"/>
      <c r="O39" s="7"/>
      <c r="P39" s="7"/>
      <c r="Q39" s="7"/>
      <c r="R39" s="7"/>
      <c r="S39" s="7"/>
      <c r="T39" s="7"/>
      <c r="U39" s="7"/>
      <c r="V39" s="7"/>
      <c r="W39" s="7"/>
      <c r="X39" s="7"/>
      <c r="Y39" s="7"/>
      <c r="Z39" s="7"/>
      <c r="AA39" s="7"/>
      <c r="AB39" s="7"/>
      <c r="AC39" s="7"/>
      <c r="AD39" s="7"/>
      <c r="AE39" s="7"/>
      <c r="AF39" s="7"/>
      <c r="AG39" s="7"/>
      <c r="AH39" s="7"/>
    </row>
    <row r="40" spans="1:34" ht="6" customHeight="1" x14ac:dyDescent="0.25">
      <c r="A40" s="7"/>
      <c r="B40" s="7"/>
      <c r="C40" s="103"/>
      <c r="D40" s="103"/>
      <c r="E40" s="103"/>
      <c r="F40" s="104"/>
      <c r="G40" s="104"/>
      <c r="H40" s="104"/>
      <c r="I40" s="104"/>
      <c r="J40" s="104"/>
      <c r="K40" s="104"/>
      <c r="L40" s="104"/>
      <c r="M40" s="104"/>
      <c r="N40" s="7"/>
      <c r="O40" s="7"/>
      <c r="P40" s="7"/>
      <c r="Q40" s="7"/>
      <c r="R40" s="7"/>
      <c r="S40" s="7"/>
      <c r="T40" s="7"/>
      <c r="U40" s="7"/>
      <c r="V40" s="7"/>
      <c r="W40" s="7"/>
      <c r="X40" s="7"/>
      <c r="Y40" s="7"/>
      <c r="Z40" s="7"/>
      <c r="AA40" s="7"/>
      <c r="AB40" s="7"/>
      <c r="AC40" s="7"/>
      <c r="AD40" s="7"/>
      <c r="AE40" s="7"/>
      <c r="AF40" s="7"/>
      <c r="AG40" s="7"/>
      <c r="AH40" s="7"/>
    </row>
    <row r="41" spans="1:34" ht="18" customHeight="1" x14ac:dyDescent="0.25">
      <c r="A41" s="7"/>
      <c r="B41" s="7"/>
      <c r="C41" s="105" t="s">
        <v>732</v>
      </c>
      <c r="D41" s="105"/>
      <c r="E41" s="105"/>
      <c r="F41" s="104"/>
      <c r="G41" s="104"/>
      <c r="H41" s="104"/>
      <c r="I41" s="104"/>
      <c r="J41" s="104"/>
      <c r="K41" s="104"/>
      <c r="L41" s="104"/>
      <c r="M41" s="104"/>
      <c r="N41" s="7"/>
      <c r="O41" s="7"/>
      <c r="P41" s="7"/>
      <c r="Q41" s="7"/>
      <c r="R41" s="7"/>
      <c r="S41" s="7"/>
      <c r="T41" s="7"/>
      <c r="U41" s="7"/>
      <c r="V41" s="7"/>
      <c r="W41" s="7"/>
      <c r="X41" s="7"/>
      <c r="Y41" s="7"/>
      <c r="Z41" s="7"/>
      <c r="AA41" s="7"/>
      <c r="AB41" s="7"/>
      <c r="AC41" s="7"/>
      <c r="AD41" s="7"/>
      <c r="AE41" s="7"/>
      <c r="AF41" s="7"/>
      <c r="AG41" s="7"/>
      <c r="AH41" s="7"/>
    </row>
    <row r="42" spans="1:34" ht="6" customHeight="1" x14ac:dyDescent="0.25">
      <c r="A42" s="7"/>
      <c r="B42" s="7"/>
      <c r="C42" s="103"/>
      <c r="D42" s="103"/>
      <c r="E42" s="103"/>
      <c r="F42" s="104"/>
      <c r="G42" s="104"/>
      <c r="H42" s="104"/>
      <c r="I42" s="104"/>
      <c r="J42" s="104"/>
      <c r="K42" s="104"/>
      <c r="L42" s="104"/>
      <c r="M42" s="104"/>
      <c r="N42" s="7"/>
      <c r="O42" s="7"/>
      <c r="P42" s="7"/>
      <c r="Q42" s="7"/>
      <c r="R42" s="7"/>
      <c r="S42" s="7"/>
      <c r="T42" s="7"/>
      <c r="U42" s="7"/>
      <c r="V42" s="7"/>
      <c r="W42" s="7"/>
      <c r="X42" s="7"/>
      <c r="Y42" s="7"/>
      <c r="Z42" s="7"/>
      <c r="AA42" s="7"/>
      <c r="AB42" s="7"/>
      <c r="AC42" s="7"/>
      <c r="AD42" s="7"/>
      <c r="AE42" s="7"/>
      <c r="AF42" s="7"/>
      <c r="AG42" s="7"/>
      <c r="AH42" s="7"/>
    </row>
    <row r="43" spans="1:34" ht="18" customHeight="1" x14ac:dyDescent="0.25">
      <c r="A43" s="7"/>
      <c r="B43" s="7"/>
      <c r="C43" s="105" t="s">
        <v>733</v>
      </c>
      <c r="D43" s="105"/>
      <c r="E43" s="105"/>
      <c r="F43" s="104"/>
      <c r="G43" s="104"/>
      <c r="H43" s="104"/>
      <c r="I43" s="104"/>
      <c r="J43" s="104"/>
      <c r="K43" s="104"/>
      <c r="L43" s="104"/>
      <c r="M43" s="104"/>
      <c r="N43" s="7"/>
      <c r="O43" s="7"/>
      <c r="P43" s="7"/>
      <c r="Q43" s="7"/>
      <c r="R43" s="7"/>
      <c r="S43" s="7"/>
      <c r="T43" s="7"/>
      <c r="U43" s="7"/>
      <c r="V43" s="7"/>
      <c r="W43" s="7"/>
      <c r="X43" s="7"/>
      <c r="Y43" s="7"/>
      <c r="Z43" s="7"/>
      <c r="AA43" s="7"/>
      <c r="AB43" s="7"/>
      <c r="AC43" s="7"/>
      <c r="AD43" s="7"/>
      <c r="AE43" s="7"/>
      <c r="AF43" s="7"/>
      <c r="AG43" s="7"/>
      <c r="AH43" s="7"/>
    </row>
    <row r="44" spans="1:34" ht="6" customHeight="1" x14ac:dyDescent="0.25">
      <c r="A44" s="7"/>
      <c r="B44" s="7"/>
      <c r="C44" s="103"/>
      <c r="D44" s="103"/>
      <c r="E44" s="103"/>
      <c r="F44" s="104"/>
      <c r="G44" s="104"/>
      <c r="H44" s="104"/>
      <c r="I44" s="104"/>
      <c r="J44" s="104"/>
      <c r="K44" s="104"/>
      <c r="L44" s="104"/>
      <c r="M44" s="104"/>
      <c r="N44" s="7"/>
      <c r="O44" s="7"/>
      <c r="P44" s="7"/>
      <c r="Q44" s="7"/>
      <c r="R44" s="7"/>
      <c r="S44" s="7"/>
      <c r="T44" s="7"/>
      <c r="U44" s="7"/>
      <c r="V44" s="7"/>
      <c r="W44" s="7"/>
      <c r="X44" s="7"/>
      <c r="Y44" s="7"/>
      <c r="Z44" s="7"/>
      <c r="AA44" s="7"/>
      <c r="AB44" s="7"/>
      <c r="AC44" s="7"/>
      <c r="AD44" s="7"/>
      <c r="AE44" s="7"/>
      <c r="AF44" s="7"/>
      <c r="AG44" s="7"/>
      <c r="AH44" s="7"/>
    </row>
    <row r="45" spans="1:34" ht="18" customHeight="1" x14ac:dyDescent="0.25">
      <c r="A45" s="7"/>
      <c r="B45" s="7"/>
      <c r="C45" s="105" t="s">
        <v>734</v>
      </c>
      <c r="D45" s="105"/>
      <c r="E45" s="105"/>
      <c r="F45" s="104"/>
      <c r="G45" s="104"/>
      <c r="H45" s="104"/>
      <c r="I45" s="104"/>
      <c r="J45" s="104"/>
      <c r="K45" s="104"/>
      <c r="L45" s="104"/>
      <c r="M45" s="104"/>
      <c r="N45" s="7"/>
      <c r="O45" s="7"/>
      <c r="P45" s="7"/>
      <c r="Q45" s="7"/>
      <c r="R45" s="7"/>
      <c r="S45" s="7"/>
      <c r="T45" s="7"/>
      <c r="U45" s="7"/>
      <c r="V45" s="7"/>
      <c r="W45" s="7"/>
      <c r="X45" s="7"/>
      <c r="Y45" s="7"/>
      <c r="Z45" s="7"/>
      <c r="AA45" s="7"/>
      <c r="AB45" s="7"/>
      <c r="AC45" s="7"/>
      <c r="AD45" s="7"/>
      <c r="AE45" s="7"/>
      <c r="AF45" s="7"/>
      <c r="AG45" s="7"/>
      <c r="AH45" s="7"/>
    </row>
    <row r="46" spans="1:34" ht="6" customHeight="1" x14ac:dyDescent="0.25">
      <c r="A46" s="7"/>
      <c r="B46" s="7"/>
      <c r="C46" s="105"/>
      <c r="D46" s="105"/>
      <c r="E46" s="105"/>
      <c r="F46" s="104"/>
      <c r="G46" s="104"/>
      <c r="H46" s="104"/>
      <c r="I46" s="104"/>
      <c r="J46" s="104"/>
      <c r="K46" s="104"/>
      <c r="L46" s="104"/>
      <c r="M46" s="104"/>
      <c r="N46" s="7"/>
      <c r="O46" s="7"/>
      <c r="P46" s="7"/>
      <c r="Q46" s="7"/>
      <c r="R46" s="7"/>
      <c r="S46" s="7"/>
      <c r="T46" s="7"/>
      <c r="U46" s="7"/>
      <c r="V46" s="7"/>
      <c r="W46" s="7"/>
      <c r="X46" s="7"/>
      <c r="Y46" s="7"/>
      <c r="Z46" s="7"/>
      <c r="AA46" s="7"/>
      <c r="AB46" s="7"/>
      <c r="AC46" s="7"/>
      <c r="AD46" s="7"/>
      <c r="AE46" s="7"/>
      <c r="AF46" s="7"/>
      <c r="AG46" s="7"/>
      <c r="AH46" s="7"/>
    </row>
    <row r="47" spans="1:34" ht="18" customHeight="1" x14ac:dyDescent="0.25">
      <c r="A47" s="7"/>
      <c r="B47" s="7"/>
      <c r="C47" s="105" t="s">
        <v>735</v>
      </c>
      <c r="D47" s="105"/>
      <c r="E47" s="105"/>
      <c r="F47" s="104"/>
      <c r="G47" s="104"/>
      <c r="H47" s="104"/>
      <c r="I47" s="104"/>
      <c r="J47" s="104"/>
      <c r="K47" s="104"/>
      <c r="L47" s="104"/>
      <c r="M47" s="104"/>
      <c r="N47" s="7"/>
      <c r="O47" s="7"/>
      <c r="P47" s="7"/>
      <c r="Q47" s="7"/>
      <c r="R47" s="7"/>
      <c r="S47" s="7"/>
      <c r="T47" s="7"/>
      <c r="U47" s="7"/>
      <c r="V47" s="7"/>
      <c r="W47" s="7"/>
      <c r="X47" s="7"/>
      <c r="Y47" s="7"/>
      <c r="Z47" s="7"/>
      <c r="AA47" s="7"/>
      <c r="AB47" s="7"/>
      <c r="AC47" s="7"/>
      <c r="AD47" s="7"/>
      <c r="AE47" s="7"/>
      <c r="AF47" s="7"/>
      <c r="AG47" s="7"/>
      <c r="AH47" s="7"/>
    </row>
    <row r="48" spans="1:34" ht="6" customHeight="1" x14ac:dyDescent="0.25">
      <c r="A48" s="7"/>
      <c r="B48" s="7"/>
      <c r="C48" s="103"/>
      <c r="D48" s="103"/>
      <c r="E48" s="103"/>
      <c r="F48" s="104"/>
      <c r="G48" s="104"/>
      <c r="H48" s="104"/>
      <c r="I48" s="104"/>
      <c r="J48" s="104"/>
      <c r="K48" s="104"/>
      <c r="L48" s="104"/>
      <c r="M48" s="104"/>
      <c r="N48" s="7"/>
      <c r="O48" s="7"/>
      <c r="P48" s="7"/>
      <c r="Q48" s="7"/>
      <c r="R48" s="7"/>
      <c r="S48" s="7"/>
      <c r="T48" s="7"/>
      <c r="U48" s="7"/>
      <c r="V48" s="7"/>
      <c r="W48" s="7"/>
      <c r="X48" s="7"/>
      <c r="Y48" s="7"/>
      <c r="Z48" s="7"/>
      <c r="AA48" s="7"/>
      <c r="AB48" s="7"/>
      <c r="AC48" s="7"/>
      <c r="AD48" s="7"/>
      <c r="AE48" s="7"/>
      <c r="AF48" s="7"/>
      <c r="AG48" s="7"/>
      <c r="AH48" s="7"/>
    </row>
    <row r="49" spans="1:34" ht="18" customHeight="1" x14ac:dyDescent="0.25">
      <c r="A49" s="7"/>
      <c r="B49" s="7"/>
      <c r="C49" s="105" t="s">
        <v>736</v>
      </c>
      <c r="D49" s="105"/>
      <c r="E49" s="105"/>
      <c r="F49" s="104"/>
      <c r="G49" s="104"/>
      <c r="H49" s="104"/>
      <c r="I49" s="104"/>
      <c r="J49" s="104"/>
      <c r="K49" s="104"/>
      <c r="L49" s="104"/>
      <c r="M49" s="104"/>
      <c r="N49" s="7"/>
      <c r="O49" s="7"/>
      <c r="P49" s="7"/>
      <c r="Q49" s="7"/>
      <c r="R49" s="7"/>
      <c r="S49" s="7"/>
      <c r="T49" s="7"/>
      <c r="U49" s="7"/>
      <c r="V49" s="7"/>
      <c r="W49" s="7"/>
      <c r="X49" s="7"/>
      <c r="Y49" s="7"/>
      <c r="Z49" s="7"/>
      <c r="AA49" s="7"/>
      <c r="AB49" s="7"/>
      <c r="AC49" s="7"/>
      <c r="AD49" s="7"/>
      <c r="AE49" s="7"/>
      <c r="AF49" s="7"/>
      <c r="AG49" s="7"/>
      <c r="AH49" s="7"/>
    </row>
    <row r="50" spans="1:34" ht="6" customHeight="1" x14ac:dyDescent="0.25">
      <c r="A50" s="7"/>
      <c r="B50" s="7"/>
      <c r="C50" s="103"/>
      <c r="D50" s="103"/>
      <c r="E50" s="103"/>
      <c r="F50" s="104"/>
      <c r="G50" s="104"/>
      <c r="H50" s="104"/>
      <c r="I50" s="104"/>
      <c r="J50" s="104"/>
      <c r="K50" s="104"/>
      <c r="L50" s="104"/>
      <c r="M50" s="104"/>
      <c r="N50" s="7"/>
      <c r="O50" s="7"/>
      <c r="P50" s="7"/>
      <c r="Q50" s="7"/>
      <c r="R50" s="7"/>
      <c r="S50" s="7"/>
      <c r="T50" s="7"/>
      <c r="U50" s="7"/>
      <c r="V50" s="7"/>
      <c r="W50" s="7"/>
      <c r="X50" s="7"/>
      <c r="Y50" s="7"/>
      <c r="Z50" s="7"/>
      <c r="AA50" s="7"/>
      <c r="AB50" s="7"/>
      <c r="AC50" s="7"/>
      <c r="AD50" s="7"/>
      <c r="AE50" s="7"/>
      <c r="AF50" s="7"/>
      <c r="AG50" s="7"/>
      <c r="AH50" s="7"/>
    </row>
    <row r="51" spans="1:34" ht="18" customHeight="1" x14ac:dyDescent="0.25">
      <c r="A51" s="7"/>
      <c r="B51" s="7"/>
      <c r="C51" s="106" t="s">
        <v>737</v>
      </c>
      <c r="D51" s="106"/>
      <c r="E51" s="106"/>
      <c r="F51" s="104"/>
      <c r="G51" s="104"/>
      <c r="H51" s="104"/>
      <c r="I51" s="104"/>
      <c r="J51" s="104"/>
      <c r="K51" s="104"/>
      <c r="L51" s="104"/>
      <c r="M51" s="104"/>
      <c r="N51" s="7"/>
      <c r="O51" s="7"/>
      <c r="P51" s="7"/>
      <c r="Q51" s="7"/>
      <c r="R51" s="7"/>
      <c r="S51" s="7"/>
      <c r="T51" s="7"/>
      <c r="U51" s="7"/>
      <c r="V51" s="7"/>
      <c r="W51" s="7"/>
      <c r="X51" s="7"/>
      <c r="Y51" s="7"/>
      <c r="Z51" s="7"/>
      <c r="AA51" s="7"/>
      <c r="AB51" s="7"/>
      <c r="AC51" s="7"/>
      <c r="AD51" s="7"/>
      <c r="AE51" s="7"/>
      <c r="AF51" s="7"/>
      <c r="AG51" s="7"/>
      <c r="AH51" s="7"/>
    </row>
    <row r="52" spans="1:34" ht="6" customHeight="1" x14ac:dyDescent="0.25">
      <c r="A52" s="7"/>
      <c r="B52" s="7"/>
      <c r="C52" s="103"/>
      <c r="D52" s="103"/>
      <c r="E52" s="103"/>
      <c r="F52" s="104"/>
      <c r="G52" s="104"/>
      <c r="H52" s="104"/>
      <c r="I52" s="104"/>
      <c r="J52" s="104"/>
      <c r="K52" s="104"/>
      <c r="L52" s="104"/>
      <c r="M52" s="104"/>
      <c r="N52" s="7"/>
      <c r="O52" s="7"/>
      <c r="P52" s="7"/>
      <c r="Q52" s="7"/>
      <c r="R52" s="7"/>
      <c r="S52" s="7"/>
      <c r="T52" s="7"/>
      <c r="U52" s="7"/>
      <c r="V52" s="7"/>
      <c r="W52" s="7"/>
      <c r="X52" s="7"/>
      <c r="Y52" s="7"/>
      <c r="Z52" s="7"/>
      <c r="AA52" s="7"/>
      <c r="AB52" s="7"/>
      <c r="AC52" s="7"/>
      <c r="AD52" s="7"/>
      <c r="AE52" s="7"/>
      <c r="AF52" s="7"/>
      <c r="AG52" s="7"/>
      <c r="AH52" s="7"/>
    </row>
    <row r="53" spans="1:34" x14ac:dyDescent="0.25">
      <c r="A53" s="7"/>
      <c r="B53" s="7"/>
      <c r="C53" s="119" t="s">
        <v>738</v>
      </c>
      <c r="D53" s="119"/>
      <c r="E53" s="119"/>
      <c r="F53" s="119"/>
      <c r="G53" s="119"/>
      <c r="H53" s="119"/>
      <c r="I53" s="119"/>
      <c r="J53" s="119"/>
      <c r="K53" s="119"/>
      <c r="L53" s="119"/>
      <c r="M53" s="119"/>
      <c r="N53" s="7"/>
      <c r="O53" s="7"/>
      <c r="P53" s="7"/>
      <c r="Q53" s="7"/>
      <c r="R53" s="7"/>
      <c r="S53" s="7"/>
      <c r="T53" s="7"/>
      <c r="U53" s="7"/>
      <c r="V53" s="7"/>
      <c r="W53" s="7"/>
      <c r="X53" s="7"/>
      <c r="Y53" s="7"/>
      <c r="Z53" s="7"/>
      <c r="AA53" s="7"/>
      <c r="AB53" s="7"/>
      <c r="AC53" s="7"/>
      <c r="AD53" s="7"/>
      <c r="AE53" s="7"/>
      <c r="AF53" s="7"/>
      <c r="AG53" s="7"/>
      <c r="AH53" s="7"/>
    </row>
    <row r="54" spans="1:34" ht="6" customHeight="1" x14ac:dyDescent="0.25">
      <c r="A54" s="7"/>
      <c r="B54" s="7"/>
      <c r="C54" s="103"/>
      <c r="D54" s="103"/>
      <c r="E54" s="103"/>
      <c r="F54" s="104"/>
      <c r="G54" s="104"/>
      <c r="H54" s="104"/>
      <c r="I54" s="104"/>
      <c r="J54" s="104"/>
      <c r="K54" s="104"/>
      <c r="L54" s="104"/>
      <c r="M54" s="104"/>
      <c r="N54" s="7"/>
      <c r="O54" s="7"/>
      <c r="P54" s="7"/>
      <c r="Q54" s="7"/>
      <c r="R54" s="7"/>
      <c r="S54" s="7"/>
      <c r="T54" s="7"/>
      <c r="U54" s="7"/>
      <c r="V54" s="7"/>
      <c r="W54" s="7"/>
      <c r="X54" s="7"/>
      <c r="Y54" s="7"/>
      <c r="Z54" s="7"/>
      <c r="AA54" s="7"/>
      <c r="AB54" s="7"/>
      <c r="AC54" s="7"/>
      <c r="AD54" s="7"/>
      <c r="AE54" s="7"/>
      <c r="AF54" s="7"/>
      <c r="AG54" s="7"/>
      <c r="AH54" s="7"/>
    </row>
    <row r="55" spans="1:34" x14ac:dyDescent="0.25">
      <c r="A55" s="7"/>
      <c r="B55" s="7"/>
      <c r="C55" s="119" t="s">
        <v>739</v>
      </c>
      <c r="D55" s="119"/>
      <c r="E55" s="119"/>
      <c r="F55" s="119"/>
      <c r="G55" s="119"/>
      <c r="H55" s="119"/>
      <c r="I55" s="119"/>
      <c r="J55" s="119"/>
      <c r="K55" s="119"/>
      <c r="L55" s="119"/>
      <c r="M55" s="119"/>
      <c r="N55" s="7"/>
      <c r="O55" s="7"/>
      <c r="P55" s="7"/>
      <c r="Q55" s="7"/>
      <c r="R55" s="7"/>
      <c r="S55" s="7"/>
      <c r="T55" s="7"/>
      <c r="U55" s="7"/>
      <c r="V55" s="7"/>
      <c r="W55" s="7"/>
      <c r="X55" s="7"/>
      <c r="Y55" s="7"/>
      <c r="Z55" s="7"/>
      <c r="AA55" s="7"/>
      <c r="AB55" s="7"/>
      <c r="AC55" s="7"/>
      <c r="AD55" s="7"/>
      <c r="AE55" s="7"/>
      <c r="AF55" s="7"/>
      <c r="AG55" s="7"/>
      <c r="AH55" s="7"/>
    </row>
    <row r="56" spans="1:34" ht="6" customHeight="1" x14ac:dyDescent="0.25">
      <c r="A56" s="7"/>
      <c r="B56" s="7"/>
      <c r="C56" s="103"/>
      <c r="D56" s="103"/>
      <c r="E56" s="103"/>
      <c r="F56" s="104"/>
      <c r="G56" s="104"/>
      <c r="H56" s="104"/>
      <c r="I56" s="104"/>
      <c r="J56" s="104"/>
      <c r="K56" s="104"/>
      <c r="L56" s="104"/>
      <c r="M56" s="104"/>
      <c r="N56" s="7"/>
      <c r="O56" s="7"/>
      <c r="P56" s="7"/>
      <c r="Q56" s="7"/>
      <c r="R56" s="7"/>
      <c r="S56" s="7"/>
      <c r="T56" s="7"/>
      <c r="U56" s="7"/>
      <c r="V56" s="7"/>
      <c r="W56" s="7"/>
      <c r="X56" s="7"/>
      <c r="Y56" s="7"/>
      <c r="Z56" s="7"/>
      <c r="AA56" s="7"/>
      <c r="AB56" s="7"/>
      <c r="AC56" s="7"/>
      <c r="AD56" s="7"/>
      <c r="AE56" s="7"/>
      <c r="AF56" s="7"/>
      <c r="AG56" s="7"/>
      <c r="AH56" s="7"/>
    </row>
    <row r="57" spans="1:34" x14ac:dyDescent="0.25">
      <c r="A57" s="7"/>
      <c r="B57" s="7"/>
      <c r="C57" s="118" t="s">
        <v>740</v>
      </c>
      <c r="D57" s="118"/>
      <c r="E57" s="118"/>
      <c r="F57" s="118"/>
      <c r="G57" s="118"/>
      <c r="H57" s="118"/>
      <c r="I57" s="118"/>
      <c r="J57" s="118"/>
      <c r="K57" s="118"/>
      <c r="L57" s="118"/>
      <c r="M57" s="118"/>
      <c r="N57" s="7"/>
      <c r="O57" s="7"/>
      <c r="P57" s="7"/>
      <c r="Q57" s="7"/>
      <c r="R57" s="7"/>
      <c r="S57" s="7"/>
      <c r="T57" s="7"/>
      <c r="U57" s="7"/>
      <c r="V57" s="7"/>
      <c r="W57" s="7"/>
      <c r="X57" s="7"/>
      <c r="Y57" s="7"/>
      <c r="Z57" s="7"/>
      <c r="AA57" s="7"/>
      <c r="AB57" s="7"/>
      <c r="AC57" s="7"/>
      <c r="AD57" s="7"/>
      <c r="AE57" s="7"/>
      <c r="AF57" s="7"/>
      <c r="AG57" s="7"/>
      <c r="AH57" s="7"/>
    </row>
    <row r="58" spans="1:34" ht="6" customHeight="1" x14ac:dyDescent="0.25">
      <c r="A58" s="7"/>
      <c r="B58" s="7"/>
      <c r="C58" s="103"/>
      <c r="D58" s="103"/>
      <c r="E58" s="103"/>
      <c r="F58" s="104"/>
      <c r="G58" s="104"/>
      <c r="H58" s="104"/>
      <c r="I58" s="104"/>
      <c r="J58" s="104"/>
      <c r="K58" s="104"/>
      <c r="L58" s="104"/>
      <c r="M58" s="104"/>
      <c r="N58" s="7"/>
      <c r="O58" s="7"/>
      <c r="P58" s="7"/>
      <c r="Q58" s="7"/>
      <c r="R58" s="7"/>
      <c r="S58" s="7"/>
      <c r="T58" s="7"/>
      <c r="U58" s="7"/>
      <c r="V58" s="7"/>
      <c r="W58" s="7"/>
      <c r="X58" s="7"/>
      <c r="Y58" s="7"/>
      <c r="Z58" s="7"/>
      <c r="AA58" s="7"/>
      <c r="AB58" s="7"/>
      <c r="AC58" s="7"/>
      <c r="AD58" s="7"/>
      <c r="AE58" s="7"/>
      <c r="AF58" s="7"/>
      <c r="AG58" s="7"/>
      <c r="AH58" s="7"/>
    </row>
    <row r="59" spans="1:34" x14ac:dyDescent="0.25">
      <c r="A59" s="7"/>
      <c r="B59" s="7"/>
      <c r="C59" s="118" t="s">
        <v>741</v>
      </c>
      <c r="D59" s="118"/>
      <c r="E59" s="118"/>
      <c r="F59" s="118"/>
      <c r="G59" s="118"/>
      <c r="H59" s="118"/>
      <c r="I59" s="118"/>
      <c r="J59" s="118"/>
      <c r="K59" s="118"/>
      <c r="L59" s="118"/>
      <c r="M59" s="118"/>
      <c r="N59" s="7"/>
      <c r="O59" s="7"/>
      <c r="P59" s="7"/>
      <c r="Q59" s="7"/>
      <c r="R59" s="7"/>
      <c r="S59" s="7"/>
      <c r="T59" s="7"/>
      <c r="U59" s="7"/>
      <c r="V59" s="7"/>
      <c r="W59" s="7"/>
      <c r="X59" s="7"/>
      <c r="Y59" s="7"/>
      <c r="Z59" s="7"/>
      <c r="AA59" s="7"/>
      <c r="AB59" s="7"/>
      <c r="AC59" s="7"/>
      <c r="AD59" s="7"/>
      <c r="AE59" s="7"/>
      <c r="AF59" s="7"/>
      <c r="AG59" s="7"/>
      <c r="AH59" s="7"/>
    </row>
    <row r="60" spans="1:34" ht="6" customHeight="1" x14ac:dyDescent="0.25">
      <c r="A60" s="7"/>
      <c r="B60" s="7"/>
      <c r="C60" s="103"/>
      <c r="D60" s="103"/>
      <c r="E60" s="103"/>
      <c r="F60" s="104"/>
      <c r="G60" s="104"/>
      <c r="H60" s="104"/>
      <c r="I60" s="104"/>
      <c r="J60" s="104"/>
      <c r="K60" s="104"/>
      <c r="L60" s="104"/>
      <c r="M60" s="104"/>
      <c r="N60" s="7"/>
      <c r="O60" s="7"/>
      <c r="P60" s="7"/>
      <c r="Q60" s="7"/>
      <c r="R60" s="7"/>
      <c r="S60" s="7"/>
      <c r="T60" s="7"/>
      <c r="U60" s="7"/>
      <c r="V60" s="7"/>
      <c r="W60" s="7"/>
      <c r="X60" s="7"/>
      <c r="Y60" s="7"/>
      <c r="Z60" s="7"/>
      <c r="AA60" s="7"/>
      <c r="AB60" s="7"/>
      <c r="AC60" s="7"/>
      <c r="AD60" s="7"/>
      <c r="AE60" s="7"/>
      <c r="AF60" s="7"/>
      <c r="AG60" s="7"/>
      <c r="AH60" s="7"/>
    </row>
    <row r="61" spans="1:34" x14ac:dyDescent="0.25">
      <c r="A61" s="7"/>
      <c r="B61" s="7"/>
      <c r="C61" s="118" t="s">
        <v>742</v>
      </c>
      <c r="D61" s="118"/>
      <c r="E61" s="118"/>
      <c r="F61" s="118"/>
      <c r="G61" s="118"/>
      <c r="H61" s="118"/>
      <c r="I61" s="118"/>
      <c r="J61" s="118"/>
      <c r="K61" s="118"/>
      <c r="L61" s="118"/>
      <c r="M61" s="118"/>
      <c r="N61" s="7"/>
      <c r="O61" s="7"/>
      <c r="P61" s="7"/>
      <c r="Q61" s="7"/>
      <c r="R61" s="7"/>
      <c r="S61" s="7"/>
      <c r="T61" s="7"/>
      <c r="U61" s="7"/>
      <c r="V61" s="7"/>
      <c r="W61" s="7"/>
      <c r="X61" s="7"/>
      <c r="Y61" s="7"/>
      <c r="Z61" s="7"/>
      <c r="AA61" s="7"/>
      <c r="AB61" s="7"/>
      <c r="AC61" s="7"/>
      <c r="AD61" s="7"/>
      <c r="AE61" s="7"/>
      <c r="AF61" s="7"/>
      <c r="AG61" s="7"/>
      <c r="AH61" s="7"/>
    </row>
    <row r="62" spans="1:34" ht="6" customHeight="1" x14ac:dyDescent="0.25">
      <c r="A62" s="7"/>
      <c r="B62" s="7"/>
      <c r="C62" s="103"/>
      <c r="D62" s="103"/>
      <c r="E62" s="103"/>
      <c r="F62" s="104"/>
      <c r="G62" s="104"/>
      <c r="H62" s="104"/>
      <c r="I62" s="104"/>
      <c r="J62" s="104"/>
      <c r="K62" s="104"/>
      <c r="L62" s="104"/>
      <c r="M62" s="104"/>
      <c r="N62" s="7"/>
      <c r="O62" s="7"/>
      <c r="P62" s="7"/>
      <c r="Q62" s="7"/>
      <c r="R62" s="7"/>
      <c r="S62" s="7"/>
      <c r="T62" s="7"/>
      <c r="U62" s="7"/>
      <c r="V62" s="7"/>
      <c r="W62" s="7"/>
      <c r="X62" s="7"/>
      <c r="Y62" s="7"/>
      <c r="Z62" s="7"/>
      <c r="AA62" s="7"/>
      <c r="AB62" s="7"/>
      <c r="AC62" s="7"/>
      <c r="AD62" s="7"/>
      <c r="AE62" s="7"/>
      <c r="AF62" s="7"/>
      <c r="AG62" s="7"/>
      <c r="AH62" s="7"/>
    </row>
    <row r="63" spans="1:34" x14ac:dyDescent="0.25">
      <c r="A63" s="7"/>
      <c r="B63" s="7"/>
      <c r="C63" s="118" t="s">
        <v>723</v>
      </c>
      <c r="D63" s="118"/>
      <c r="E63" s="118"/>
      <c r="F63" s="118"/>
      <c r="G63" s="118"/>
      <c r="H63" s="118"/>
      <c r="I63" s="118"/>
      <c r="J63" s="118"/>
      <c r="K63" s="118"/>
      <c r="L63" s="118"/>
      <c r="M63" s="118"/>
      <c r="N63" s="7"/>
      <c r="O63" s="7"/>
      <c r="P63" s="7"/>
      <c r="Q63" s="7"/>
      <c r="R63" s="7"/>
      <c r="S63" s="7"/>
      <c r="T63" s="7"/>
      <c r="U63" s="7"/>
      <c r="V63" s="7"/>
      <c r="W63" s="7"/>
      <c r="X63" s="7"/>
      <c r="Y63" s="7"/>
      <c r="Z63" s="7"/>
      <c r="AA63" s="7"/>
      <c r="AB63" s="7"/>
      <c r="AC63" s="7"/>
      <c r="AD63" s="7"/>
      <c r="AE63" s="7"/>
      <c r="AF63" s="7"/>
      <c r="AG63" s="7"/>
      <c r="AH63" s="7"/>
    </row>
    <row r="64" spans="1:34" ht="6" customHeight="1" x14ac:dyDescent="0.25">
      <c r="A64" s="7"/>
      <c r="B64" s="7"/>
      <c r="C64" s="103"/>
      <c r="D64" s="103"/>
      <c r="E64" s="103"/>
      <c r="F64" s="104"/>
      <c r="G64" s="104"/>
      <c r="H64" s="104"/>
      <c r="I64" s="104"/>
      <c r="J64" s="104"/>
      <c r="K64" s="104"/>
      <c r="L64" s="104"/>
      <c r="M64" s="104"/>
      <c r="N64" s="7"/>
      <c r="O64" s="7"/>
      <c r="P64" s="7"/>
      <c r="Q64" s="7"/>
      <c r="R64" s="7"/>
      <c r="S64" s="7"/>
      <c r="T64" s="7"/>
      <c r="U64" s="7"/>
      <c r="V64" s="7"/>
      <c r="W64" s="7"/>
      <c r="X64" s="7"/>
      <c r="Y64" s="7"/>
      <c r="Z64" s="7"/>
      <c r="AA64" s="7"/>
      <c r="AB64" s="7"/>
      <c r="AC64" s="7"/>
      <c r="AD64" s="7"/>
      <c r="AE64" s="7"/>
      <c r="AF64" s="7"/>
      <c r="AG64" s="7"/>
      <c r="AH64" s="7"/>
    </row>
    <row r="65" spans="1:34" ht="15" customHeight="1" x14ac:dyDescent="0.25">
      <c r="A65" s="7"/>
      <c r="B65" s="7"/>
      <c r="C65" s="118" t="s">
        <v>743</v>
      </c>
      <c r="D65" s="118"/>
      <c r="E65" s="118"/>
      <c r="F65" s="118"/>
      <c r="G65" s="118"/>
      <c r="H65" s="118"/>
      <c r="I65" s="118"/>
      <c r="J65" s="118"/>
      <c r="K65" s="118"/>
      <c r="L65" s="118"/>
      <c r="M65" s="118"/>
      <c r="N65" s="7"/>
      <c r="O65" s="7"/>
      <c r="P65" s="7"/>
      <c r="Q65" s="7"/>
      <c r="R65" s="7"/>
      <c r="S65" s="7"/>
      <c r="T65" s="7"/>
      <c r="U65" s="7"/>
      <c r="V65" s="7"/>
      <c r="W65" s="7"/>
      <c r="X65" s="7"/>
      <c r="Y65" s="7"/>
      <c r="Z65" s="7"/>
      <c r="AA65" s="7"/>
      <c r="AB65" s="7"/>
      <c r="AC65" s="7"/>
      <c r="AD65" s="7"/>
      <c r="AE65" s="7"/>
      <c r="AF65" s="7"/>
      <c r="AG65" s="7"/>
      <c r="AH65" s="7"/>
    </row>
    <row r="66" spans="1:34"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34"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row>
    <row r="83" spans="1:34"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1:34"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row>
    <row r="88" spans="1:34"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row>
    <row r="91" spans="1:34"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34"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34"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row>
    <row r="96" spans="1:34"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spans="1:34"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sheetData>
  <sheetProtection algorithmName="SHA-512" hashValue="QbNQ7yapER8x3DYQtnwevTwImUPGoCOrqyZCB06cpnlIcvCythWH9+8fmzMTM4r8mLSbVlP/r+GrSXeMwaHJZw==" saltValue="RQZPdLp9BDV4XLEyzAlj5g==" spinCount="100000" sheet="1" objects="1" scenarios="1"/>
  <mergeCells count="22">
    <mergeCell ref="C3:K3"/>
    <mergeCell ref="C55:M55"/>
    <mergeCell ref="C57:M57"/>
    <mergeCell ref="C59:M59"/>
    <mergeCell ref="C61:M61"/>
    <mergeCell ref="C6:K6"/>
    <mergeCell ref="C21:M21"/>
    <mergeCell ref="C23:M23"/>
    <mergeCell ref="C25:M25"/>
    <mergeCell ref="C27:M27"/>
    <mergeCell ref="C29:M29"/>
    <mergeCell ref="C9:K9"/>
    <mergeCell ref="C15:K15"/>
    <mergeCell ref="C12:K12"/>
    <mergeCell ref="C18:K18"/>
    <mergeCell ref="C63:M63"/>
    <mergeCell ref="C65:M65"/>
    <mergeCell ref="C30:M31"/>
    <mergeCell ref="C33:M33"/>
    <mergeCell ref="C35:M35"/>
    <mergeCell ref="C37:M38"/>
    <mergeCell ref="C53:M5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4"/>
  <sheetViews>
    <sheetView workbookViewId="0">
      <selection activeCell="C8" sqref="C8"/>
    </sheetView>
  </sheetViews>
  <sheetFormatPr defaultRowHeight="15" x14ac:dyDescent="0.25"/>
  <sheetData>
    <row r="1" spans="1:34"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ht="15.75" thickBot="1" x14ac:dyDescent="0.3">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ht="15.75" thickTop="1" x14ac:dyDescent="0.25">
      <c r="A4" s="10"/>
      <c r="B4" s="182" t="s">
        <v>700</v>
      </c>
      <c r="C4" s="183"/>
      <c r="D4" s="183"/>
      <c r="E4" s="183"/>
      <c r="F4" s="183"/>
      <c r="G4" s="183"/>
      <c r="H4" s="184"/>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5.75" thickBot="1" x14ac:dyDescent="0.3">
      <c r="A5" s="10"/>
      <c r="B5" s="185"/>
      <c r="C5" s="186"/>
      <c r="D5" s="186"/>
      <c r="E5" s="186"/>
      <c r="F5" s="186"/>
      <c r="G5" s="186"/>
      <c r="H5" s="187"/>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16.5" thickTop="1" thickBot="1" x14ac:dyDescent="0.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x14ac:dyDescent="0.25">
      <c r="A7" s="10"/>
      <c r="B7" s="114" t="s">
        <v>701</v>
      </c>
      <c r="C7" s="115" t="s">
        <v>702</v>
      </c>
      <c r="D7" s="115" t="s">
        <v>703</v>
      </c>
      <c r="E7" s="188" t="s">
        <v>704</v>
      </c>
      <c r="F7" s="188"/>
      <c r="G7" s="188"/>
      <c r="H7" s="188"/>
      <c r="I7" s="188"/>
      <c r="J7" s="188"/>
      <c r="K7" s="188"/>
      <c r="L7" s="188"/>
      <c r="M7" s="188"/>
      <c r="N7" s="188"/>
      <c r="O7" s="188"/>
      <c r="P7" s="188"/>
      <c r="Q7" s="188"/>
      <c r="R7" s="188"/>
      <c r="S7" s="188"/>
      <c r="T7" s="188" t="s">
        <v>705</v>
      </c>
      <c r="U7" s="188"/>
      <c r="V7" s="188" t="s">
        <v>706</v>
      </c>
      <c r="W7" s="188"/>
      <c r="X7" s="188" t="s">
        <v>707</v>
      </c>
      <c r="Y7" s="192"/>
      <c r="Z7" s="10"/>
      <c r="AA7" s="10"/>
      <c r="AB7" s="10"/>
      <c r="AC7" s="10"/>
      <c r="AD7" s="10"/>
      <c r="AE7" s="10"/>
      <c r="AF7" s="10"/>
      <c r="AG7" s="10"/>
      <c r="AH7" s="10"/>
    </row>
    <row r="8" spans="1:34" x14ac:dyDescent="0.25">
      <c r="A8" s="10"/>
      <c r="B8" s="116">
        <v>1</v>
      </c>
      <c r="C8" s="99"/>
      <c r="D8" s="99"/>
      <c r="E8" s="189"/>
      <c r="F8" s="189"/>
      <c r="G8" s="189"/>
      <c r="H8" s="189"/>
      <c r="I8" s="189"/>
      <c r="J8" s="189"/>
      <c r="K8" s="189"/>
      <c r="L8" s="189"/>
      <c r="M8" s="189"/>
      <c r="N8" s="189"/>
      <c r="O8" s="189"/>
      <c r="P8" s="189"/>
      <c r="Q8" s="189"/>
      <c r="R8" s="189"/>
      <c r="S8" s="189"/>
      <c r="T8" s="190"/>
      <c r="U8" s="190"/>
      <c r="V8" s="190"/>
      <c r="W8" s="190"/>
      <c r="X8" s="190"/>
      <c r="Y8" s="193"/>
      <c r="Z8" s="10"/>
      <c r="AA8" s="10"/>
      <c r="AB8" s="10"/>
      <c r="AC8" s="10"/>
      <c r="AD8" s="10"/>
      <c r="AE8" s="10"/>
      <c r="AF8" s="10"/>
      <c r="AG8" s="10"/>
      <c r="AH8" s="10"/>
    </row>
    <row r="9" spans="1:34" x14ac:dyDescent="0.25">
      <c r="A9" s="10"/>
      <c r="B9" s="116">
        <v>2</v>
      </c>
      <c r="C9" s="99"/>
      <c r="D9" s="99"/>
      <c r="E9" s="189"/>
      <c r="F9" s="189"/>
      <c r="G9" s="189"/>
      <c r="H9" s="189"/>
      <c r="I9" s="189"/>
      <c r="J9" s="189"/>
      <c r="K9" s="189"/>
      <c r="L9" s="189"/>
      <c r="M9" s="189"/>
      <c r="N9" s="189"/>
      <c r="O9" s="189"/>
      <c r="P9" s="189"/>
      <c r="Q9" s="189"/>
      <c r="R9" s="189"/>
      <c r="S9" s="189"/>
      <c r="T9" s="190"/>
      <c r="U9" s="190"/>
      <c r="V9" s="190"/>
      <c r="W9" s="190"/>
      <c r="X9" s="190"/>
      <c r="Y9" s="193"/>
      <c r="Z9" s="10"/>
      <c r="AA9" s="10"/>
      <c r="AB9" s="10"/>
      <c r="AC9" s="10"/>
      <c r="AD9" s="10"/>
      <c r="AE9" s="10"/>
      <c r="AF9" s="10"/>
      <c r="AG9" s="10"/>
      <c r="AH9" s="10"/>
    </row>
    <row r="10" spans="1:34" x14ac:dyDescent="0.25">
      <c r="A10" s="10"/>
      <c r="B10" s="116">
        <v>3</v>
      </c>
      <c r="C10" s="99"/>
      <c r="D10" s="99"/>
      <c r="E10" s="189"/>
      <c r="F10" s="189"/>
      <c r="G10" s="189"/>
      <c r="H10" s="189"/>
      <c r="I10" s="189"/>
      <c r="J10" s="189"/>
      <c r="K10" s="189"/>
      <c r="L10" s="189"/>
      <c r="M10" s="189"/>
      <c r="N10" s="189"/>
      <c r="O10" s="189"/>
      <c r="P10" s="189"/>
      <c r="Q10" s="189"/>
      <c r="R10" s="189"/>
      <c r="S10" s="189"/>
      <c r="T10" s="190"/>
      <c r="U10" s="190"/>
      <c r="V10" s="190"/>
      <c r="W10" s="190"/>
      <c r="X10" s="190"/>
      <c r="Y10" s="193"/>
      <c r="Z10" s="10"/>
      <c r="AA10" s="10"/>
      <c r="AB10" s="10"/>
      <c r="AC10" s="10"/>
      <c r="AD10" s="10"/>
      <c r="AE10" s="10"/>
      <c r="AF10" s="10"/>
      <c r="AG10" s="10"/>
      <c r="AH10" s="10"/>
    </row>
    <row r="11" spans="1:34" x14ac:dyDescent="0.25">
      <c r="A11" s="10"/>
      <c r="B11" s="116">
        <v>4</v>
      </c>
      <c r="C11" s="99"/>
      <c r="D11" s="99"/>
      <c r="E11" s="189"/>
      <c r="F11" s="189"/>
      <c r="G11" s="189"/>
      <c r="H11" s="189"/>
      <c r="I11" s="189"/>
      <c r="J11" s="189"/>
      <c r="K11" s="189"/>
      <c r="L11" s="189"/>
      <c r="M11" s="189"/>
      <c r="N11" s="189"/>
      <c r="O11" s="189"/>
      <c r="P11" s="189"/>
      <c r="Q11" s="189"/>
      <c r="R11" s="189"/>
      <c r="S11" s="189"/>
      <c r="T11" s="190"/>
      <c r="U11" s="190"/>
      <c r="V11" s="190"/>
      <c r="W11" s="190"/>
      <c r="X11" s="190"/>
      <c r="Y11" s="193"/>
      <c r="Z11" s="10"/>
      <c r="AA11" s="10"/>
      <c r="AB11" s="10"/>
      <c r="AC11" s="10"/>
      <c r="AD11" s="10"/>
      <c r="AE11" s="10"/>
      <c r="AF11" s="10"/>
      <c r="AG11" s="10"/>
      <c r="AH11" s="10"/>
    </row>
    <row r="12" spans="1:34" x14ac:dyDescent="0.25">
      <c r="A12" s="10"/>
      <c r="B12" s="116">
        <v>5</v>
      </c>
      <c r="C12" s="99"/>
      <c r="D12" s="99"/>
      <c r="E12" s="189"/>
      <c r="F12" s="189"/>
      <c r="G12" s="189"/>
      <c r="H12" s="189"/>
      <c r="I12" s="189"/>
      <c r="J12" s="189"/>
      <c r="K12" s="189"/>
      <c r="L12" s="189"/>
      <c r="M12" s="189"/>
      <c r="N12" s="189"/>
      <c r="O12" s="189"/>
      <c r="P12" s="189"/>
      <c r="Q12" s="189"/>
      <c r="R12" s="189"/>
      <c r="S12" s="189"/>
      <c r="T12" s="190"/>
      <c r="U12" s="190"/>
      <c r="V12" s="190"/>
      <c r="W12" s="190"/>
      <c r="X12" s="190"/>
      <c r="Y12" s="193"/>
      <c r="Z12" s="10"/>
      <c r="AA12" s="10"/>
      <c r="AB12" s="10"/>
      <c r="AC12" s="10"/>
      <c r="AD12" s="10"/>
      <c r="AE12" s="10"/>
      <c r="AF12" s="10"/>
      <c r="AG12" s="10"/>
      <c r="AH12" s="10"/>
    </row>
    <row r="13" spans="1:34" x14ac:dyDescent="0.25">
      <c r="A13" s="10"/>
      <c r="B13" s="116">
        <v>6</v>
      </c>
      <c r="C13" s="99"/>
      <c r="D13" s="99"/>
      <c r="E13" s="189"/>
      <c r="F13" s="189"/>
      <c r="G13" s="189"/>
      <c r="H13" s="189"/>
      <c r="I13" s="189"/>
      <c r="J13" s="189"/>
      <c r="K13" s="189"/>
      <c r="L13" s="189"/>
      <c r="M13" s="189"/>
      <c r="N13" s="189"/>
      <c r="O13" s="189"/>
      <c r="P13" s="189"/>
      <c r="Q13" s="189"/>
      <c r="R13" s="189"/>
      <c r="S13" s="189"/>
      <c r="T13" s="190"/>
      <c r="U13" s="190"/>
      <c r="V13" s="190"/>
      <c r="W13" s="190"/>
      <c r="X13" s="190"/>
      <c r="Y13" s="193"/>
      <c r="Z13" s="10"/>
      <c r="AA13" s="10"/>
      <c r="AB13" s="10"/>
      <c r="AC13" s="10"/>
      <c r="AD13" s="10"/>
      <c r="AE13" s="10"/>
      <c r="AF13" s="10"/>
      <c r="AG13" s="10"/>
      <c r="AH13" s="10"/>
    </row>
    <row r="14" spans="1:34" x14ac:dyDescent="0.25">
      <c r="A14" s="10"/>
      <c r="B14" s="116">
        <v>7</v>
      </c>
      <c r="C14" s="99"/>
      <c r="D14" s="99"/>
      <c r="E14" s="189"/>
      <c r="F14" s="189"/>
      <c r="G14" s="189"/>
      <c r="H14" s="189"/>
      <c r="I14" s="189"/>
      <c r="J14" s="189"/>
      <c r="K14" s="189"/>
      <c r="L14" s="189"/>
      <c r="M14" s="189"/>
      <c r="N14" s="189"/>
      <c r="O14" s="189"/>
      <c r="P14" s="189"/>
      <c r="Q14" s="189"/>
      <c r="R14" s="189"/>
      <c r="S14" s="189"/>
      <c r="T14" s="190"/>
      <c r="U14" s="190"/>
      <c r="V14" s="190"/>
      <c r="W14" s="190"/>
      <c r="X14" s="190"/>
      <c r="Y14" s="193"/>
      <c r="Z14" s="10"/>
      <c r="AA14" s="10"/>
      <c r="AB14" s="10"/>
      <c r="AC14" s="10"/>
      <c r="AD14" s="10"/>
      <c r="AE14" s="10"/>
      <c r="AF14" s="10"/>
      <c r="AG14" s="10"/>
      <c r="AH14" s="10"/>
    </row>
    <row r="15" spans="1:34" x14ac:dyDescent="0.25">
      <c r="A15" s="10"/>
      <c r="B15" s="116">
        <v>8</v>
      </c>
      <c r="C15" s="99"/>
      <c r="D15" s="99"/>
      <c r="E15" s="189"/>
      <c r="F15" s="189"/>
      <c r="G15" s="189"/>
      <c r="H15" s="189"/>
      <c r="I15" s="189"/>
      <c r="J15" s="189"/>
      <c r="K15" s="189"/>
      <c r="L15" s="189"/>
      <c r="M15" s="189"/>
      <c r="N15" s="189"/>
      <c r="O15" s="189"/>
      <c r="P15" s="189"/>
      <c r="Q15" s="189"/>
      <c r="R15" s="189"/>
      <c r="S15" s="189"/>
      <c r="T15" s="190"/>
      <c r="U15" s="190"/>
      <c r="V15" s="190"/>
      <c r="W15" s="190"/>
      <c r="X15" s="190"/>
      <c r="Y15" s="193"/>
      <c r="Z15" s="10"/>
      <c r="AA15" s="10"/>
      <c r="AB15" s="10"/>
      <c r="AC15" s="10"/>
      <c r="AD15" s="10"/>
      <c r="AE15" s="10"/>
      <c r="AF15" s="10"/>
      <c r="AG15" s="10"/>
      <c r="AH15" s="10"/>
    </row>
    <row r="16" spans="1:34" x14ac:dyDescent="0.25">
      <c r="A16" s="10"/>
      <c r="B16" s="116">
        <v>9</v>
      </c>
      <c r="C16" s="99"/>
      <c r="D16" s="99"/>
      <c r="E16" s="189"/>
      <c r="F16" s="189"/>
      <c r="G16" s="189"/>
      <c r="H16" s="189"/>
      <c r="I16" s="189"/>
      <c r="J16" s="189"/>
      <c r="K16" s="189"/>
      <c r="L16" s="189"/>
      <c r="M16" s="189"/>
      <c r="N16" s="189"/>
      <c r="O16" s="189"/>
      <c r="P16" s="189"/>
      <c r="Q16" s="189"/>
      <c r="R16" s="189"/>
      <c r="S16" s="189"/>
      <c r="T16" s="190"/>
      <c r="U16" s="190"/>
      <c r="V16" s="190"/>
      <c r="W16" s="190"/>
      <c r="X16" s="190"/>
      <c r="Y16" s="193"/>
      <c r="Z16" s="10"/>
      <c r="AA16" s="10"/>
      <c r="AB16" s="10"/>
      <c r="AC16" s="10"/>
      <c r="AD16" s="10"/>
      <c r="AE16" s="10"/>
      <c r="AF16" s="10"/>
      <c r="AG16" s="10"/>
      <c r="AH16" s="10"/>
    </row>
    <row r="17" spans="1:34" x14ac:dyDescent="0.25">
      <c r="A17" s="10"/>
      <c r="B17" s="116">
        <v>10</v>
      </c>
      <c r="C17" s="99"/>
      <c r="D17" s="99"/>
      <c r="E17" s="189"/>
      <c r="F17" s="189"/>
      <c r="G17" s="189"/>
      <c r="H17" s="189"/>
      <c r="I17" s="189"/>
      <c r="J17" s="189"/>
      <c r="K17" s="189"/>
      <c r="L17" s="189"/>
      <c r="M17" s="189"/>
      <c r="N17" s="189"/>
      <c r="O17" s="189"/>
      <c r="P17" s="189"/>
      <c r="Q17" s="189"/>
      <c r="R17" s="189"/>
      <c r="S17" s="189"/>
      <c r="T17" s="190"/>
      <c r="U17" s="190"/>
      <c r="V17" s="190"/>
      <c r="W17" s="190"/>
      <c r="X17" s="190"/>
      <c r="Y17" s="193"/>
      <c r="Z17" s="10"/>
      <c r="AA17" s="10"/>
      <c r="AB17" s="10"/>
      <c r="AC17" s="10"/>
      <c r="AD17" s="10"/>
      <c r="AE17" s="10"/>
      <c r="AF17" s="10"/>
      <c r="AG17" s="10"/>
      <c r="AH17" s="10"/>
    </row>
    <row r="18" spans="1:34" x14ac:dyDescent="0.25">
      <c r="A18" s="10"/>
      <c r="B18" s="116">
        <v>11</v>
      </c>
      <c r="C18" s="99"/>
      <c r="D18" s="99"/>
      <c r="E18" s="189"/>
      <c r="F18" s="189"/>
      <c r="G18" s="189"/>
      <c r="H18" s="189"/>
      <c r="I18" s="189"/>
      <c r="J18" s="189"/>
      <c r="K18" s="189"/>
      <c r="L18" s="189"/>
      <c r="M18" s="189"/>
      <c r="N18" s="189"/>
      <c r="O18" s="189"/>
      <c r="P18" s="189"/>
      <c r="Q18" s="189"/>
      <c r="R18" s="189"/>
      <c r="S18" s="189"/>
      <c r="T18" s="190"/>
      <c r="U18" s="190"/>
      <c r="V18" s="190"/>
      <c r="W18" s="190"/>
      <c r="X18" s="190"/>
      <c r="Y18" s="193"/>
      <c r="Z18" s="10"/>
      <c r="AA18" s="10"/>
      <c r="AB18" s="10"/>
      <c r="AC18" s="10"/>
      <c r="AD18" s="10"/>
      <c r="AE18" s="10"/>
      <c r="AF18" s="10"/>
      <c r="AG18" s="10"/>
      <c r="AH18" s="10"/>
    </row>
    <row r="19" spans="1:34" x14ac:dyDescent="0.25">
      <c r="A19" s="10"/>
      <c r="B19" s="116">
        <v>12</v>
      </c>
      <c r="C19" s="99"/>
      <c r="D19" s="99"/>
      <c r="E19" s="189"/>
      <c r="F19" s="189"/>
      <c r="G19" s="189"/>
      <c r="H19" s="189"/>
      <c r="I19" s="189"/>
      <c r="J19" s="189"/>
      <c r="K19" s="189"/>
      <c r="L19" s="189"/>
      <c r="M19" s="189"/>
      <c r="N19" s="189"/>
      <c r="O19" s="189"/>
      <c r="P19" s="189"/>
      <c r="Q19" s="189"/>
      <c r="R19" s="189"/>
      <c r="S19" s="189"/>
      <c r="T19" s="190"/>
      <c r="U19" s="190"/>
      <c r="V19" s="190"/>
      <c r="W19" s="190"/>
      <c r="X19" s="190"/>
      <c r="Y19" s="193"/>
      <c r="Z19" s="10"/>
      <c r="AA19" s="10"/>
      <c r="AB19" s="10"/>
      <c r="AC19" s="10"/>
      <c r="AD19" s="10"/>
      <c r="AE19" s="10"/>
      <c r="AF19" s="10"/>
      <c r="AG19" s="10"/>
      <c r="AH19" s="10"/>
    </row>
    <row r="20" spans="1:34" x14ac:dyDescent="0.25">
      <c r="A20" s="10"/>
      <c r="B20" s="116">
        <v>13</v>
      </c>
      <c r="C20" s="99"/>
      <c r="D20" s="99"/>
      <c r="E20" s="189"/>
      <c r="F20" s="189"/>
      <c r="G20" s="189"/>
      <c r="H20" s="189"/>
      <c r="I20" s="189"/>
      <c r="J20" s="189"/>
      <c r="K20" s="189"/>
      <c r="L20" s="189"/>
      <c r="M20" s="189"/>
      <c r="N20" s="189"/>
      <c r="O20" s="189"/>
      <c r="P20" s="189"/>
      <c r="Q20" s="189"/>
      <c r="R20" s="189"/>
      <c r="S20" s="189"/>
      <c r="T20" s="190"/>
      <c r="U20" s="190"/>
      <c r="V20" s="190"/>
      <c r="W20" s="190"/>
      <c r="X20" s="190"/>
      <c r="Y20" s="193"/>
      <c r="Z20" s="10"/>
      <c r="AA20" s="10"/>
      <c r="AB20" s="10"/>
      <c r="AC20" s="10"/>
      <c r="AD20" s="10"/>
      <c r="AE20" s="10"/>
      <c r="AF20" s="10"/>
      <c r="AG20" s="10"/>
      <c r="AH20" s="10"/>
    </row>
    <row r="21" spans="1:34" x14ac:dyDescent="0.25">
      <c r="A21" s="10"/>
      <c r="B21" s="116">
        <v>14</v>
      </c>
      <c r="C21" s="99"/>
      <c r="D21" s="99"/>
      <c r="E21" s="189"/>
      <c r="F21" s="189"/>
      <c r="G21" s="189"/>
      <c r="H21" s="189"/>
      <c r="I21" s="189"/>
      <c r="J21" s="189"/>
      <c r="K21" s="189"/>
      <c r="L21" s="189"/>
      <c r="M21" s="189"/>
      <c r="N21" s="189"/>
      <c r="O21" s="189"/>
      <c r="P21" s="189"/>
      <c r="Q21" s="189"/>
      <c r="R21" s="189"/>
      <c r="S21" s="189"/>
      <c r="T21" s="190"/>
      <c r="U21" s="190"/>
      <c r="V21" s="190"/>
      <c r="W21" s="190"/>
      <c r="X21" s="190"/>
      <c r="Y21" s="193"/>
      <c r="Z21" s="10"/>
      <c r="AA21" s="10"/>
      <c r="AB21" s="10"/>
      <c r="AC21" s="10"/>
      <c r="AD21" s="10"/>
      <c r="AE21" s="10"/>
      <c r="AF21" s="10"/>
      <c r="AG21" s="10"/>
      <c r="AH21" s="10"/>
    </row>
    <row r="22" spans="1:34" x14ac:dyDescent="0.25">
      <c r="A22" s="10"/>
      <c r="B22" s="116">
        <v>15</v>
      </c>
      <c r="C22" s="99"/>
      <c r="D22" s="99"/>
      <c r="E22" s="189"/>
      <c r="F22" s="189"/>
      <c r="G22" s="189"/>
      <c r="H22" s="189"/>
      <c r="I22" s="189"/>
      <c r="J22" s="189"/>
      <c r="K22" s="189"/>
      <c r="L22" s="189"/>
      <c r="M22" s="189"/>
      <c r="N22" s="189"/>
      <c r="O22" s="189"/>
      <c r="P22" s="189"/>
      <c r="Q22" s="189"/>
      <c r="R22" s="189"/>
      <c r="S22" s="189"/>
      <c r="T22" s="190"/>
      <c r="U22" s="190"/>
      <c r="V22" s="190"/>
      <c r="W22" s="190"/>
      <c r="X22" s="190"/>
      <c r="Y22" s="193"/>
      <c r="Z22" s="10"/>
      <c r="AA22" s="10"/>
      <c r="AB22" s="10"/>
      <c r="AC22" s="10"/>
      <c r="AD22" s="10"/>
      <c r="AE22" s="10"/>
      <c r="AF22" s="10"/>
      <c r="AG22" s="10"/>
      <c r="AH22" s="10"/>
    </row>
    <row r="23" spans="1:34" x14ac:dyDescent="0.25">
      <c r="A23" s="10"/>
      <c r="B23" s="116">
        <v>16</v>
      </c>
      <c r="C23" s="99"/>
      <c r="D23" s="99"/>
      <c r="E23" s="189"/>
      <c r="F23" s="189"/>
      <c r="G23" s="189"/>
      <c r="H23" s="189"/>
      <c r="I23" s="189"/>
      <c r="J23" s="189"/>
      <c r="K23" s="189"/>
      <c r="L23" s="189"/>
      <c r="M23" s="189"/>
      <c r="N23" s="189"/>
      <c r="O23" s="189"/>
      <c r="P23" s="189"/>
      <c r="Q23" s="189"/>
      <c r="R23" s="189"/>
      <c r="S23" s="189"/>
      <c r="T23" s="190"/>
      <c r="U23" s="190"/>
      <c r="V23" s="190"/>
      <c r="W23" s="190"/>
      <c r="X23" s="190"/>
      <c r="Y23" s="193"/>
      <c r="Z23" s="10"/>
      <c r="AA23" s="10"/>
      <c r="AB23" s="10"/>
      <c r="AC23" s="10"/>
      <c r="AD23" s="10"/>
      <c r="AE23" s="10"/>
      <c r="AF23" s="10"/>
      <c r="AG23" s="10"/>
      <c r="AH23" s="10"/>
    </row>
    <row r="24" spans="1:34" x14ac:dyDescent="0.25">
      <c r="A24" s="10"/>
      <c r="B24" s="116">
        <v>17</v>
      </c>
      <c r="C24" s="99"/>
      <c r="D24" s="99"/>
      <c r="E24" s="189"/>
      <c r="F24" s="189"/>
      <c r="G24" s="189"/>
      <c r="H24" s="189"/>
      <c r="I24" s="189"/>
      <c r="J24" s="189"/>
      <c r="K24" s="189"/>
      <c r="L24" s="189"/>
      <c r="M24" s="189"/>
      <c r="N24" s="189"/>
      <c r="O24" s="189"/>
      <c r="P24" s="189"/>
      <c r="Q24" s="189"/>
      <c r="R24" s="189"/>
      <c r="S24" s="189"/>
      <c r="T24" s="190"/>
      <c r="U24" s="190"/>
      <c r="V24" s="190"/>
      <c r="W24" s="190"/>
      <c r="X24" s="190"/>
      <c r="Y24" s="193"/>
      <c r="Z24" s="10"/>
      <c r="AA24" s="10"/>
      <c r="AB24" s="10"/>
      <c r="AC24" s="10"/>
      <c r="AD24" s="10"/>
      <c r="AE24" s="10"/>
      <c r="AF24" s="10"/>
      <c r="AG24" s="10"/>
      <c r="AH24" s="10"/>
    </row>
    <row r="25" spans="1:34" x14ac:dyDescent="0.25">
      <c r="A25" s="10"/>
      <c r="B25" s="116">
        <v>18</v>
      </c>
      <c r="C25" s="99"/>
      <c r="D25" s="99"/>
      <c r="E25" s="189"/>
      <c r="F25" s="189"/>
      <c r="G25" s="189"/>
      <c r="H25" s="189"/>
      <c r="I25" s="189"/>
      <c r="J25" s="189"/>
      <c r="K25" s="189"/>
      <c r="L25" s="189"/>
      <c r="M25" s="189"/>
      <c r="N25" s="189"/>
      <c r="O25" s="189"/>
      <c r="P25" s="189"/>
      <c r="Q25" s="189"/>
      <c r="R25" s="189"/>
      <c r="S25" s="189"/>
      <c r="T25" s="190"/>
      <c r="U25" s="190"/>
      <c r="V25" s="190"/>
      <c r="W25" s="190"/>
      <c r="X25" s="190"/>
      <c r="Y25" s="193"/>
      <c r="Z25" s="10"/>
      <c r="AA25" s="10"/>
      <c r="AB25" s="10"/>
      <c r="AC25" s="10"/>
      <c r="AD25" s="10"/>
      <c r="AE25" s="10"/>
      <c r="AF25" s="10"/>
      <c r="AG25" s="10"/>
      <c r="AH25" s="10"/>
    </row>
    <row r="26" spans="1:34" x14ac:dyDescent="0.25">
      <c r="A26" s="10"/>
      <c r="B26" s="116">
        <v>19</v>
      </c>
      <c r="C26" s="99"/>
      <c r="D26" s="99"/>
      <c r="E26" s="189"/>
      <c r="F26" s="189"/>
      <c r="G26" s="189"/>
      <c r="H26" s="189"/>
      <c r="I26" s="189"/>
      <c r="J26" s="189"/>
      <c r="K26" s="189"/>
      <c r="L26" s="189"/>
      <c r="M26" s="189"/>
      <c r="N26" s="189"/>
      <c r="O26" s="189"/>
      <c r="P26" s="189"/>
      <c r="Q26" s="189"/>
      <c r="R26" s="189"/>
      <c r="S26" s="189"/>
      <c r="T26" s="190"/>
      <c r="U26" s="190"/>
      <c r="V26" s="190"/>
      <c r="W26" s="190"/>
      <c r="X26" s="190"/>
      <c r="Y26" s="193"/>
      <c r="Z26" s="10"/>
      <c r="AA26" s="10"/>
      <c r="AB26" s="10"/>
      <c r="AC26" s="10"/>
      <c r="AD26" s="10"/>
      <c r="AE26" s="10"/>
      <c r="AF26" s="10"/>
      <c r="AG26" s="10"/>
      <c r="AH26" s="10"/>
    </row>
    <row r="27" spans="1:34" x14ac:dyDescent="0.25">
      <c r="A27" s="10"/>
      <c r="B27" s="116">
        <v>20</v>
      </c>
      <c r="C27" s="99"/>
      <c r="D27" s="99"/>
      <c r="E27" s="189"/>
      <c r="F27" s="189"/>
      <c r="G27" s="189"/>
      <c r="H27" s="189"/>
      <c r="I27" s="189"/>
      <c r="J27" s="189"/>
      <c r="K27" s="189"/>
      <c r="L27" s="189"/>
      <c r="M27" s="189"/>
      <c r="N27" s="189"/>
      <c r="O27" s="189"/>
      <c r="P27" s="189"/>
      <c r="Q27" s="189"/>
      <c r="R27" s="189"/>
      <c r="S27" s="189"/>
      <c r="T27" s="190"/>
      <c r="U27" s="190"/>
      <c r="V27" s="190"/>
      <c r="W27" s="190"/>
      <c r="X27" s="190"/>
      <c r="Y27" s="193"/>
      <c r="Z27" s="10"/>
      <c r="AA27" s="10"/>
      <c r="AB27" s="10"/>
      <c r="AC27" s="10"/>
      <c r="AD27" s="10"/>
      <c r="AE27" s="10"/>
      <c r="AF27" s="10"/>
      <c r="AG27" s="10"/>
      <c r="AH27" s="10"/>
    </row>
    <row r="28" spans="1:34" x14ac:dyDescent="0.25">
      <c r="A28" s="10"/>
      <c r="B28" s="116">
        <v>21</v>
      </c>
      <c r="C28" s="99"/>
      <c r="D28" s="99"/>
      <c r="E28" s="189"/>
      <c r="F28" s="189"/>
      <c r="G28" s="189"/>
      <c r="H28" s="189"/>
      <c r="I28" s="189"/>
      <c r="J28" s="189"/>
      <c r="K28" s="189"/>
      <c r="L28" s="189"/>
      <c r="M28" s="189"/>
      <c r="N28" s="189"/>
      <c r="O28" s="189"/>
      <c r="P28" s="189"/>
      <c r="Q28" s="189"/>
      <c r="R28" s="189"/>
      <c r="S28" s="189"/>
      <c r="T28" s="190"/>
      <c r="U28" s="190"/>
      <c r="V28" s="190"/>
      <c r="W28" s="190"/>
      <c r="X28" s="190"/>
      <c r="Y28" s="193"/>
      <c r="Z28" s="10"/>
      <c r="AA28" s="10"/>
      <c r="AB28" s="10"/>
      <c r="AC28" s="10"/>
      <c r="AD28" s="10"/>
      <c r="AE28" s="10"/>
      <c r="AF28" s="10"/>
      <c r="AG28" s="10"/>
      <c r="AH28" s="10"/>
    </row>
    <row r="29" spans="1:34" x14ac:dyDescent="0.25">
      <c r="A29" s="10"/>
      <c r="B29" s="116">
        <v>22</v>
      </c>
      <c r="C29" s="99"/>
      <c r="D29" s="99"/>
      <c r="E29" s="189"/>
      <c r="F29" s="189"/>
      <c r="G29" s="189"/>
      <c r="H29" s="189"/>
      <c r="I29" s="189"/>
      <c r="J29" s="189"/>
      <c r="K29" s="189"/>
      <c r="L29" s="189"/>
      <c r="M29" s="189"/>
      <c r="N29" s="189"/>
      <c r="O29" s="189"/>
      <c r="P29" s="189"/>
      <c r="Q29" s="189"/>
      <c r="R29" s="189"/>
      <c r="S29" s="189"/>
      <c r="T29" s="190"/>
      <c r="U29" s="190"/>
      <c r="V29" s="190"/>
      <c r="W29" s="190"/>
      <c r="X29" s="190"/>
      <c r="Y29" s="193"/>
      <c r="Z29" s="10"/>
      <c r="AA29" s="10"/>
      <c r="AB29" s="10"/>
      <c r="AC29" s="10"/>
      <c r="AD29" s="10"/>
      <c r="AE29" s="10"/>
      <c r="AF29" s="10"/>
      <c r="AG29" s="10"/>
      <c r="AH29" s="10"/>
    </row>
    <row r="30" spans="1:34" x14ac:dyDescent="0.25">
      <c r="A30" s="10"/>
      <c r="B30" s="116">
        <v>23</v>
      </c>
      <c r="C30" s="99"/>
      <c r="D30" s="99"/>
      <c r="E30" s="189"/>
      <c r="F30" s="189"/>
      <c r="G30" s="189"/>
      <c r="H30" s="189"/>
      <c r="I30" s="189"/>
      <c r="J30" s="189"/>
      <c r="K30" s="189"/>
      <c r="L30" s="189"/>
      <c r="M30" s="189"/>
      <c r="N30" s="189"/>
      <c r="O30" s="189"/>
      <c r="P30" s="189"/>
      <c r="Q30" s="189"/>
      <c r="R30" s="189"/>
      <c r="S30" s="189"/>
      <c r="T30" s="190"/>
      <c r="U30" s="190"/>
      <c r="V30" s="190"/>
      <c r="W30" s="190"/>
      <c r="X30" s="190"/>
      <c r="Y30" s="193"/>
      <c r="Z30" s="10"/>
      <c r="AA30" s="10"/>
      <c r="AB30" s="10"/>
      <c r="AC30" s="10"/>
      <c r="AD30" s="10"/>
      <c r="AE30" s="10"/>
      <c r="AF30" s="10"/>
      <c r="AG30" s="10"/>
      <c r="AH30" s="10"/>
    </row>
    <row r="31" spans="1:34" ht="15.75" thickBot="1" x14ac:dyDescent="0.3">
      <c r="A31" s="10"/>
      <c r="B31" s="117">
        <v>24</v>
      </c>
      <c r="C31" s="100"/>
      <c r="D31" s="100"/>
      <c r="E31" s="191"/>
      <c r="F31" s="191"/>
      <c r="G31" s="191"/>
      <c r="H31" s="191"/>
      <c r="I31" s="191"/>
      <c r="J31" s="191"/>
      <c r="K31" s="191"/>
      <c r="L31" s="191"/>
      <c r="M31" s="191"/>
      <c r="N31" s="191"/>
      <c r="O31" s="191"/>
      <c r="P31" s="191"/>
      <c r="Q31" s="191"/>
      <c r="R31" s="191"/>
      <c r="S31" s="191"/>
      <c r="T31" s="194"/>
      <c r="U31" s="194"/>
      <c r="V31" s="194"/>
      <c r="W31" s="194"/>
      <c r="X31" s="194"/>
      <c r="Y31" s="195"/>
      <c r="Z31" s="10"/>
      <c r="AA31" s="10"/>
      <c r="AB31" s="10"/>
      <c r="AC31" s="10"/>
      <c r="AD31" s="10"/>
      <c r="AE31" s="10"/>
      <c r="AF31" s="10"/>
      <c r="AG31" s="10"/>
      <c r="AH31" s="10"/>
    </row>
    <row r="32" spans="1:34"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x14ac:dyDescent="0.25">
      <c r="A33" s="98"/>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row>
    <row r="107" spans="1:34"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row>
    <row r="134" spans="1:34"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row>
    <row r="136" spans="1:34"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row>
    <row r="137" spans="1:34"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row>
    <row r="138" spans="1:34"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34"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row>
    <row r="140" spans="1:34"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row>
    <row r="141" spans="1:34"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row>
    <row r="142" spans="1:34"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row>
    <row r="143" spans="1:34"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row>
    <row r="144" spans="1:34"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row>
    <row r="146" spans="1:34"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row>
    <row r="147" spans="1:34"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row>
    <row r="149" spans="1:34"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row>
    <row r="150" spans="1:34"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row>
    <row r="152" spans="1:34"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row>
    <row r="153" spans="1:34"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row>
    <row r="155" spans="1:34"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row>
    <row r="156" spans="1:34"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row>
    <row r="157" spans="1:34"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row>
    <row r="158" spans="1:34"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row>
    <row r="159" spans="1:34"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row>
    <row r="160" spans="1:34"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row>
    <row r="161" spans="1:34"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row>
    <row r="162" spans="1:34"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row>
    <row r="164" spans="1:34"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row>
    <row r="166" spans="1:34"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row>
    <row r="167" spans="1:34"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row>
    <row r="168" spans="1:34"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row>
    <row r="178" spans="1:34"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row>
    <row r="179" spans="1:34"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row>
    <row r="180" spans="1:34"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row>
    <row r="181" spans="1:34"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row>
    <row r="182" spans="1:34"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row>
    <row r="183" spans="1:34"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row>
    <row r="184" spans="1:34"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row>
    <row r="185" spans="1:34"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row>
    <row r="186" spans="1:34"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row>
    <row r="187" spans="1:34"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row>
    <row r="188" spans="1:34"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row>
    <row r="189" spans="1:34"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row>
    <row r="190" spans="1:34"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row>
    <row r="191" spans="1:34"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row>
    <row r="192" spans="1:34"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row>
    <row r="193" spans="1:34"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row>
    <row r="194" spans="1:34"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row>
  </sheetData>
  <sheetProtection algorithmName="SHA-512" hashValue="Q7drtrQEUSFLsFfx4pA1xR9zDG2vV6+0nC0vW28Dzf40sIMyAVFHzelqvG1lxrxMh2VJRh7vAywoifSkEg7Vsg==" saltValue="Vq5zZZKjY1D7Jy1WKuPLNg==" spinCount="100000" sheet="1" objects="1" scenarios="1"/>
  <mergeCells count="101">
    <mergeCell ref="V19:W19"/>
    <mergeCell ref="X19:Y19"/>
    <mergeCell ref="T20:U20"/>
    <mergeCell ref="V20:W20"/>
    <mergeCell ref="X20:Y20"/>
    <mergeCell ref="T17:U17"/>
    <mergeCell ref="V17:W17"/>
    <mergeCell ref="X17:Y17"/>
    <mergeCell ref="T18:U18"/>
    <mergeCell ref="V18:W18"/>
    <mergeCell ref="X18:Y18"/>
    <mergeCell ref="X16:Y16"/>
    <mergeCell ref="V12:W12"/>
    <mergeCell ref="X12:Y12"/>
    <mergeCell ref="T13:U13"/>
    <mergeCell ref="V13:W13"/>
    <mergeCell ref="X13:Y13"/>
    <mergeCell ref="T14:U14"/>
    <mergeCell ref="V14:W14"/>
    <mergeCell ref="X14:Y14"/>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X7:Y7"/>
    <mergeCell ref="X8:Y8"/>
    <mergeCell ref="X9:Y9"/>
    <mergeCell ref="X21:Y21"/>
    <mergeCell ref="X22:Y22"/>
    <mergeCell ref="X23:Y23"/>
    <mergeCell ref="V26:W26"/>
    <mergeCell ref="V27:W27"/>
    <mergeCell ref="V28:W28"/>
    <mergeCell ref="V7:W7"/>
    <mergeCell ref="V8:W8"/>
    <mergeCell ref="V9:W9"/>
    <mergeCell ref="V21:W21"/>
    <mergeCell ref="V22:W22"/>
    <mergeCell ref="V23:W23"/>
    <mergeCell ref="V24:W24"/>
    <mergeCell ref="V25:W25"/>
    <mergeCell ref="V10:W10"/>
    <mergeCell ref="X10:Y10"/>
    <mergeCell ref="V11:W11"/>
    <mergeCell ref="X11:Y11"/>
    <mergeCell ref="V15:W15"/>
    <mergeCell ref="X15:Y15"/>
    <mergeCell ref="V16:W16"/>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B4:H5"/>
    <mergeCell ref="E7:S7"/>
    <mergeCell ref="T7:U7"/>
    <mergeCell ref="E8:S8"/>
    <mergeCell ref="E9:S9"/>
    <mergeCell ref="T27:U27"/>
    <mergeCell ref="T28:U28"/>
    <mergeCell ref="T29:U29"/>
    <mergeCell ref="E27:S27"/>
    <mergeCell ref="E28:S28"/>
    <mergeCell ref="E29:S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3:B14"/>
  <sheetViews>
    <sheetView workbookViewId="0">
      <selection activeCell="J24" sqref="J24"/>
    </sheetView>
  </sheetViews>
  <sheetFormatPr defaultRowHeight="15" x14ac:dyDescent="0.25"/>
  <cols>
    <col min="2" max="2" width="9.140625" hidden="1" customWidth="1"/>
  </cols>
  <sheetData>
    <row r="3" spans="2:2" x14ac:dyDescent="0.25">
      <c r="B3" t="s">
        <v>48</v>
      </c>
    </row>
    <row r="4" spans="2:2" x14ac:dyDescent="0.25">
      <c r="B4" t="s">
        <v>49</v>
      </c>
    </row>
    <row r="5" spans="2:2" x14ac:dyDescent="0.25">
      <c r="B5" t="s">
        <v>50</v>
      </c>
    </row>
    <row r="7" spans="2:2" x14ac:dyDescent="0.25">
      <c r="B7" t="s">
        <v>707</v>
      </c>
    </row>
    <row r="8" spans="2:2" x14ac:dyDescent="0.25">
      <c r="B8" t="s">
        <v>708</v>
      </c>
    </row>
    <row r="9" spans="2:2" x14ac:dyDescent="0.25">
      <c r="B9" t="s">
        <v>709</v>
      </c>
    </row>
    <row r="10" spans="2:2" x14ac:dyDescent="0.25">
      <c r="B10" t="s">
        <v>710</v>
      </c>
    </row>
    <row r="12" spans="2:2" x14ac:dyDescent="0.25">
      <c r="B12" t="s">
        <v>716</v>
      </c>
    </row>
    <row r="13" spans="2:2" x14ac:dyDescent="0.25">
      <c r="B13" t="s">
        <v>708</v>
      </c>
    </row>
    <row r="14" spans="2:2" x14ac:dyDescent="0.25">
      <c r="B14" t="s">
        <v>710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I151"/>
  <sheetViews>
    <sheetView workbookViewId="0">
      <selection activeCell="C3" sqref="C3:K3"/>
    </sheetView>
  </sheetViews>
  <sheetFormatPr defaultRowHeight="15" x14ac:dyDescent="0.25"/>
  <cols>
    <col min="3" max="3" width="21.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81" t="s">
        <v>748</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Bot="1" x14ac:dyDescent="0.3">
      <c r="A3" s="7"/>
      <c r="B3" s="7"/>
      <c r="C3" s="124"/>
      <c r="D3" s="125"/>
      <c r="E3" s="125"/>
      <c r="F3" s="125"/>
      <c r="G3" s="125"/>
      <c r="H3" s="125"/>
      <c r="I3" s="125"/>
      <c r="J3" s="125"/>
      <c r="K3" s="126"/>
      <c r="L3" s="7"/>
      <c r="M3" s="7"/>
      <c r="N3" s="7"/>
      <c r="O3" s="7"/>
      <c r="P3" s="7"/>
      <c r="Q3" s="7"/>
      <c r="R3" s="7"/>
      <c r="S3" s="7"/>
      <c r="T3" s="7"/>
      <c r="U3" s="7"/>
      <c r="V3" s="7"/>
      <c r="W3" s="7"/>
      <c r="X3" s="7"/>
      <c r="Y3" s="7"/>
      <c r="Z3" s="7"/>
      <c r="AA3" s="7"/>
      <c r="AB3" s="7"/>
      <c r="AC3" s="7"/>
      <c r="AD3" s="7"/>
      <c r="AE3" s="7"/>
      <c r="AF3" s="7"/>
      <c r="AG3" s="7"/>
      <c r="AH3" s="7"/>
      <c r="AI3" s="7"/>
    </row>
    <row r="4" spans="1:35"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15.75" thickBot="1" x14ac:dyDescent="0.3">
      <c r="A5" s="7"/>
      <c r="B5" s="7"/>
      <c r="C5" s="81" t="s">
        <v>718</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Bot="1" x14ac:dyDescent="0.3">
      <c r="A6" s="7"/>
      <c r="B6" s="7"/>
      <c r="C6" s="124"/>
      <c r="D6" s="125"/>
      <c r="E6" s="125"/>
      <c r="F6" s="125"/>
      <c r="G6" s="125"/>
      <c r="H6" s="125"/>
      <c r="I6" s="125"/>
      <c r="J6" s="125"/>
      <c r="K6" s="126"/>
      <c r="L6" s="7"/>
      <c r="M6" s="7"/>
      <c r="N6" s="7"/>
      <c r="O6" s="7"/>
      <c r="P6" s="7"/>
      <c r="Q6" s="7"/>
      <c r="R6" s="7"/>
      <c r="S6" s="7"/>
      <c r="T6" s="7"/>
      <c r="U6" s="7"/>
      <c r="V6" s="7"/>
      <c r="W6" s="7"/>
      <c r="X6" s="7"/>
      <c r="Y6" s="7"/>
      <c r="Z6" s="7"/>
      <c r="AA6" s="7"/>
      <c r="AB6" s="7"/>
      <c r="AC6" s="7"/>
      <c r="AD6" s="7"/>
      <c r="AE6" s="7"/>
      <c r="AF6" s="7"/>
      <c r="AG6" s="7"/>
      <c r="AH6" s="7"/>
      <c r="AI6" s="7"/>
    </row>
    <row r="7" spans="1:3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75" thickBot="1" x14ac:dyDescent="0.3">
      <c r="A8" s="7"/>
      <c r="B8" s="7"/>
      <c r="C8" s="81" t="s">
        <v>715</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Bot="1" x14ac:dyDescent="0.3">
      <c r="A9" s="7"/>
      <c r="B9" s="7"/>
      <c r="C9" s="121" t="s">
        <v>749</v>
      </c>
      <c r="D9" s="122"/>
      <c r="E9" s="122"/>
      <c r="F9" s="122"/>
      <c r="G9" s="122"/>
      <c r="H9" s="122"/>
      <c r="I9" s="122"/>
      <c r="J9" s="122"/>
      <c r="K9" s="122"/>
      <c r="L9" s="102"/>
      <c r="M9" s="7"/>
      <c r="N9" s="7"/>
      <c r="O9" s="7"/>
      <c r="P9" s="7"/>
      <c r="Q9" s="7"/>
      <c r="R9" s="7"/>
      <c r="S9" s="7"/>
      <c r="T9" s="7"/>
      <c r="U9" s="7"/>
      <c r="V9" s="7"/>
      <c r="W9" s="7"/>
      <c r="X9" s="7"/>
      <c r="Y9" s="7"/>
      <c r="Z9" s="7"/>
      <c r="AA9" s="7"/>
      <c r="AB9" s="7"/>
      <c r="AC9" s="7"/>
      <c r="AD9" s="7"/>
      <c r="AE9" s="7"/>
      <c r="AF9" s="7"/>
      <c r="AG9" s="7"/>
      <c r="AH9" s="7"/>
      <c r="AI9" s="7"/>
    </row>
    <row r="10" spans="1:35"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75" thickBot="1" x14ac:dyDescent="0.3">
      <c r="A11" s="7"/>
      <c r="B11" s="7"/>
      <c r="C11" s="81" t="s">
        <v>28</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Bot="1" x14ac:dyDescent="0.3">
      <c r="A12" s="7"/>
      <c r="B12" s="7"/>
      <c r="C12" s="121" t="s">
        <v>719</v>
      </c>
      <c r="D12" s="121"/>
      <c r="E12" s="121"/>
      <c r="F12" s="121"/>
      <c r="G12" s="121"/>
      <c r="H12" s="121"/>
      <c r="I12" s="121"/>
      <c r="J12" s="121"/>
      <c r="K12" s="121"/>
      <c r="L12" s="102"/>
      <c r="M12" s="7"/>
      <c r="N12" s="7"/>
      <c r="O12" s="7"/>
      <c r="P12" s="7"/>
      <c r="Q12" s="7"/>
      <c r="R12" s="7"/>
      <c r="S12" s="7"/>
      <c r="T12" s="7"/>
      <c r="U12" s="7"/>
      <c r="V12" s="7"/>
      <c r="W12" s="7"/>
      <c r="X12" s="7"/>
      <c r="Y12" s="7"/>
      <c r="Z12" s="7"/>
      <c r="AA12" s="7"/>
      <c r="AB12" s="7"/>
      <c r="AC12" s="7"/>
      <c r="AD12" s="7"/>
      <c r="AE12" s="7"/>
      <c r="AF12" s="7"/>
      <c r="AG12" s="7"/>
      <c r="AH12" s="7"/>
      <c r="AI12" s="7"/>
    </row>
    <row r="13" spans="1:3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5.75" thickBot="1" x14ac:dyDescent="0.3">
      <c r="A14" s="7"/>
      <c r="B14" s="7"/>
      <c r="C14" s="81" t="s">
        <v>717</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Bot="1" x14ac:dyDescent="0.3">
      <c r="A15" s="7"/>
      <c r="B15" s="7"/>
      <c r="C15" s="121" t="s">
        <v>750</v>
      </c>
      <c r="D15" s="121"/>
      <c r="E15" s="121"/>
      <c r="F15" s="121"/>
      <c r="G15" s="121"/>
      <c r="H15" s="121"/>
      <c r="I15" s="121"/>
      <c r="J15" s="121"/>
      <c r="K15" s="121"/>
      <c r="L15" s="102"/>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5.75" thickBot="1" x14ac:dyDescent="0.3">
      <c r="A17" s="7"/>
      <c r="B17" s="7"/>
      <c r="C17" s="81" t="s">
        <v>751</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Bot="1" x14ac:dyDescent="0.3">
      <c r="A18" s="7"/>
      <c r="B18" s="7"/>
      <c r="C18" s="121" t="s">
        <v>752</v>
      </c>
      <c r="D18" s="121"/>
      <c r="E18" s="121"/>
      <c r="F18" s="121"/>
      <c r="G18" s="121"/>
      <c r="H18" s="121"/>
      <c r="I18" s="121"/>
      <c r="J18" s="121"/>
      <c r="K18" s="121"/>
      <c r="L18" s="102"/>
      <c r="M18" s="7"/>
      <c r="N18" s="7"/>
      <c r="O18" s="7"/>
      <c r="P18" s="7"/>
      <c r="Q18" s="7"/>
      <c r="R18" s="7"/>
      <c r="S18" s="7"/>
      <c r="T18" s="7"/>
      <c r="U18" s="7"/>
      <c r="V18" s="7"/>
      <c r="W18" s="7"/>
      <c r="X18" s="7"/>
      <c r="Y18" s="7"/>
      <c r="Z18" s="7"/>
      <c r="AA18" s="7"/>
      <c r="AB18" s="7"/>
      <c r="AC18" s="7"/>
      <c r="AD18" s="7"/>
      <c r="AE18" s="7"/>
      <c r="AF18" s="7"/>
      <c r="AG18" s="7"/>
      <c r="AH18" s="7"/>
      <c r="AI18" s="7"/>
    </row>
    <row r="19" spans="1:35" s="82" customFormat="1" x14ac:dyDescent="0.25"/>
    <row r="20" spans="1:35" s="82" customFormat="1" x14ac:dyDescent="0.25">
      <c r="C20" s="101"/>
    </row>
    <row r="21" spans="1:35" s="82" customFormat="1" x14ac:dyDescent="0.25">
      <c r="C21" s="123"/>
      <c r="D21" s="123"/>
      <c r="E21" s="123"/>
      <c r="F21" s="123"/>
      <c r="G21" s="123"/>
      <c r="H21" s="123"/>
      <c r="I21" s="123"/>
      <c r="J21" s="123"/>
      <c r="K21" s="123"/>
    </row>
    <row r="22" spans="1:3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row>
    <row r="88" spans="1:3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2" spans="1:35"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row>
    <row r="114" spans="1:35"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row>
    <row r="124" spans="1:35"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row>
    <row r="132" spans="1:35"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row>
    <row r="143" spans="1:35"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row>
    <row r="147" spans="1:35"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sheetData>
  <sheetProtection algorithmName="SHA-512" hashValue="JAYkiUh5381c7WOkDk6j4yvwBCIB2maYimLZ3MZ9c8IiMEWwyoBYha4eIAdIj5vE5sQjQ5xZ3aUrC7wDQLRzLg==" saltValue="lhSY2FiRaiLvLcB7/4ZmIA==" spinCount="100000" sheet="1" objects="1" scenarios="1"/>
  <mergeCells count="7">
    <mergeCell ref="C18:K18"/>
    <mergeCell ref="C21:K21"/>
    <mergeCell ref="C3:K3"/>
    <mergeCell ref="C6:K6"/>
    <mergeCell ref="C9:K9"/>
    <mergeCell ref="C12:K12"/>
    <mergeCell ref="C15:K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L9 L12 L15 L21 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N92"/>
  <sheetViews>
    <sheetView zoomScale="85" zoomScaleNormal="85" workbookViewId="0">
      <selection activeCell="H4" sqref="H4"/>
    </sheetView>
  </sheetViews>
  <sheetFormatPr defaultRowHeight="15" x14ac:dyDescent="0.25"/>
  <cols>
    <col min="2" max="2" width="6.42578125" style="4" customWidth="1"/>
    <col min="3" max="3" width="8.42578125" style="32" customWidth="1"/>
    <col min="4" max="4" width="28.28515625" customWidth="1"/>
    <col min="5" max="6" width="9.140625" style="5"/>
    <col min="7" max="7" width="54.42578125" customWidth="1"/>
    <col min="8" max="9" width="36.140625" customWidth="1"/>
  </cols>
  <sheetData>
    <row r="1" spans="1:40" ht="15.75" thickBot="1" x14ac:dyDescent="0.3">
      <c r="A1" s="7"/>
      <c r="B1" s="8"/>
      <c r="C1" s="35"/>
      <c r="D1" s="7"/>
      <c r="E1" s="9"/>
      <c r="F1" s="9"/>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ht="49.5" customHeight="1" x14ac:dyDescent="0.25">
      <c r="A2" s="7"/>
      <c r="B2" s="129" t="s">
        <v>0</v>
      </c>
      <c r="C2" s="130"/>
      <c r="D2" s="29" t="s">
        <v>1</v>
      </c>
      <c r="E2" s="29" t="s">
        <v>2</v>
      </c>
      <c r="F2" s="29" t="s">
        <v>3</v>
      </c>
      <c r="G2" s="29" t="s">
        <v>4</v>
      </c>
      <c r="H2" s="29" t="s">
        <v>52</v>
      </c>
      <c r="I2" s="30" t="s">
        <v>5</v>
      </c>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s="22" customFormat="1" ht="18.75" customHeight="1" x14ac:dyDescent="0.3">
      <c r="A3" s="21"/>
      <c r="B3" s="28">
        <v>1</v>
      </c>
      <c r="C3" s="127" t="s">
        <v>6</v>
      </c>
      <c r="D3" s="127"/>
      <c r="E3" s="127"/>
      <c r="F3" s="127"/>
      <c r="G3" s="127"/>
      <c r="H3" s="127"/>
      <c r="I3" s="128"/>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1" customFormat="1" ht="60" customHeight="1" x14ac:dyDescent="0.25">
      <c r="A4" s="10"/>
      <c r="B4" s="141" t="s">
        <v>7</v>
      </c>
      <c r="C4" s="142"/>
      <c r="D4" s="142"/>
      <c r="E4" s="142"/>
      <c r="F4" s="142"/>
      <c r="G4" s="14" t="s">
        <v>8</v>
      </c>
      <c r="H4" s="83"/>
      <c r="I4" s="108"/>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row>
    <row r="5" spans="1:40" s="1" customFormat="1" ht="57" x14ac:dyDescent="0.25">
      <c r="A5" s="10"/>
      <c r="B5" s="143"/>
      <c r="C5" s="36">
        <v>1.1000000000000001</v>
      </c>
      <c r="D5" s="15" t="s">
        <v>9</v>
      </c>
      <c r="E5" s="16">
        <v>1</v>
      </c>
      <c r="F5" s="16" t="s">
        <v>10</v>
      </c>
      <c r="G5" s="17" t="s">
        <v>11</v>
      </c>
      <c r="H5" s="83"/>
      <c r="I5" s="84"/>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row>
    <row r="6" spans="1:40" s="1" customFormat="1" ht="42.75" x14ac:dyDescent="0.25">
      <c r="A6" s="10"/>
      <c r="B6" s="143"/>
      <c r="C6" s="36">
        <v>1.2</v>
      </c>
      <c r="D6" s="15" t="s">
        <v>12</v>
      </c>
      <c r="E6" s="16">
        <v>1</v>
      </c>
      <c r="F6" s="16" t="s">
        <v>10</v>
      </c>
      <c r="G6" s="17" t="s">
        <v>13</v>
      </c>
      <c r="H6" s="83"/>
      <c r="I6" s="84"/>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s="1" customFormat="1" ht="30.75" customHeight="1" x14ac:dyDescent="0.25">
      <c r="A7" s="10"/>
      <c r="B7" s="143"/>
      <c r="C7" s="37">
        <v>1.25</v>
      </c>
      <c r="D7" s="15" t="s">
        <v>14</v>
      </c>
      <c r="E7" s="16">
        <v>1</v>
      </c>
      <c r="F7" s="16" t="s">
        <v>10</v>
      </c>
      <c r="G7" s="17" t="s">
        <v>47</v>
      </c>
      <c r="H7" s="83"/>
      <c r="I7" s="84"/>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s="1" customFormat="1" ht="99.75" x14ac:dyDescent="0.25">
      <c r="A8" s="10"/>
      <c r="B8" s="143"/>
      <c r="C8" s="36">
        <v>1.3142857142857101</v>
      </c>
      <c r="D8" s="15" t="s">
        <v>15</v>
      </c>
      <c r="E8" s="16">
        <v>1</v>
      </c>
      <c r="F8" s="16" t="s">
        <v>10</v>
      </c>
      <c r="G8" s="17" t="s">
        <v>753</v>
      </c>
      <c r="H8" s="83"/>
      <c r="I8" s="84"/>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s="1" customFormat="1" ht="28.5" x14ac:dyDescent="0.25">
      <c r="A9" s="10"/>
      <c r="B9" s="143"/>
      <c r="C9" s="37">
        <v>1.4</v>
      </c>
      <c r="D9" s="15" t="s">
        <v>16</v>
      </c>
      <c r="E9" s="16">
        <v>1</v>
      </c>
      <c r="F9" s="16" t="s">
        <v>10</v>
      </c>
      <c r="G9" s="17" t="s">
        <v>17</v>
      </c>
      <c r="H9" s="83"/>
      <c r="I9" s="84"/>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row>
    <row r="10" spans="1:40" s="1" customFormat="1" ht="42.75" x14ac:dyDescent="0.25">
      <c r="A10" s="10"/>
      <c r="B10" s="143"/>
      <c r="C10" s="36">
        <v>1.5</v>
      </c>
      <c r="D10" s="15" t="s">
        <v>18</v>
      </c>
      <c r="E10" s="16" t="s">
        <v>19</v>
      </c>
      <c r="F10" s="16" t="s">
        <v>20</v>
      </c>
      <c r="G10" s="17" t="s">
        <v>21</v>
      </c>
      <c r="H10" s="83"/>
      <c r="I10" s="84"/>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1" spans="1:40" s="1" customFormat="1" ht="28.5" customHeight="1" x14ac:dyDescent="0.25">
      <c r="A11" s="10"/>
      <c r="B11" s="143"/>
      <c r="C11" s="36">
        <v>1.6357142857142899</v>
      </c>
      <c r="D11" s="15" t="s">
        <v>22</v>
      </c>
      <c r="E11" s="16">
        <v>1</v>
      </c>
      <c r="F11" s="16" t="s">
        <v>10</v>
      </c>
      <c r="G11" s="17" t="s">
        <v>699</v>
      </c>
      <c r="H11" s="83"/>
      <c r="I11" s="84"/>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s="22" customFormat="1" ht="18.75" customHeight="1" x14ac:dyDescent="0.3">
      <c r="A12" s="21"/>
      <c r="B12" s="28">
        <v>2</v>
      </c>
      <c r="C12" s="127" t="s">
        <v>23</v>
      </c>
      <c r="D12" s="127"/>
      <c r="E12" s="127"/>
      <c r="F12" s="127"/>
      <c r="G12" s="127"/>
      <c r="H12" s="127"/>
      <c r="I12" s="128"/>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0" s="1" customFormat="1" ht="57" x14ac:dyDescent="0.25">
      <c r="A13" s="10"/>
      <c r="B13" s="143"/>
      <c r="C13" s="36">
        <v>2.1</v>
      </c>
      <c r="D13" s="15" t="s">
        <v>24</v>
      </c>
      <c r="E13" s="16" t="s">
        <v>19</v>
      </c>
      <c r="F13" s="16" t="s">
        <v>25</v>
      </c>
      <c r="G13" s="17" t="s">
        <v>26</v>
      </c>
      <c r="H13" s="83"/>
      <c r="I13" s="84"/>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4" spans="1:40" s="1" customFormat="1" ht="71.25" x14ac:dyDescent="0.25">
      <c r="A14" s="10"/>
      <c r="B14" s="143"/>
      <c r="C14" s="36">
        <v>2.2000000000000002</v>
      </c>
      <c r="D14" s="15" t="s">
        <v>24</v>
      </c>
      <c r="E14" s="16">
        <v>1</v>
      </c>
      <c r="F14" s="16" t="s">
        <v>10</v>
      </c>
      <c r="G14" s="18" t="s">
        <v>27</v>
      </c>
      <c r="H14" s="83"/>
      <c r="I14" s="84"/>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row>
    <row r="15" spans="1:40" s="22" customFormat="1" ht="18.75" customHeight="1" x14ac:dyDescent="0.3">
      <c r="A15" s="21"/>
      <c r="B15" s="28">
        <v>3</v>
      </c>
      <c r="C15" s="127" t="s">
        <v>28</v>
      </c>
      <c r="D15" s="127"/>
      <c r="E15" s="127"/>
      <c r="F15" s="127"/>
      <c r="G15" s="127"/>
      <c r="H15" s="127"/>
      <c r="I15" s="128"/>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 customFormat="1" ht="85.5" x14ac:dyDescent="0.25">
      <c r="A16" s="10"/>
      <c r="B16" s="23"/>
      <c r="C16" s="36">
        <v>3.1</v>
      </c>
      <c r="D16" s="15" t="s">
        <v>29</v>
      </c>
      <c r="E16" s="16">
        <v>1</v>
      </c>
      <c r="F16" s="16" t="s">
        <v>10</v>
      </c>
      <c r="G16" s="17" t="s">
        <v>30</v>
      </c>
      <c r="H16" s="83"/>
      <c r="I16" s="84"/>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row>
    <row r="17" spans="1:40" s="22" customFormat="1" ht="18.75" customHeight="1" x14ac:dyDescent="0.3">
      <c r="A17" s="21"/>
      <c r="B17" s="28">
        <v>4</v>
      </c>
      <c r="C17" s="127" t="s">
        <v>31</v>
      </c>
      <c r="D17" s="127"/>
      <c r="E17" s="127"/>
      <c r="F17" s="127"/>
      <c r="G17" s="127"/>
      <c r="H17" s="127"/>
      <c r="I17" s="128"/>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 customFormat="1" ht="42.75" x14ac:dyDescent="0.25">
      <c r="A18" s="10"/>
      <c r="B18" s="143"/>
      <c r="C18" s="36">
        <v>4.0999999999999996</v>
      </c>
      <c r="D18" s="15" t="s">
        <v>32</v>
      </c>
      <c r="E18" s="16">
        <v>1</v>
      </c>
      <c r="F18" s="16" t="s">
        <v>10</v>
      </c>
      <c r="G18" s="19" t="s">
        <v>33</v>
      </c>
      <c r="H18" s="83"/>
      <c r="I18" s="84"/>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row>
    <row r="19" spans="1:40" s="1" customFormat="1" ht="85.5" x14ac:dyDescent="0.25">
      <c r="A19" s="10"/>
      <c r="B19" s="143"/>
      <c r="C19" s="36">
        <v>4.2</v>
      </c>
      <c r="D19" s="15" t="s">
        <v>34</v>
      </c>
      <c r="E19" s="16">
        <v>1</v>
      </c>
      <c r="F19" s="16" t="s">
        <v>10</v>
      </c>
      <c r="G19" s="17" t="s">
        <v>35</v>
      </c>
      <c r="H19" s="83"/>
      <c r="I19" s="84"/>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1" customFormat="1" ht="77.25" customHeight="1" x14ac:dyDescent="0.25">
      <c r="A20" s="10"/>
      <c r="B20" s="143"/>
      <c r="C20" s="36">
        <v>4.3</v>
      </c>
      <c r="D20" s="15" t="s">
        <v>36</v>
      </c>
      <c r="E20" s="16">
        <v>1</v>
      </c>
      <c r="F20" s="16" t="s">
        <v>10</v>
      </c>
      <c r="G20" s="17" t="s">
        <v>37</v>
      </c>
      <c r="H20" s="83"/>
      <c r="I20" s="84"/>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s="1" customFormat="1" ht="42.75" x14ac:dyDescent="0.25">
      <c r="A21" s="10"/>
      <c r="B21" s="143"/>
      <c r="C21" s="36">
        <v>4.4000000000000004</v>
      </c>
      <c r="D21" s="15" t="s">
        <v>38</v>
      </c>
      <c r="E21" s="16">
        <v>1</v>
      </c>
      <c r="F21" s="16" t="s">
        <v>10</v>
      </c>
      <c r="G21" s="17" t="s">
        <v>39</v>
      </c>
      <c r="H21" s="83"/>
      <c r="I21" s="84"/>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row>
    <row r="22" spans="1:40" s="1" customFormat="1" ht="47.25" customHeight="1" x14ac:dyDescent="0.25">
      <c r="A22" s="10"/>
      <c r="B22" s="143"/>
      <c r="C22" s="36">
        <v>4.5</v>
      </c>
      <c r="D22" s="15" t="s">
        <v>40</v>
      </c>
      <c r="E22" s="16">
        <v>1</v>
      </c>
      <c r="F22" s="16" t="s">
        <v>10</v>
      </c>
      <c r="G22" s="17" t="s">
        <v>41</v>
      </c>
      <c r="H22" s="83"/>
      <c r="I22" s="84"/>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row>
    <row r="23" spans="1:40" s="1" customFormat="1" ht="48.75" customHeight="1" x14ac:dyDescent="0.25">
      <c r="A23" s="10"/>
      <c r="B23" s="139" t="s">
        <v>7</v>
      </c>
      <c r="C23" s="140"/>
      <c r="D23" s="140"/>
      <c r="E23" s="140"/>
      <c r="F23" s="140"/>
      <c r="G23" s="17" t="s">
        <v>42</v>
      </c>
      <c r="H23" s="83"/>
      <c r="I23" s="108"/>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row>
    <row r="24" spans="1:40" s="1" customFormat="1" ht="114.75" customHeight="1" x14ac:dyDescent="0.25">
      <c r="A24" s="10"/>
      <c r="B24" s="23"/>
      <c r="C24" s="36">
        <v>4.5999999999999996</v>
      </c>
      <c r="D24" s="15" t="s">
        <v>43</v>
      </c>
      <c r="E24" s="16">
        <v>1</v>
      </c>
      <c r="F24" s="16" t="s">
        <v>10</v>
      </c>
      <c r="G24" s="18" t="s">
        <v>44</v>
      </c>
      <c r="H24" s="83"/>
      <c r="I24" s="84"/>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row>
    <row r="25" spans="1:40" s="22" customFormat="1" ht="18.75" customHeight="1" x14ac:dyDescent="0.3">
      <c r="A25" s="21"/>
      <c r="B25" s="28">
        <v>5</v>
      </c>
      <c r="C25" s="127" t="s">
        <v>45</v>
      </c>
      <c r="D25" s="127"/>
      <c r="E25" s="127"/>
      <c r="F25" s="127"/>
      <c r="G25" s="127"/>
      <c r="H25" s="127"/>
      <c r="I25" s="128"/>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row>
    <row r="26" spans="1:40" s="1" customFormat="1" ht="99.75" customHeight="1" thickBot="1" x14ac:dyDescent="0.3">
      <c r="A26" s="10"/>
      <c r="B26" s="24"/>
      <c r="C26" s="38">
        <v>5.0999999999999996</v>
      </c>
      <c r="D26" s="25" t="s">
        <v>45</v>
      </c>
      <c r="E26" s="26">
        <v>1</v>
      </c>
      <c r="F26" s="26" t="s">
        <v>10</v>
      </c>
      <c r="G26" s="27" t="s">
        <v>46</v>
      </c>
      <c r="H26" s="85"/>
      <c r="I26" s="86"/>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row>
    <row r="27" spans="1:40" ht="15.75" thickBot="1" x14ac:dyDescent="0.3">
      <c r="A27" s="7"/>
      <c r="B27" s="11"/>
      <c r="C27" s="39"/>
      <c r="D27" s="13"/>
      <c r="E27" s="12"/>
      <c r="F27" s="12"/>
      <c r="G27" s="13"/>
      <c r="H27" s="13"/>
      <c r="I27" s="13"/>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ht="15.75" thickTop="1" x14ac:dyDescent="0.25">
      <c r="A28" s="7"/>
      <c r="B28" s="131" t="s">
        <v>51</v>
      </c>
      <c r="C28" s="132"/>
      <c r="D28" s="132"/>
      <c r="E28" s="132"/>
      <c r="F28" s="132"/>
      <c r="G28" s="132"/>
      <c r="H28" s="133"/>
      <c r="I28" s="13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ht="15.75" thickBot="1" x14ac:dyDescent="0.3">
      <c r="A29" s="7"/>
      <c r="B29" s="134"/>
      <c r="C29" s="135"/>
      <c r="D29" s="135"/>
      <c r="E29" s="135"/>
      <c r="F29" s="135"/>
      <c r="G29" s="135"/>
      <c r="H29" s="136"/>
      <c r="I29" s="138"/>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ht="15.75" thickTop="1" x14ac:dyDescent="0.25">
      <c r="A30" s="7"/>
      <c r="B30" s="8"/>
      <c r="C30" s="35"/>
      <c r="D30" s="7"/>
      <c r="E30" s="9"/>
      <c r="F30" s="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8"/>
      <c r="C31" s="35"/>
      <c r="D31" s="7"/>
      <c r="E31" s="9"/>
      <c r="F31" s="9"/>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8"/>
      <c r="C32" s="35"/>
      <c r="D32" s="7"/>
      <c r="E32" s="9"/>
      <c r="F32" s="9"/>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8"/>
      <c r="C33" s="35"/>
      <c r="D33" s="7"/>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8"/>
      <c r="C34" s="35"/>
      <c r="D34" s="7"/>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8"/>
      <c r="C35" s="35"/>
      <c r="D35" s="7"/>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8"/>
      <c r="C36" s="35"/>
      <c r="D36" s="7"/>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8"/>
      <c r="C37" s="35"/>
      <c r="D37" s="7"/>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8"/>
      <c r="C38" s="35"/>
      <c r="D38" s="7"/>
      <c r="E38" s="9"/>
      <c r="F38" s="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8"/>
      <c r="C39" s="35"/>
      <c r="D39" s="7"/>
      <c r="E39" s="9"/>
      <c r="F39" s="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8"/>
      <c r="C40" s="35"/>
      <c r="D40" s="7"/>
      <c r="E40" s="9"/>
      <c r="F40" s="9"/>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8"/>
      <c r="C41" s="35"/>
      <c r="D41" s="7"/>
      <c r="E41" s="9"/>
      <c r="F41" s="9"/>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8"/>
      <c r="C42" s="35"/>
      <c r="D42" s="7"/>
      <c r="E42" s="9"/>
      <c r="F42" s="9"/>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8"/>
      <c r="C43" s="35"/>
      <c r="D43" s="7"/>
      <c r="E43" s="9"/>
      <c r="F43" s="9"/>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8"/>
      <c r="C44" s="35"/>
      <c r="D44" s="7"/>
      <c r="E44" s="9"/>
      <c r="F44" s="9"/>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8"/>
      <c r="C45" s="35"/>
      <c r="D45" s="7"/>
      <c r="E45" s="9"/>
      <c r="F45" s="9"/>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8"/>
      <c r="C46" s="35"/>
      <c r="D46" s="7"/>
      <c r="E46" s="9"/>
      <c r="F46" s="9"/>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8"/>
      <c r="C47" s="35"/>
      <c r="D47" s="7"/>
      <c r="E47" s="9"/>
      <c r="F47" s="9"/>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8"/>
      <c r="C48" s="35"/>
      <c r="D48" s="7"/>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8"/>
      <c r="C49" s="35"/>
      <c r="D49" s="7"/>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8"/>
      <c r="C50" s="35"/>
      <c r="D50" s="7"/>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8"/>
      <c r="C51" s="35"/>
      <c r="D51" s="7"/>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8"/>
      <c r="C52" s="35"/>
      <c r="D52" s="7"/>
      <c r="E52" s="9"/>
      <c r="F52" s="9"/>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x14ac:dyDescent="0.25">
      <c r="A53" s="7"/>
      <c r="B53" s="8"/>
      <c r="C53" s="35"/>
      <c r="D53" s="7"/>
      <c r="E53" s="9"/>
      <c r="F53" s="9"/>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x14ac:dyDescent="0.25">
      <c r="A54" s="7"/>
      <c r="B54" s="8"/>
      <c r="C54" s="35"/>
      <c r="D54" s="7"/>
      <c r="E54" s="9"/>
      <c r="F54" s="9"/>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x14ac:dyDescent="0.25">
      <c r="A55" s="7"/>
      <c r="B55" s="8"/>
      <c r="C55" s="35"/>
      <c r="D55" s="7"/>
      <c r="E55" s="9"/>
      <c r="F55" s="9"/>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x14ac:dyDescent="0.25">
      <c r="A56" s="7"/>
      <c r="B56" s="8"/>
      <c r="C56" s="35"/>
      <c r="D56" s="7"/>
      <c r="E56" s="9"/>
      <c r="F56" s="9"/>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1:40" x14ac:dyDescent="0.25">
      <c r="A57" s="7"/>
      <c r="B57" s="8"/>
      <c r="C57" s="35"/>
      <c r="D57" s="7"/>
      <c r="E57" s="9"/>
      <c r="F57" s="9"/>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1:40" x14ac:dyDescent="0.25">
      <c r="A58" s="7"/>
      <c r="B58" s="8"/>
      <c r="C58" s="35"/>
      <c r="D58" s="7"/>
      <c r="E58" s="9"/>
      <c r="F58" s="9"/>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1:40" x14ac:dyDescent="0.25">
      <c r="A59" s="7"/>
      <c r="B59" s="8"/>
      <c r="C59" s="35"/>
      <c r="D59" s="7"/>
      <c r="E59" s="9"/>
      <c r="F59" s="9"/>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x14ac:dyDescent="0.25">
      <c r="A60" s="7"/>
      <c r="B60" s="8"/>
      <c r="C60" s="35"/>
      <c r="D60" s="7"/>
      <c r="E60" s="9"/>
      <c r="F60" s="9"/>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x14ac:dyDescent="0.25">
      <c r="A61" s="7"/>
      <c r="B61" s="8"/>
      <c r="C61" s="35"/>
      <c r="D61" s="7"/>
      <c r="E61" s="9"/>
      <c r="F61" s="9"/>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x14ac:dyDescent="0.25">
      <c r="A62" s="7"/>
      <c r="B62" s="8"/>
      <c r="C62" s="35"/>
      <c r="D62" s="7"/>
      <c r="E62" s="9"/>
      <c r="F62" s="9"/>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1:40" x14ac:dyDescent="0.25">
      <c r="A63" s="7"/>
      <c r="B63" s="8"/>
      <c r="C63" s="35"/>
      <c r="D63" s="7"/>
      <c r="E63" s="9"/>
      <c r="F63" s="9"/>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row>
    <row r="64" spans="1:40" x14ac:dyDescent="0.25">
      <c r="A64" s="7"/>
      <c r="B64" s="8"/>
      <c r="C64" s="35"/>
      <c r="D64" s="7"/>
      <c r="E64" s="9"/>
      <c r="F64" s="9"/>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1:40" x14ac:dyDescent="0.25">
      <c r="A65" s="7"/>
      <c r="B65" s="8"/>
      <c r="C65" s="35"/>
      <c r="D65" s="7"/>
      <c r="E65" s="9"/>
      <c r="F65" s="9"/>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x14ac:dyDescent="0.25">
      <c r="A66" s="7"/>
      <c r="B66" s="8"/>
      <c r="C66" s="35"/>
      <c r="D66" s="7"/>
      <c r="E66" s="9"/>
      <c r="F66" s="9"/>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x14ac:dyDescent="0.25">
      <c r="A67" s="7"/>
      <c r="B67" s="8"/>
      <c r="C67" s="35"/>
      <c r="D67" s="7"/>
      <c r="E67" s="9"/>
      <c r="F67" s="9"/>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1:40" x14ac:dyDescent="0.25">
      <c r="A68" s="7"/>
      <c r="B68" s="8"/>
      <c r="C68" s="35"/>
      <c r="D68" s="7"/>
      <c r="E68" s="9"/>
      <c r="F68" s="9"/>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row>
    <row r="69" spans="1:40" x14ac:dyDescent="0.25">
      <c r="A69" s="7"/>
      <c r="B69" s="8"/>
      <c r="C69" s="35"/>
      <c r="D69" s="7"/>
      <c r="E69" s="9"/>
      <c r="F69" s="9"/>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row>
    <row r="70" spans="1:40" x14ac:dyDescent="0.25">
      <c r="A70" s="7"/>
      <c r="B70" s="8"/>
      <c r="C70" s="35"/>
      <c r="D70" s="7"/>
      <c r="E70" s="9"/>
      <c r="F70" s="9"/>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1:40" x14ac:dyDescent="0.25">
      <c r="A71" s="7"/>
      <c r="B71" s="8"/>
      <c r="C71" s="35"/>
      <c r="D71" s="7"/>
      <c r="E71" s="9"/>
      <c r="F71" s="9"/>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row>
    <row r="72" spans="1:40" x14ac:dyDescent="0.25">
      <c r="A72" s="7"/>
      <c r="B72" s="8"/>
      <c r="C72" s="35"/>
      <c r="D72" s="7"/>
      <c r="E72" s="9"/>
      <c r="F72" s="9"/>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row>
    <row r="73" spans="1:40" x14ac:dyDescent="0.25">
      <c r="A73" s="7"/>
      <c r="B73" s="8"/>
      <c r="C73" s="35"/>
      <c r="D73" s="7"/>
      <c r="E73" s="9"/>
      <c r="F73" s="9"/>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row>
    <row r="74" spans="1:40" x14ac:dyDescent="0.25">
      <c r="A74" s="7"/>
      <c r="B74" s="8"/>
      <c r="C74" s="35"/>
      <c r="D74" s="7"/>
      <c r="E74" s="9"/>
      <c r="F74" s="9"/>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row>
    <row r="75" spans="1:40" x14ac:dyDescent="0.25">
      <c r="A75" s="7"/>
      <c r="B75" s="8"/>
      <c r="C75" s="35"/>
      <c r="D75" s="7"/>
      <c r="E75" s="9"/>
      <c r="F75" s="9"/>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row>
    <row r="76" spans="1:40" x14ac:dyDescent="0.25">
      <c r="A76" s="7"/>
      <c r="B76" s="8"/>
      <c r="C76" s="35"/>
      <c r="D76" s="7"/>
      <c r="E76" s="9"/>
      <c r="F76" s="9"/>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1:40" x14ac:dyDescent="0.25">
      <c r="A77" s="7"/>
      <c r="B77" s="8"/>
      <c r="C77" s="35"/>
      <c r="D77" s="7"/>
      <c r="E77" s="9"/>
      <c r="F77" s="9"/>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row>
    <row r="78" spans="1:40" x14ac:dyDescent="0.25">
      <c r="A78" s="7"/>
      <c r="B78" s="8"/>
      <c r="C78" s="35"/>
      <c r="D78" s="7"/>
      <c r="E78" s="9"/>
      <c r="F78" s="9"/>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row>
    <row r="79" spans="1:40" x14ac:dyDescent="0.25">
      <c r="A79" s="7"/>
      <c r="B79" s="8"/>
      <c r="C79" s="35"/>
      <c r="D79" s="7"/>
      <c r="E79" s="9"/>
      <c r="F79" s="9"/>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row>
    <row r="80" spans="1:40" x14ac:dyDescent="0.25">
      <c r="A80" s="7"/>
      <c r="B80" s="8"/>
      <c r="C80" s="35"/>
      <c r="D80" s="7"/>
      <c r="E80" s="9"/>
      <c r="F80" s="9"/>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1:40" x14ac:dyDescent="0.25">
      <c r="A81" s="7"/>
      <c r="B81" s="8"/>
      <c r="C81" s="35"/>
      <c r="D81" s="7"/>
      <c r="E81" s="9"/>
      <c r="F81" s="9"/>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1:40" x14ac:dyDescent="0.25">
      <c r="A82" s="7"/>
      <c r="B82" s="8"/>
      <c r="C82" s="35"/>
      <c r="D82" s="7"/>
      <c r="E82" s="9"/>
      <c r="F82" s="9"/>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row>
    <row r="83" spans="1:40" x14ac:dyDescent="0.25">
      <c r="A83" s="7"/>
      <c r="B83" s="8"/>
      <c r="C83" s="35"/>
      <c r="D83" s="7"/>
      <c r="E83" s="9"/>
      <c r="F83" s="9"/>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x14ac:dyDescent="0.25">
      <c r="A84" s="7"/>
      <c r="B84" s="8"/>
      <c r="C84" s="35"/>
      <c r="D84" s="7"/>
      <c r="E84" s="9"/>
      <c r="F84" s="9"/>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row>
    <row r="85" spans="1:40" x14ac:dyDescent="0.25">
      <c r="A85" s="7"/>
      <c r="B85" s="8"/>
      <c r="C85" s="35"/>
      <c r="D85" s="7"/>
      <c r="E85" s="9"/>
      <c r="F85" s="9"/>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1:40" x14ac:dyDescent="0.25">
      <c r="A86" s="7"/>
      <c r="B86" s="8"/>
      <c r="C86" s="35"/>
      <c r="D86" s="7"/>
      <c r="E86" s="9"/>
      <c r="F86" s="9"/>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1:40" x14ac:dyDescent="0.25">
      <c r="A87" s="7"/>
      <c r="B87" s="8"/>
      <c r="C87" s="35"/>
      <c r="D87" s="7"/>
      <c r="E87" s="9"/>
      <c r="F87" s="9"/>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row>
    <row r="88" spans="1:40" x14ac:dyDescent="0.25">
      <c r="A88" s="7"/>
      <c r="B88" s="8"/>
      <c r="C88" s="35"/>
      <c r="D88" s="7"/>
      <c r="E88" s="9"/>
      <c r="F88" s="9"/>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row r="89" spans="1:40" x14ac:dyDescent="0.25">
      <c r="A89" s="7"/>
      <c r="B89" s="8"/>
      <c r="C89" s="35"/>
      <c r="D89" s="7"/>
      <c r="E89" s="9"/>
      <c r="F89" s="9"/>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row>
    <row r="90" spans="1:40" x14ac:dyDescent="0.25">
      <c r="A90" s="7"/>
      <c r="B90" s="8"/>
      <c r="C90" s="35"/>
      <c r="D90" s="7"/>
      <c r="E90" s="9"/>
      <c r="F90" s="9"/>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row>
    <row r="91" spans="1:40" x14ac:dyDescent="0.25">
      <c r="A91" s="7"/>
      <c r="B91" s="8"/>
      <c r="C91" s="35"/>
      <c r="D91" s="7"/>
      <c r="E91" s="9"/>
      <c r="F91" s="9"/>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x14ac:dyDescent="0.25">
      <c r="A92" s="7"/>
      <c r="B92" s="8"/>
      <c r="C92" s="35"/>
      <c r="D92" s="7"/>
      <c r="E92" s="9"/>
      <c r="F92" s="9"/>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row>
  </sheetData>
  <sheetProtection algorithmName="SHA-512" hashValue="yB3WLJgk/Hf7VITY+BgxwolX6cEwHLM4/EXEQjyyrJcpfuenCZeXQqJ/FtZkA5OnQCEPwX8K9WddrCU/kPaBWw==" saltValue="1qRIsMKTjol6i7JLJPOFqQ==" spinCount="100000" sheet="1" objects="1" scenarios="1"/>
  <mergeCells count="13">
    <mergeCell ref="C3:I3"/>
    <mergeCell ref="B2:C2"/>
    <mergeCell ref="C25:I25"/>
    <mergeCell ref="B28:H29"/>
    <mergeCell ref="I28:I29"/>
    <mergeCell ref="C17:I17"/>
    <mergeCell ref="C15:I15"/>
    <mergeCell ref="B23:F23"/>
    <mergeCell ref="B4:F4"/>
    <mergeCell ref="B5:B11"/>
    <mergeCell ref="B13:B14"/>
    <mergeCell ref="B18:B22"/>
    <mergeCell ref="C12:I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1AB850-10ED-4A4C-8449-6CBA651D35A5}">
          <x14:formula1>
            <xm:f>SDS!$B$4:$B$5</xm:f>
          </x14:formula1>
          <xm:sqref>H4 H23 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205"/>
  <sheetViews>
    <sheetView zoomScale="85" zoomScaleNormal="85" workbookViewId="0">
      <selection activeCell="H4" sqref="H4"/>
    </sheetView>
  </sheetViews>
  <sheetFormatPr defaultRowHeight="15" x14ac:dyDescent="0.25"/>
  <cols>
    <col min="2" max="2" width="6.42578125" style="2" customWidth="1"/>
    <col min="3" max="3" width="8.42578125" customWidth="1"/>
    <col min="4" max="4" width="28.28515625" customWidth="1"/>
    <col min="5" max="6" width="9.140625" style="3"/>
    <col min="7" max="7" width="54.42578125" customWidth="1"/>
    <col min="8" max="9" width="36.140625" customWidth="1"/>
  </cols>
  <sheetData>
    <row r="1" spans="1:35" ht="15.75" thickBot="1" x14ac:dyDescent="0.3">
      <c r="A1" s="7"/>
      <c r="B1" s="41"/>
      <c r="C1" s="7"/>
      <c r="D1" s="7"/>
      <c r="E1" s="42"/>
      <c r="F1" s="42"/>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49.5" customHeight="1" x14ac:dyDescent="0.25">
      <c r="A2" s="7"/>
      <c r="B2" s="129" t="s">
        <v>53</v>
      </c>
      <c r="C2" s="130"/>
      <c r="D2" s="29" t="s">
        <v>1</v>
      </c>
      <c r="E2" s="29" t="s">
        <v>2</v>
      </c>
      <c r="F2" s="29" t="s">
        <v>3</v>
      </c>
      <c r="G2" s="29" t="s">
        <v>4</v>
      </c>
      <c r="H2" s="29" t="s">
        <v>52</v>
      </c>
      <c r="I2" s="30" t="s">
        <v>5</v>
      </c>
      <c r="J2" s="7"/>
      <c r="K2" s="7"/>
      <c r="L2" s="7"/>
      <c r="M2" s="7"/>
      <c r="N2" s="7"/>
      <c r="O2" s="7"/>
      <c r="P2" s="7"/>
      <c r="Q2" s="7"/>
      <c r="R2" s="7"/>
      <c r="S2" s="7"/>
      <c r="T2" s="7"/>
      <c r="U2" s="7"/>
      <c r="V2" s="7"/>
      <c r="W2" s="7"/>
      <c r="X2" s="7"/>
      <c r="Y2" s="7"/>
      <c r="Z2" s="7"/>
      <c r="AA2" s="7"/>
      <c r="AB2" s="7"/>
      <c r="AC2" s="7"/>
      <c r="AD2" s="7"/>
      <c r="AE2" s="7"/>
      <c r="AF2" s="7"/>
      <c r="AG2" s="7"/>
      <c r="AH2" s="7"/>
      <c r="AI2" s="7"/>
    </row>
    <row r="3" spans="1:35" s="40" customFormat="1" ht="18.75" customHeight="1" x14ac:dyDescent="0.3">
      <c r="A3" s="43"/>
      <c r="B3" s="46">
        <v>1</v>
      </c>
      <c r="C3" s="127" t="s">
        <v>54</v>
      </c>
      <c r="D3" s="127"/>
      <c r="E3" s="127"/>
      <c r="F3" s="127"/>
      <c r="G3" s="127"/>
      <c r="H3" s="127"/>
      <c r="I3" s="128"/>
      <c r="J3" s="43"/>
      <c r="K3" s="43"/>
      <c r="L3" s="43"/>
      <c r="M3" s="43"/>
      <c r="N3" s="43"/>
      <c r="O3" s="43"/>
      <c r="P3" s="43"/>
      <c r="Q3" s="43"/>
      <c r="R3" s="43"/>
      <c r="S3" s="43"/>
      <c r="T3" s="43"/>
      <c r="U3" s="43"/>
      <c r="V3" s="43"/>
      <c r="W3" s="43"/>
      <c r="X3" s="43"/>
      <c r="Y3" s="43"/>
      <c r="Z3" s="43"/>
      <c r="AA3" s="43"/>
      <c r="AB3" s="43"/>
      <c r="AC3" s="43"/>
      <c r="AD3" s="43"/>
      <c r="AE3" s="43"/>
      <c r="AF3" s="7"/>
      <c r="AG3" s="7"/>
      <c r="AH3" s="7"/>
      <c r="AI3" s="7"/>
    </row>
    <row r="4" spans="1:35" ht="57" x14ac:dyDescent="0.25">
      <c r="A4" s="7"/>
      <c r="B4" s="144"/>
      <c r="C4" s="17">
        <v>2.1</v>
      </c>
      <c r="D4" s="15" t="s">
        <v>55</v>
      </c>
      <c r="E4" s="16" t="s">
        <v>329</v>
      </c>
      <c r="F4" s="16" t="s">
        <v>330</v>
      </c>
      <c r="G4" s="18" t="s">
        <v>332</v>
      </c>
      <c r="H4" s="87"/>
      <c r="I4" s="50"/>
      <c r="J4" s="7"/>
      <c r="K4" s="7"/>
      <c r="L4" s="7"/>
      <c r="M4" s="7"/>
      <c r="N4" s="7"/>
      <c r="O4" s="7"/>
      <c r="P4" s="7"/>
      <c r="Q4" s="7"/>
      <c r="R4" s="7"/>
      <c r="S4" s="7"/>
      <c r="T4" s="7"/>
      <c r="U4" s="7"/>
      <c r="V4" s="7"/>
      <c r="W4" s="7"/>
      <c r="X4" s="7"/>
      <c r="Y4" s="7"/>
      <c r="Z4" s="7"/>
      <c r="AA4" s="7"/>
      <c r="AB4" s="7"/>
      <c r="AC4" s="7"/>
      <c r="AD4" s="7"/>
      <c r="AE4" s="7"/>
      <c r="AF4" s="7"/>
      <c r="AG4" s="7"/>
      <c r="AH4" s="7"/>
      <c r="AI4" s="7"/>
    </row>
    <row r="5" spans="1:35" ht="28.5" x14ac:dyDescent="0.25">
      <c r="A5" s="7"/>
      <c r="B5" s="145"/>
      <c r="C5" s="17" t="s">
        <v>56</v>
      </c>
      <c r="D5" s="15" t="s">
        <v>55</v>
      </c>
      <c r="E5" s="16" t="s">
        <v>329</v>
      </c>
      <c r="F5" s="16" t="s">
        <v>330</v>
      </c>
      <c r="G5" s="18" t="s">
        <v>57</v>
      </c>
      <c r="H5" s="87"/>
      <c r="I5" s="50"/>
      <c r="J5" s="7"/>
      <c r="K5" s="7"/>
      <c r="L5" s="7"/>
      <c r="M5" s="7"/>
      <c r="N5" s="7"/>
      <c r="O5" s="7"/>
      <c r="P5" s="7"/>
      <c r="Q5" s="7"/>
      <c r="R5" s="7"/>
      <c r="S5" s="7"/>
      <c r="T5" s="7"/>
      <c r="U5" s="7"/>
      <c r="V5" s="7"/>
      <c r="W5" s="7"/>
      <c r="X5" s="7"/>
      <c r="Y5" s="7"/>
      <c r="Z5" s="7"/>
      <c r="AA5" s="7"/>
      <c r="AB5" s="7"/>
      <c r="AC5" s="7"/>
      <c r="AD5" s="7"/>
      <c r="AE5" s="7"/>
      <c r="AF5" s="7"/>
      <c r="AG5" s="7"/>
      <c r="AH5" s="7"/>
      <c r="AI5" s="7"/>
    </row>
    <row r="6" spans="1:35" ht="42.75" x14ac:dyDescent="0.25">
      <c r="A6" s="7"/>
      <c r="B6" s="146"/>
      <c r="C6" s="17" t="s">
        <v>58</v>
      </c>
      <c r="D6" s="15" t="s">
        <v>55</v>
      </c>
      <c r="E6" s="16" t="s">
        <v>329</v>
      </c>
      <c r="F6" s="16" t="s">
        <v>330</v>
      </c>
      <c r="G6" s="18" t="s">
        <v>59</v>
      </c>
      <c r="H6" s="87"/>
      <c r="I6" s="50"/>
      <c r="J6" s="7"/>
      <c r="K6" s="7"/>
      <c r="L6" s="7"/>
      <c r="M6" s="7"/>
      <c r="N6" s="7"/>
      <c r="O6" s="7"/>
      <c r="P6" s="7"/>
      <c r="Q6" s="7"/>
      <c r="R6" s="7"/>
      <c r="S6" s="7"/>
      <c r="T6" s="7"/>
      <c r="U6" s="7"/>
      <c r="V6" s="7"/>
      <c r="W6" s="7"/>
      <c r="X6" s="7"/>
      <c r="Y6" s="7"/>
      <c r="Z6" s="7"/>
      <c r="AA6" s="7"/>
      <c r="AB6" s="7"/>
      <c r="AC6" s="7"/>
      <c r="AD6" s="7"/>
      <c r="AE6" s="7"/>
      <c r="AF6" s="7"/>
      <c r="AG6" s="7"/>
      <c r="AH6" s="7"/>
      <c r="AI6" s="7"/>
    </row>
    <row r="7" spans="1:35" s="40" customFormat="1" ht="18.75" customHeight="1" x14ac:dyDescent="0.3">
      <c r="A7" s="43"/>
      <c r="B7" s="46">
        <v>2</v>
      </c>
      <c r="C7" s="127" t="s">
        <v>60</v>
      </c>
      <c r="D7" s="127"/>
      <c r="E7" s="127"/>
      <c r="F7" s="127"/>
      <c r="G7" s="127"/>
      <c r="H7" s="127"/>
      <c r="I7" s="128"/>
      <c r="J7" s="43"/>
      <c r="K7" s="43"/>
      <c r="L7" s="43"/>
      <c r="M7" s="43"/>
      <c r="N7" s="43"/>
      <c r="O7" s="43"/>
      <c r="P7" s="43"/>
      <c r="Q7" s="43"/>
      <c r="R7" s="43"/>
      <c r="S7" s="43"/>
      <c r="T7" s="43"/>
      <c r="U7" s="43"/>
      <c r="V7" s="43"/>
      <c r="W7" s="43"/>
      <c r="X7" s="43"/>
      <c r="Y7" s="43"/>
      <c r="Z7" s="43"/>
      <c r="AA7" s="43"/>
      <c r="AB7" s="43"/>
      <c r="AC7" s="43"/>
      <c r="AD7" s="43"/>
      <c r="AE7" s="43"/>
      <c r="AF7" s="7"/>
      <c r="AG7" s="7"/>
      <c r="AH7" s="7"/>
      <c r="AI7" s="7"/>
    </row>
    <row r="8" spans="1:35" ht="57" x14ac:dyDescent="0.25">
      <c r="A8" s="7"/>
      <c r="B8" s="144"/>
      <c r="C8" s="17">
        <v>2.1</v>
      </c>
      <c r="D8" s="15" t="s">
        <v>60</v>
      </c>
      <c r="E8" s="16">
        <v>2</v>
      </c>
      <c r="F8" s="16" t="s">
        <v>674</v>
      </c>
      <c r="G8" s="18" t="s">
        <v>61</v>
      </c>
      <c r="H8" s="88"/>
      <c r="I8" s="51"/>
      <c r="J8" s="7"/>
      <c r="K8" s="7"/>
      <c r="L8" s="7"/>
      <c r="M8" s="7"/>
      <c r="N8" s="7"/>
      <c r="O8" s="7"/>
      <c r="P8" s="7"/>
      <c r="Q8" s="7"/>
      <c r="R8" s="7"/>
      <c r="S8" s="7"/>
      <c r="T8" s="7"/>
      <c r="U8" s="7"/>
      <c r="V8" s="7"/>
      <c r="W8" s="7"/>
      <c r="X8" s="7"/>
      <c r="Y8" s="7"/>
      <c r="Z8" s="7"/>
      <c r="AA8" s="7"/>
      <c r="AB8" s="7"/>
      <c r="AC8" s="7"/>
      <c r="AD8" s="7"/>
      <c r="AE8" s="7"/>
      <c r="AF8" s="7"/>
      <c r="AG8" s="7"/>
      <c r="AH8" s="7"/>
      <c r="AI8" s="7"/>
    </row>
    <row r="9" spans="1:35" ht="42.75" x14ac:dyDescent="0.25">
      <c r="A9" s="7"/>
      <c r="B9" s="145"/>
      <c r="C9" s="17">
        <v>2.2000000000000002</v>
      </c>
      <c r="D9" s="15" t="s">
        <v>60</v>
      </c>
      <c r="E9" s="16">
        <v>2</v>
      </c>
      <c r="F9" s="16" t="s">
        <v>673</v>
      </c>
      <c r="G9" s="18" t="s">
        <v>62</v>
      </c>
      <c r="H9" s="88"/>
      <c r="I9" s="51"/>
      <c r="J9" s="7"/>
      <c r="K9" s="7"/>
      <c r="L9" s="7"/>
      <c r="M9" s="7"/>
      <c r="N9" s="7"/>
      <c r="O9" s="7"/>
      <c r="P9" s="7"/>
      <c r="Q9" s="7"/>
      <c r="R9" s="7"/>
      <c r="S9" s="7"/>
      <c r="T9" s="7"/>
      <c r="U9" s="7"/>
      <c r="V9" s="7"/>
      <c r="W9" s="7"/>
      <c r="X9" s="7"/>
      <c r="Y9" s="7"/>
      <c r="Z9" s="7"/>
      <c r="AA9" s="7"/>
      <c r="AB9" s="7"/>
      <c r="AC9" s="7"/>
      <c r="AD9" s="7"/>
      <c r="AE9" s="7"/>
      <c r="AF9" s="7"/>
      <c r="AG9" s="7"/>
      <c r="AH9" s="7"/>
      <c r="AI9" s="7"/>
    </row>
    <row r="10" spans="1:35" ht="42.75" x14ac:dyDescent="0.25">
      <c r="A10" s="7"/>
      <c r="B10" s="145"/>
      <c r="C10" s="17">
        <v>2.2999999999999998</v>
      </c>
      <c r="D10" s="15" t="s">
        <v>60</v>
      </c>
      <c r="E10" s="16">
        <v>2</v>
      </c>
      <c r="F10" s="16" t="s">
        <v>675</v>
      </c>
      <c r="G10" s="18" t="s">
        <v>63</v>
      </c>
      <c r="H10" s="88"/>
      <c r="I10" s="51"/>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57" x14ac:dyDescent="0.25">
      <c r="A11" s="7"/>
      <c r="B11" s="145"/>
      <c r="C11" s="17">
        <v>2.4</v>
      </c>
      <c r="D11" s="15" t="s">
        <v>60</v>
      </c>
      <c r="E11" s="16">
        <v>2</v>
      </c>
      <c r="F11" s="16" t="s">
        <v>674</v>
      </c>
      <c r="G11" s="18" t="s">
        <v>64</v>
      </c>
      <c r="H11" s="89"/>
      <c r="I11" s="51"/>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43.5" x14ac:dyDescent="0.25">
      <c r="A12" s="7"/>
      <c r="B12" s="146"/>
      <c r="C12" s="17">
        <v>2.5</v>
      </c>
      <c r="D12" s="15" t="s">
        <v>60</v>
      </c>
      <c r="E12" s="16">
        <v>2</v>
      </c>
      <c r="F12" s="16" t="s">
        <v>674</v>
      </c>
      <c r="G12" s="18" t="s">
        <v>65</v>
      </c>
      <c r="H12" s="89"/>
      <c r="I12" s="51"/>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s="40" customFormat="1" ht="18.75" customHeight="1" x14ac:dyDescent="0.3">
      <c r="A13" s="43"/>
      <c r="B13" s="46">
        <v>3</v>
      </c>
      <c r="C13" s="127" t="s">
        <v>66</v>
      </c>
      <c r="D13" s="127"/>
      <c r="E13" s="127"/>
      <c r="F13" s="127"/>
      <c r="G13" s="127"/>
      <c r="H13" s="127"/>
      <c r="I13" s="128"/>
      <c r="J13" s="43"/>
      <c r="K13" s="43"/>
      <c r="L13" s="43"/>
      <c r="M13" s="43"/>
      <c r="N13" s="43"/>
      <c r="O13" s="43"/>
      <c r="P13" s="43"/>
      <c r="Q13" s="43"/>
      <c r="R13" s="43"/>
      <c r="S13" s="43"/>
      <c r="T13" s="43"/>
      <c r="U13" s="43"/>
      <c r="V13" s="43"/>
      <c r="W13" s="43"/>
      <c r="X13" s="43"/>
      <c r="Y13" s="43"/>
      <c r="Z13" s="43"/>
      <c r="AA13" s="43"/>
      <c r="AB13" s="43"/>
      <c r="AC13" s="43"/>
      <c r="AD13" s="43"/>
      <c r="AE13" s="43"/>
      <c r="AF13" s="7"/>
      <c r="AG13" s="7"/>
      <c r="AH13" s="7"/>
      <c r="AI13" s="7"/>
    </row>
    <row r="14" spans="1:35" ht="28.5" x14ac:dyDescent="0.25">
      <c r="A14" s="7"/>
      <c r="B14" s="141" t="s">
        <v>7</v>
      </c>
      <c r="C14" s="142"/>
      <c r="D14" s="142"/>
      <c r="E14" s="142"/>
      <c r="F14" s="142"/>
      <c r="G14" s="18" t="s">
        <v>67</v>
      </c>
      <c r="H14" s="87"/>
      <c r="I14" s="50"/>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28.5" x14ac:dyDescent="0.25">
      <c r="A15" s="7"/>
      <c r="B15" s="144"/>
      <c r="C15" s="17">
        <v>3.1</v>
      </c>
      <c r="D15" s="15" t="s">
        <v>70</v>
      </c>
      <c r="E15" s="16" t="s">
        <v>329</v>
      </c>
      <c r="F15" s="16" t="s">
        <v>330</v>
      </c>
      <c r="G15" s="18" t="s">
        <v>68</v>
      </c>
      <c r="H15" s="87"/>
      <c r="I15" s="90"/>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145"/>
      <c r="C16" s="17" t="s">
        <v>69</v>
      </c>
      <c r="D16" s="15" t="s">
        <v>70</v>
      </c>
      <c r="E16" s="16">
        <v>25</v>
      </c>
      <c r="F16" s="16" t="s">
        <v>71</v>
      </c>
      <c r="G16" s="18" t="s">
        <v>72</v>
      </c>
      <c r="H16" s="87"/>
      <c r="I16" s="90"/>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x14ac:dyDescent="0.25">
      <c r="A17" s="7"/>
      <c r="B17" s="145"/>
      <c r="C17" s="17" t="s">
        <v>73</v>
      </c>
      <c r="D17" s="15" t="s">
        <v>70</v>
      </c>
      <c r="E17" s="16">
        <v>1</v>
      </c>
      <c r="F17" s="16" t="s">
        <v>71</v>
      </c>
      <c r="G17" s="18" t="s">
        <v>74</v>
      </c>
      <c r="H17" s="87"/>
      <c r="I17" s="90"/>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x14ac:dyDescent="0.25">
      <c r="A18" s="7"/>
      <c r="B18" s="145"/>
      <c r="C18" s="17" t="s">
        <v>75</v>
      </c>
      <c r="D18" s="15" t="s">
        <v>70</v>
      </c>
      <c r="E18" s="16">
        <v>1</v>
      </c>
      <c r="F18" s="16" t="s">
        <v>71</v>
      </c>
      <c r="G18" s="18" t="s">
        <v>76</v>
      </c>
      <c r="H18" s="87"/>
      <c r="I18" s="90"/>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x14ac:dyDescent="0.25">
      <c r="A19" s="7"/>
      <c r="B19" s="145"/>
      <c r="C19" s="17">
        <v>3.2</v>
      </c>
      <c r="D19" s="15" t="s">
        <v>79</v>
      </c>
      <c r="E19" s="16" t="s">
        <v>511</v>
      </c>
      <c r="F19" s="16" t="s">
        <v>511</v>
      </c>
      <c r="G19" s="18" t="s">
        <v>77</v>
      </c>
      <c r="H19" s="87"/>
      <c r="I19" s="90"/>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145"/>
      <c r="C20" s="17" t="s">
        <v>78</v>
      </c>
      <c r="D20" s="15" t="s">
        <v>79</v>
      </c>
      <c r="E20" s="16">
        <v>12</v>
      </c>
      <c r="F20" s="16" t="s">
        <v>71</v>
      </c>
      <c r="G20" s="18" t="s">
        <v>80</v>
      </c>
      <c r="H20" s="87"/>
      <c r="I20" s="90"/>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c r="B21" s="145"/>
      <c r="C21" s="17" t="s">
        <v>81</v>
      </c>
      <c r="D21" s="15" t="s">
        <v>79</v>
      </c>
      <c r="E21" s="16">
        <v>9</v>
      </c>
      <c r="F21" s="16" t="s">
        <v>71</v>
      </c>
      <c r="G21" s="18" t="s">
        <v>82</v>
      </c>
      <c r="H21" s="87"/>
      <c r="I21" s="90"/>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x14ac:dyDescent="0.25">
      <c r="A22" s="7"/>
      <c r="B22" s="145"/>
      <c r="C22" s="17" t="s">
        <v>83</v>
      </c>
      <c r="D22" s="15" t="s">
        <v>79</v>
      </c>
      <c r="E22" s="16">
        <v>2</v>
      </c>
      <c r="F22" s="16" t="s">
        <v>71</v>
      </c>
      <c r="G22" s="18" t="s">
        <v>84</v>
      </c>
      <c r="H22" s="87"/>
      <c r="I22" s="90"/>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57" x14ac:dyDescent="0.25">
      <c r="A23" s="7"/>
      <c r="B23" s="145"/>
      <c r="C23" s="17">
        <v>3.3</v>
      </c>
      <c r="D23" s="15" t="s">
        <v>85</v>
      </c>
      <c r="E23" s="16">
        <v>1</v>
      </c>
      <c r="F23" s="16" t="s">
        <v>71</v>
      </c>
      <c r="G23" s="18" t="s">
        <v>86</v>
      </c>
      <c r="H23" s="87"/>
      <c r="I23" s="90"/>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28.5" x14ac:dyDescent="0.25">
      <c r="A24" s="7"/>
      <c r="B24" s="145"/>
      <c r="C24" s="17" t="s">
        <v>87</v>
      </c>
      <c r="D24" s="15" t="s">
        <v>79</v>
      </c>
      <c r="E24" s="16">
        <v>1</v>
      </c>
      <c r="F24" s="16" t="s">
        <v>71</v>
      </c>
      <c r="G24" s="18" t="s">
        <v>88</v>
      </c>
      <c r="H24" s="87"/>
      <c r="I24" s="90"/>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8.5" x14ac:dyDescent="0.25">
      <c r="A25" s="7"/>
      <c r="B25" s="145"/>
      <c r="C25" s="17" t="s">
        <v>89</v>
      </c>
      <c r="D25" s="15" t="s">
        <v>90</v>
      </c>
      <c r="E25" s="16">
        <v>1</v>
      </c>
      <c r="F25" s="16" t="s">
        <v>71</v>
      </c>
      <c r="G25" s="18" t="s">
        <v>91</v>
      </c>
      <c r="H25" s="87"/>
      <c r="I25" s="90"/>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28.5" x14ac:dyDescent="0.25">
      <c r="A26" s="7"/>
      <c r="B26" s="145"/>
      <c r="C26" s="17">
        <v>3.4</v>
      </c>
      <c r="D26" s="15" t="s">
        <v>312</v>
      </c>
      <c r="E26" s="16">
        <v>1</v>
      </c>
      <c r="F26" s="16" t="s">
        <v>71</v>
      </c>
      <c r="G26" s="18" t="s">
        <v>92</v>
      </c>
      <c r="H26" s="87"/>
      <c r="I26" s="90"/>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28.5" x14ac:dyDescent="0.25">
      <c r="A27" s="7"/>
      <c r="B27" s="145"/>
      <c r="C27" s="17" t="s">
        <v>93</v>
      </c>
      <c r="D27" s="15" t="s">
        <v>94</v>
      </c>
      <c r="E27" s="16">
        <v>1</v>
      </c>
      <c r="F27" s="16" t="s">
        <v>71</v>
      </c>
      <c r="G27" s="18" t="s">
        <v>95</v>
      </c>
      <c r="H27" s="87"/>
      <c r="I27" s="90"/>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145"/>
      <c r="C28" s="17" t="s">
        <v>96</v>
      </c>
      <c r="D28" s="15" t="s">
        <v>97</v>
      </c>
      <c r="E28" s="16">
        <v>1</v>
      </c>
      <c r="F28" s="16" t="s">
        <v>71</v>
      </c>
      <c r="G28" s="18" t="s">
        <v>98</v>
      </c>
      <c r="H28" s="87"/>
      <c r="I28" s="90"/>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ht="28.5" x14ac:dyDescent="0.25">
      <c r="A29" s="7"/>
      <c r="B29" s="145"/>
      <c r="C29" s="17" t="s">
        <v>99</v>
      </c>
      <c r="D29" s="15" t="s">
        <v>100</v>
      </c>
      <c r="E29" s="16">
        <v>1</v>
      </c>
      <c r="F29" s="16" t="s">
        <v>71</v>
      </c>
      <c r="G29" s="18" t="s">
        <v>101</v>
      </c>
      <c r="H29" s="87"/>
      <c r="I29" s="90"/>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ht="28.5" x14ac:dyDescent="0.25">
      <c r="A30" s="7"/>
      <c r="B30" s="145"/>
      <c r="C30" s="17" t="s">
        <v>102</v>
      </c>
      <c r="D30" s="15" t="s">
        <v>103</v>
      </c>
      <c r="E30" s="16">
        <v>3</v>
      </c>
      <c r="F30" s="16" t="s">
        <v>71</v>
      </c>
      <c r="G30" s="18" t="s">
        <v>104</v>
      </c>
      <c r="H30" s="87"/>
      <c r="I30" s="90"/>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145"/>
      <c r="C31" s="17" t="s">
        <v>105</v>
      </c>
      <c r="D31" s="15" t="s">
        <v>103</v>
      </c>
      <c r="E31" s="16" t="s">
        <v>329</v>
      </c>
      <c r="F31" s="16" t="s">
        <v>676</v>
      </c>
      <c r="G31" s="18" t="s">
        <v>106</v>
      </c>
      <c r="H31" s="87"/>
      <c r="I31" s="90"/>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ht="28.5" x14ac:dyDescent="0.25">
      <c r="A32" s="7"/>
      <c r="B32" s="145"/>
      <c r="C32" s="17" t="s">
        <v>107</v>
      </c>
      <c r="D32" s="15" t="s">
        <v>103</v>
      </c>
      <c r="E32" s="16">
        <v>2</v>
      </c>
      <c r="F32" s="16" t="s">
        <v>71</v>
      </c>
      <c r="G32" s="18" t="s">
        <v>108</v>
      </c>
      <c r="H32" s="87"/>
      <c r="I32" s="90"/>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28.5" x14ac:dyDescent="0.25">
      <c r="A33" s="7"/>
      <c r="B33" s="145"/>
      <c r="C33" s="17" t="s">
        <v>109</v>
      </c>
      <c r="D33" s="15" t="s">
        <v>103</v>
      </c>
      <c r="E33" s="16">
        <v>1</v>
      </c>
      <c r="F33" s="16" t="s">
        <v>71</v>
      </c>
      <c r="G33" s="18" t="s">
        <v>110</v>
      </c>
      <c r="H33" s="87"/>
      <c r="I33" s="90"/>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ht="28.5" x14ac:dyDescent="0.25">
      <c r="A34" s="7"/>
      <c r="B34" s="145"/>
      <c r="C34" s="17" t="s">
        <v>111</v>
      </c>
      <c r="D34" s="15" t="s">
        <v>112</v>
      </c>
      <c r="E34" s="16">
        <v>1</v>
      </c>
      <c r="F34" s="16" t="s">
        <v>71</v>
      </c>
      <c r="G34" s="18" t="s">
        <v>113</v>
      </c>
      <c r="H34" s="87"/>
      <c r="I34" s="90"/>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28.5" x14ac:dyDescent="0.25">
      <c r="A35" s="7"/>
      <c r="B35" s="145"/>
      <c r="C35" s="17" t="s">
        <v>114</v>
      </c>
      <c r="D35" s="15" t="s">
        <v>79</v>
      </c>
      <c r="E35" s="16">
        <v>1</v>
      </c>
      <c r="F35" s="16" t="s">
        <v>71</v>
      </c>
      <c r="G35" s="18" t="s">
        <v>115</v>
      </c>
      <c r="H35" s="87"/>
      <c r="I35" s="90"/>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ht="28.5" x14ac:dyDescent="0.25">
      <c r="A36" s="7"/>
      <c r="B36" s="145"/>
      <c r="C36" s="17" t="s">
        <v>116</v>
      </c>
      <c r="D36" s="15" t="s">
        <v>103</v>
      </c>
      <c r="E36" s="16">
        <v>1</v>
      </c>
      <c r="F36" s="16" t="s">
        <v>71</v>
      </c>
      <c r="G36" s="18" t="s">
        <v>117</v>
      </c>
      <c r="H36" s="87"/>
      <c r="I36" s="90"/>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45"/>
      <c r="C37" s="17" t="s">
        <v>118</v>
      </c>
      <c r="D37" s="15" t="s">
        <v>119</v>
      </c>
      <c r="E37" s="16">
        <v>1</v>
      </c>
      <c r="F37" s="16" t="s">
        <v>71</v>
      </c>
      <c r="G37" s="18" t="s">
        <v>120</v>
      </c>
      <c r="H37" s="87"/>
      <c r="I37" s="90"/>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28.5" x14ac:dyDescent="0.25">
      <c r="A38" s="7"/>
      <c r="B38" s="146"/>
      <c r="C38" s="17" t="s">
        <v>121</v>
      </c>
      <c r="D38" s="15" t="s">
        <v>122</v>
      </c>
      <c r="E38" s="16">
        <v>1</v>
      </c>
      <c r="F38" s="16" t="s">
        <v>71</v>
      </c>
      <c r="G38" s="18" t="s">
        <v>123</v>
      </c>
      <c r="H38" s="87"/>
      <c r="I38" s="90"/>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s="40" customFormat="1" ht="18.75" customHeight="1" x14ac:dyDescent="0.3">
      <c r="A39" s="43"/>
      <c r="B39" s="46">
        <v>4</v>
      </c>
      <c r="C39" s="127" t="s">
        <v>124</v>
      </c>
      <c r="D39" s="127"/>
      <c r="E39" s="127"/>
      <c r="F39" s="127"/>
      <c r="G39" s="127"/>
      <c r="H39" s="127"/>
      <c r="I39" s="128"/>
      <c r="J39" s="43"/>
      <c r="K39" s="43"/>
      <c r="L39" s="43"/>
      <c r="M39" s="43"/>
      <c r="N39" s="43"/>
      <c r="O39" s="43"/>
      <c r="P39" s="43"/>
      <c r="Q39" s="43"/>
      <c r="R39" s="43"/>
      <c r="S39" s="43"/>
      <c r="T39" s="43"/>
      <c r="U39" s="43"/>
      <c r="V39" s="43"/>
      <c r="W39" s="43"/>
      <c r="X39" s="43"/>
      <c r="Y39" s="43"/>
      <c r="Z39" s="43"/>
      <c r="AA39" s="43"/>
      <c r="AB39" s="43"/>
      <c r="AC39" s="43"/>
      <c r="AD39" s="43"/>
      <c r="AE39" s="43"/>
      <c r="AF39" s="7"/>
      <c r="AG39" s="7"/>
      <c r="AH39" s="7"/>
      <c r="AI39" s="7"/>
    </row>
    <row r="40" spans="1:35" ht="42.75" x14ac:dyDescent="0.25">
      <c r="A40" s="7"/>
      <c r="B40" s="144"/>
      <c r="C40" s="36">
        <v>4.0999999999999996</v>
      </c>
      <c r="D40" s="15" t="s">
        <v>97</v>
      </c>
      <c r="E40" s="16">
        <v>1</v>
      </c>
      <c r="F40" s="16" t="s">
        <v>71</v>
      </c>
      <c r="G40" s="18" t="s">
        <v>125</v>
      </c>
      <c r="H40" s="87"/>
      <c r="I40" s="90"/>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145"/>
      <c r="C41" s="17" t="s">
        <v>126</v>
      </c>
      <c r="D41" s="15" t="s">
        <v>97</v>
      </c>
      <c r="E41" s="16">
        <v>8</v>
      </c>
      <c r="F41" s="16" t="s">
        <v>71</v>
      </c>
      <c r="G41" s="18" t="s">
        <v>127</v>
      </c>
      <c r="H41" s="87"/>
      <c r="I41" s="90"/>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45"/>
      <c r="C42" s="17" t="s">
        <v>129</v>
      </c>
      <c r="D42" s="15" t="s">
        <v>79</v>
      </c>
      <c r="E42" s="16">
        <v>7</v>
      </c>
      <c r="F42" s="16" t="s">
        <v>71</v>
      </c>
      <c r="G42" s="18" t="s">
        <v>128</v>
      </c>
      <c r="H42" s="87"/>
      <c r="I42" s="90"/>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45"/>
      <c r="C43" s="17" t="s">
        <v>132</v>
      </c>
      <c r="D43" s="15" t="s">
        <v>97</v>
      </c>
      <c r="E43" s="16">
        <v>7</v>
      </c>
      <c r="F43" s="16" t="s">
        <v>71</v>
      </c>
      <c r="G43" s="18" t="s">
        <v>130</v>
      </c>
      <c r="H43" s="87"/>
      <c r="I43" s="90"/>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145"/>
      <c r="C44" s="17" t="s">
        <v>134</v>
      </c>
      <c r="D44" s="15" t="s">
        <v>79</v>
      </c>
      <c r="E44" s="16">
        <v>5</v>
      </c>
      <c r="F44" s="16" t="s">
        <v>71</v>
      </c>
      <c r="G44" s="18" t="s">
        <v>131</v>
      </c>
      <c r="H44" s="87"/>
      <c r="I44" s="90"/>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45"/>
      <c r="C45" s="17" t="s">
        <v>137</v>
      </c>
      <c r="D45" s="15" t="s">
        <v>97</v>
      </c>
      <c r="E45" s="16">
        <v>2</v>
      </c>
      <c r="F45" s="16" t="s">
        <v>71</v>
      </c>
      <c r="G45" s="18" t="s">
        <v>133</v>
      </c>
      <c r="H45" s="87"/>
      <c r="I45" s="90"/>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28.5" x14ac:dyDescent="0.25">
      <c r="A46" s="7"/>
      <c r="B46" s="145"/>
      <c r="C46" s="17" t="s">
        <v>322</v>
      </c>
      <c r="D46" s="15" t="s">
        <v>97</v>
      </c>
      <c r="E46" s="16">
        <v>5</v>
      </c>
      <c r="F46" s="16" t="s">
        <v>71</v>
      </c>
      <c r="G46" s="18" t="s">
        <v>135</v>
      </c>
      <c r="H46" s="87"/>
      <c r="I46" s="90"/>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145"/>
      <c r="C47" s="17" t="s">
        <v>323</v>
      </c>
      <c r="D47" s="15" t="s">
        <v>79</v>
      </c>
      <c r="E47" s="16">
        <v>3</v>
      </c>
      <c r="F47" s="16" t="s">
        <v>71</v>
      </c>
      <c r="G47" s="18" t="s">
        <v>136</v>
      </c>
      <c r="H47" s="87"/>
      <c r="I47" s="90"/>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46"/>
      <c r="C48" s="17" t="s">
        <v>324</v>
      </c>
      <c r="D48" s="15" t="s">
        <v>138</v>
      </c>
      <c r="E48" s="16">
        <v>2</v>
      </c>
      <c r="F48" s="16" t="s">
        <v>71</v>
      </c>
      <c r="G48" s="18" t="s">
        <v>139</v>
      </c>
      <c r="H48" s="87"/>
      <c r="I48" s="90"/>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s="40" customFormat="1" ht="18.75" customHeight="1" x14ac:dyDescent="0.3">
      <c r="A49" s="43"/>
      <c r="B49" s="46">
        <v>5</v>
      </c>
      <c r="C49" s="127" t="s">
        <v>140</v>
      </c>
      <c r="D49" s="127"/>
      <c r="E49" s="127"/>
      <c r="F49" s="127"/>
      <c r="G49" s="127"/>
      <c r="H49" s="127"/>
      <c r="I49" s="128"/>
      <c r="J49" s="43"/>
      <c r="K49" s="43"/>
      <c r="L49" s="43"/>
      <c r="M49" s="43"/>
      <c r="N49" s="43"/>
      <c r="O49" s="43"/>
      <c r="P49" s="43"/>
      <c r="Q49" s="43"/>
      <c r="R49" s="43"/>
      <c r="S49" s="43"/>
      <c r="T49" s="43"/>
      <c r="U49" s="43"/>
      <c r="V49" s="43"/>
      <c r="W49" s="43"/>
      <c r="X49" s="43"/>
      <c r="Y49" s="43"/>
      <c r="Z49" s="43"/>
      <c r="AA49" s="43"/>
      <c r="AB49" s="43"/>
      <c r="AC49" s="43"/>
      <c r="AD49" s="43"/>
      <c r="AE49" s="43"/>
      <c r="AF49" s="7"/>
      <c r="AG49" s="7"/>
      <c r="AH49" s="7"/>
      <c r="AI49" s="7"/>
    </row>
    <row r="50" spans="1:35" ht="57" x14ac:dyDescent="0.25">
      <c r="A50" s="7"/>
      <c r="B50" s="144"/>
      <c r="C50" s="36">
        <v>5.0999999999999996</v>
      </c>
      <c r="D50" s="15" t="s">
        <v>143</v>
      </c>
      <c r="E50" s="16">
        <v>1</v>
      </c>
      <c r="F50" s="16" t="s">
        <v>71</v>
      </c>
      <c r="G50" s="18" t="s">
        <v>141</v>
      </c>
      <c r="H50" s="87"/>
      <c r="I50" s="90"/>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28.5" x14ac:dyDescent="0.25">
      <c r="A51" s="7"/>
      <c r="B51" s="145"/>
      <c r="C51" s="17" t="s">
        <v>142</v>
      </c>
      <c r="D51" s="15" t="s">
        <v>143</v>
      </c>
      <c r="E51" s="16">
        <v>1</v>
      </c>
      <c r="F51" s="16" t="s">
        <v>71</v>
      </c>
      <c r="G51" s="18" t="s">
        <v>144</v>
      </c>
      <c r="H51" s="87"/>
      <c r="I51" s="90"/>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45"/>
      <c r="C52" s="17" t="s">
        <v>145</v>
      </c>
      <c r="D52" s="15" t="s">
        <v>143</v>
      </c>
      <c r="E52" s="16">
        <v>1</v>
      </c>
      <c r="F52" s="16" t="s">
        <v>71</v>
      </c>
      <c r="G52" s="18" t="s">
        <v>146</v>
      </c>
      <c r="H52" s="87"/>
      <c r="I52" s="90"/>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28.5" x14ac:dyDescent="0.25">
      <c r="A53" s="7"/>
      <c r="B53" s="145"/>
      <c r="C53" s="17" t="s">
        <v>147</v>
      </c>
      <c r="D53" s="15" t="s">
        <v>143</v>
      </c>
      <c r="E53" s="16">
        <v>2</v>
      </c>
      <c r="F53" s="16" t="s">
        <v>71</v>
      </c>
      <c r="G53" s="18" t="s">
        <v>148</v>
      </c>
      <c r="H53" s="87"/>
      <c r="I53" s="90"/>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ht="28.5" x14ac:dyDescent="0.25">
      <c r="A54" s="7"/>
      <c r="B54" s="145"/>
      <c r="C54" s="17" t="s">
        <v>149</v>
      </c>
      <c r="D54" s="15" t="s">
        <v>143</v>
      </c>
      <c r="E54" s="16">
        <v>1</v>
      </c>
      <c r="F54" s="16" t="s">
        <v>71</v>
      </c>
      <c r="G54" s="18" t="s">
        <v>150</v>
      </c>
      <c r="H54" s="87"/>
      <c r="I54" s="90"/>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ht="28.5" x14ac:dyDescent="0.25">
      <c r="A55" s="7"/>
      <c r="B55" s="145"/>
      <c r="C55" s="17" t="s">
        <v>151</v>
      </c>
      <c r="D55" s="15" t="s">
        <v>143</v>
      </c>
      <c r="E55" s="16">
        <v>1</v>
      </c>
      <c r="F55" s="16" t="s">
        <v>71</v>
      </c>
      <c r="G55" s="18" t="s">
        <v>152</v>
      </c>
      <c r="H55" s="87"/>
      <c r="I55" s="90"/>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ht="28.5" x14ac:dyDescent="0.25">
      <c r="A56" s="7"/>
      <c r="B56" s="145"/>
      <c r="C56" s="17" t="s">
        <v>153</v>
      </c>
      <c r="D56" s="15" t="s">
        <v>143</v>
      </c>
      <c r="E56" s="16">
        <v>2</v>
      </c>
      <c r="F56" s="16" t="s">
        <v>71</v>
      </c>
      <c r="G56" s="18" t="s">
        <v>154</v>
      </c>
      <c r="H56" s="87"/>
      <c r="I56" s="90"/>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ht="28.5" x14ac:dyDescent="0.25">
      <c r="A57" s="7"/>
      <c r="B57" s="146"/>
      <c r="C57" s="17" t="s">
        <v>155</v>
      </c>
      <c r="D57" s="15" t="s">
        <v>143</v>
      </c>
      <c r="E57" s="16">
        <v>1</v>
      </c>
      <c r="F57" s="16" t="s">
        <v>71</v>
      </c>
      <c r="G57" s="18" t="s">
        <v>156</v>
      </c>
      <c r="H57" s="87"/>
      <c r="I57" s="90"/>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s="40" customFormat="1" ht="18.75" customHeight="1" x14ac:dyDescent="0.3">
      <c r="A58" s="43"/>
      <c r="B58" s="46">
        <v>6</v>
      </c>
      <c r="C58" s="127" t="s">
        <v>157</v>
      </c>
      <c r="D58" s="127"/>
      <c r="E58" s="127"/>
      <c r="F58" s="127"/>
      <c r="G58" s="127"/>
      <c r="H58" s="127"/>
      <c r="I58" s="128"/>
      <c r="J58" s="43"/>
      <c r="K58" s="43"/>
      <c r="L58" s="43"/>
      <c r="M58" s="43"/>
      <c r="N58" s="43"/>
      <c r="O58" s="43"/>
      <c r="P58" s="43"/>
      <c r="Q58" s="43"/>
      <c r="R58" s="43"/>
      <c r="S58" s="43"/>
      <c r="T58" s="43"/>
      <c r="U58" s="43"/>
      <c r="V58" s="43"/>
      <c r="W58" s="43"/>
      <c r="X58" s="43"/>
      <c r="Y58" s="43"/>
      <c r="Z58" s="43"/>
      <c r="AA58" s="43"/>
      <c r="AB58" s="43"/>
      <c r="AC58" s="43"/>
      <c r="AD58" s="43"/>
      <c r="AE58" s="43"/>
      <c r="AF58" s="7"/>
      <c r="AG58" s="7"/>
      <c r="AH58" s="7"/>
      <c r="AI58" s="7"/>
    </row>
    <row r="59" spans="1:35" ht="28.5" x14ac:dyDescent="0.25">
      <c r="A59" s="7"/>
      <c r="B59" s="47"/>
      <c r="C59" s="36">
        <v>6.1</v>
      </c>
      <c r="D59" s="17"/>
      <c r="E59" s="16">
        <v>1</v>
      </c>
      <c r="F59" s="16" t="s">
        <v>71</v>
      </c>
      <c r="G59" s="18" t="s">
        <v>158</v>
      </c>
      <c r="H59" s="91"/>
      <c r="I59" s="92"/>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ht="28.5" x14ac:dyDescent="0.25">
      <c r="A60" s="7"/>
      <c r="B60" s="141" t="s">
        <v>7</v>
      </c>
      <c r="C60" s="142"/>
      <c r="D60" s="142"/>
      <c r="E60" s="142"/>
      <c r="F60" s="142"/>
      <c r="G60" s="18" t="s">
        <v>159</v>
      </c>
      <c r="H60" s="91"/>
      <c r="I60" s="52"/>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144"/>
      <c r="C61" s="17" t="s">
        <v>160</v>
      </c>
      <c r="D61" s="15" t="s">
        <v>161</v>
      </c>
      <c r="E61" s="16">
        <v>3</v>
      </c>
      <c r="F61" s="16" t="s">
        <v>71</v>
      </c>
      <c r="G61" s="18" t="s">
        <v>162</v>
      </c>
      <c r="H61" s="91"/>
      <c r="I61" s="92"/>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145"/>
      <c r="C62" s="17" t="s">
        <v>163</v>
      </c>
      <c r="D62" s="15" t="s">
        <v>161</v>
      </c>
      <c r="E62" s="16">
        <v>2</v>
      </c>
      <c r="F62" s="16" t="s">
        <v>71</v>
      </c>
      <c r="G62" s="18" t="s">
        <v>164</v>
      </c>
      <c r="H62" s="91"/>
      <c r="I62" s="92"/>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ht="28.5" x14ac:dyDescent="0.25">
      <c r="A63" s="7"/>
      <c r="B63" s="145"/>
      <c r="C63" s="17" t="s">
        <v>165</v>
      </c>
      <c r="D63" s="15" t="s">
        <v>161</v>
      </c>
      <c r="E63" s="16">
        <v>9</v>
      </c>
      <c r="F63" s="16" t="s">
        <v>71</v>
      </c>
      <c r="G63" s="18" t="s">
        <v>166</v>
      </c>
      <c r="H63" s="91"/>
      <c r="I63" s="92"/>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145"/>
      <c r="C64" s="17" t="s">
        <v>167</v>
      </c>
      <c r="D64" s="15" t="s">
        <v>161</v>
      </c>
      <c r="E64" s="16">
        <v>2</v>
      </c>
      <c r="F64" s="16" t="s">
        <v>71</v>
      </c>
      <c r="G64" s="18" t="s">
        <v>168</v>
      </c>
      <c r="H64" s="91"/>
      <c r="I64" s="92"/>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ht="28.5" x14ac:dyDescent="0.25">
      <c r="A65" s="7"/>
      <c r="B65" s="145"/>
      <c r="C65" s="17" t="s">
        <v>169</v>
      </c>
      <c r="D65" s="15" t="s">
        <v>161</v>
      </c>
      <c r="E65" s="16">
        <v>3</v>
      </c>
      <c r="F65" s="16" t="s">
        <v>71</v>
      </c>
      <c r="G65" s="18" t="s">
        <v>170</v>
      </c>
      <c r="H65" s="91"/>
      <c r="I65" s="92"/>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ht="28.5" x14ac:dyDescent="0.25">
      <c r="A66" s="7"/>
      <c r="B66" s="146"/>
      <c r="C66" s="17" t="s">
        <v>171</v>
      </c>
      <c r="D66" s="15" t="s">
        <v>172</v>
      </c>
      <c r="E66" s="16" t="s">
        <v>329</v>
      </c>
      <c r="F66" s="16" t="s">
        <v>676</v>
      </c>
      <c r="G66" s="18" t="s">
        <v>173</v>
      </c>
      <c r="H66" s="91"/>
      <c r="I66" s="92"/>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s="40" customFormat="1" ht="18.75" customHeight="1" x14ac:dyDescent="0.3">
      <c r="A67" s="43"/>
      <c r="B67" s="46">
        <v>7</v>
      </c>
      <c r="C67" s="127" t="s">
        <v>174</v>
      </c>
      <c r="D67" s="127"/>
      <c r="E67" s="127"/>
      <c r="F67" s="127"/>
      <c r="G67" s="127"/>
      <c r="H67" s="127"/>
      <c r="I67" s="128"/>
      <c r="J67" s="43"/>
      <c r="K67" s="43"/>
      <c r="L67" s="43"/>
      <c r="M67" s="43"/>
      <c r="N67" s="43"/>
      <c r="O67" s="43"/>
      <c r="P67" s="43"/>
      <c r="Q67" s="43"/>
      <c r="R67" s="43"/>
      <c r="S67" s="43"/>
      <c r="T67" s="43"/>
      <c r="U67" s="43"/>
      <c r="V67" s="43"/>
      <c r="W67" s="43"/>
      <c r="X67" s="43"/>
      <c r="Y67" s="43"/>
      <c r="Z67" s="43"/>
      <c r="AA67" s="43"/>
      <c r="AB67" s="43"/>
      <c r="AC67" s="43"/>
      <c r="AD67" s="43"/>
      <c r="AE67" s="43"/>
      <c r="AF67" s="7"/>
      <c r="AG67" s="7"/>
      <c r="AH67" s="7"/>
      <c r="AI67" s="7"/>
    </row>
    <row r="68" spans="1:35" x14ac:dyDescent="0.25">
      <c r="A68" s="7"/>
      <c r="B68" s="47"/>
      <c r="C68" s="36">
        <v>7.1</v>
      </c>
      <c r="D68" s="15" t="s">
        <v>177</v>
      </c>
      <c r="E68" s="16">
        <v>1</v>
      </c>
      <c r="F68" s="16" t="s">
        <v>71</v>
      </c>
      <c r="G68" s="18" t="s">
        <v>677</v>
      </c>
      <c r="H68" s="91"/>
      <c r="I68" s="92"/>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ht="28.5" x14ac:dyDescent="0.25">
      <c r="A69" s="7"/>
      <c r="B69" s="141" t="s">
        <v>7</v>
      </c>
      <c r="C69" s="142"/>
      <c r="D69" s="142"/>
      <c r="E69" s="142"/>
      <c r="F69" s="142"/>
      <c r="G69" s="18" t="s">
        <v>175</v>
      </c>
      <c r="H69" s="91"/>
      <c r="I69" s="52"/>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ht="42.75" x14ac:dyDescent="0.25">
      <c r="A70" s="7"/>
      <c r="B70" s="144"/>
      <c r="C70" s="17" t="s">
        <v>176</v>
      </c>
      <c r="D70" s="15" t="s">
        <v>177</v>
      </c>
      <c r="E70" s="16">
        <v>17</v>
      </c>
      <c r="F70" s="16" t="s">
        <v>71</v>
      </c>
      <c r="G70" s="18" t="s">
        <v>178</v>
      </c>
      <c r="H70" s="91"/>
      <c r="I70" s="92"/>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145"/>
      <c r="C71" s="17" t="s">
        <v>179</v>
      </c>
      <c r="D71" s="15" t="s">
        <v>177</v>
      </c>
      <c r="E71" s="16" t="s">
        <v>329</v>
      </c>
      <c r="F71" s="16" t="s">
        <v>330</v>
      </c>
      <c r="G71" s="18" t="s">
        <v>180</v>
      </c>
      <c r="H71" s="91"/>
      <c r="I71" s="92"/>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145"/>
      <c r="C72" s="17" t="s">
        <v>181</v>
      </c>
      <c r="D72" s="15" t="s">
        <v>177</v>
      </c>
      <c r="E72" s="16">
        <v>17</v>
      </c>
      <c r="F72" s="16" t="s">
        <v>71</v>
      </c>
      <c r="G72" s="18" t="s">
        <v>182</v>
      </c>
      <c r="H72" s="91"/>
      <c r="I72" s="92"/>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146"/>
      <c r="C73" s="17" t="s">
        <v>183</v>
      </c>
      <c r="D73" s="15" t="s">
        <v>184</v>
      </c>
      <c r="E73" s="16">
        <v>1</v>
      </c>
      <c r="F73" s="16" t="s">
        <v>71</v>
      </c>
      <c r="G73" s="18" t="s">
        <v>185</v>
      </c>
      <c r="H73" s="91"/>
      <c r="I73" s="92"/>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s="40" customFormat="1" ht="18.75" customHeight="1" x14ac:dyDescent="0.3">
      <c r="A74" s="43"/>
      <c r="B74" s="46">
        <v>8</v>
      </c>
      <c r="C74" s="127" t="s">
        <v>186</v>
      </c>
      <c r="D74" s="127"/>
      <c r="E74" s="127"/>
      <c r="F74" s="127"/>
      <c r="G74" s="127"/>
      <c r="H74" s="127"/>
      <c r="I74" s="128"/>
      <c r="J74" s="43"/>
      <c r="K74" s="43"/>
      <c r="L74" s="43"/>
      <c r="M74" s="43"/>
      <c r="N74" s="43"/>
      <c r="O74" s="43"/>
      <c r="P74" s="43"/>
      <c r="Q74" s="43"/>
      <c r="R74" s="43"/>
      <c r="S74" s="43"/>
      <c r="T74" s="43"/>
      <c r="U74" s="43"/>
      <c r="V74" s="43"/>
      <c r="W74" s="43"/>
      <c r="X74" s="43"/>
      <c r="Y74" s="43"/>
      <c r="Z74" s="43"/>
      <c r="AA74" s="43"/>
      <c r="AB74" s="43"/>
      <c r="AC74" s="43"/>
      <c r="AD74" s="43"/>
      <c r="AE74" s="43"/>
      <c r="AF74" s="7"/>
      <c r="AG74" s="7"/>
      <c r="AH74" s="7"/>
      <c r="AI74" s="7"/>
    </row>
    <row r="75" spans="1:35" x14ac:dyDescent="0.25">
      <c r="A75" s="7"/>
      <c r="B75" s="47"/>
      <c r="C75" s="36">
        <v>8.1</v>
      </c>
      <c r="D75" s="15" t="s">
        <v>326</v>
      </c>
      <c r="E75" s="16">
        <v>1</v>
      </c>
      <c r="F75" s="16" t="s">
        <v>71</v>
      </c>
      <c r="G75" s="18" t="s">
        <v>187</v>
      </c>
      <c r="H75" s="91"/>
      <c r="I75" s="92"/>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ht="28.5" x14ac:dyDescent="0.25">
      <c r="A76" s="7"/>
      <c r="B76" s="141" t="s">
        <v>7</v>
      </c>
      <c r="C76" s="142"/>
      <c r="D76" s="142"/>
      <c r="E76" s="142"/>
      <c r="F76" s="142"/>
      <c r="G76" s="18" t="s">
        <v>188</v>
      </c>
      <c r="H76" s="91"/>
      <c r="I76" s="52"/>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ht="30.75" customHeight="1" x14ac:dyDescent="0.25">
      <c r="A77" s="7"/>
      <c r="B77" s="144"/>
      <c r="C77" s="17" t="s">
        <v>189</v>
      </c>
      <c r="D77" s="15" t="s">
        <v>177</v>
      </c>
      <c r="E77" s="16">
        <v>20</v>
      </c>
      <c r="F77" s="16" t="s">
        <v>71</v>
      </c>
      <c r="G77" s="18" t="s">
        <v>325</v>
      </c>
      <c r="H77" s="91"/>
      <c r="I77" s="92"/>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145"/>
      <c r="C78" s="17" t="s">
        <v>190</v>
      </c>
      <c r="D78" s="15" t="s">
        <v>177</v>
      </c>
      <c r="E78" s="16">
        <v>20</v>
      </c>
      <c r="F78" s="16" t="s">
        <v>71</v>
      </c>
      <c r="G78" s="18" t="s">
        <v>182</v>
      </c>
      <c r="H78" s="91"/>
      <c r="I78" s="92"/>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146"/>
      <c r="C79" s="17" t="s">
        <v>191</v>
      </c>
      <c r="D79" s="15" t="s">
        <v>184</v>
      </c>
      <c r="E79" s="16">
        <v>1</v>
      </c>
      <c r="F79" s="16" t="s">
        <v>71</v>
      </c>
      <c r="G79" s="18" t="s">
        <v>192</v>
      </c>
      <c r="H79" s="91"/>
      <c r="I79" s="92"/>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s="40" customFormat="1" ht="18.75" customHeight="1" x14ac:dyDescent="0.3">
      <c r="A80" s="43"/>
      <c r="B80" s="46">
        <v>9</v>
      </c>
      <c r="C80" s="127" t="s">
        <v>193</v>
      </c>
      <c r="D80" s="127"/>
      <c r="E80" s="127"/>
      <c r="F80" s="127"/>
      <c r="G80" s="127"/>
      <c r="H80" s="127"/>
      <c r="I80" s="128"/>
      <c r="J80" s="43"/>
      <c r="K80" s="43"/>
      <c r="L80" s="43"/>
      <c r="M80" s="43"/>
      <c r="N80" s="43"/>
      <c r="O80" s="43"/>
      <c r="P80" s="43"/>
      <c r="Q80" s="43"/>
      <c r="R80" s="43"/>
      <c r="S80" s="43"/>
      <c r="T80" s="43"/>
      <c r="U80" s="43"/>
      <c r="V80" s="43"/>
      <c r="W80" s="43"/>
      <c r="X80" s="43"/>
      <c r="Y80" s="43"/>
      <c r="Z80" s="43"/>
      <c r="AA80" s="43"/>
      <c r="AB80" s="43"/>
      <c r="AC80" s="43"/>
      <c r="AD80" s="43"/>
      <c r="AE80" s="43"/>
      <c r="AF80" s="7"/>
      <c r="AG80" s="7"/>
      <c r="AH80" s="7"/>
      <c r="AI80" s="7"/>
    </row>
    <row r="81" spans="1:35" x14ac:dyDescent="0.25">
      <c r="A81" s="7"/>
      <c r="B81" s="144"/>
      <c r="C81" s="36">
        <v>9.1</v>
      </c>
      <c r="D81" s="15" t="s">
        <v>326</v>
      </c>
      <c r="E81" s="16">
        <v>1</v>
      </c>
      <c r="F81" s="16" t="s">
        <v>71</v>
      </c>
      <c r="G81" s="18" t="s">
        <v>194</v>
      </c>
      <c r="H81" s="91"/>
      <c r="I81" s="92"/>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ht="28.5" x14ac:dyDescent="0.25">
      <c r="A82" s="7"/>
      <c r="B82" s="145"/>
      <c r="C82" s="17" t="s">
        <v>195</v>
      </c>
      <c r="D82" s="15" t="s">
        <v>177</v>
      </c>
      <c r="E82" s="16">
        <v>1</v>
      </c>
      <c r="F82" s="16" t="s">
        <v>71</v>
      </c>
      <c r="G82" s="18" t="s">
        <v>196</v>
      </c>
      <c r="H82" s="91"/>
      <c r="I82" s="92"/>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145"/>
      <c r="C83" s="17" t="s">
        <v>197</v>
      </c>
      <c r="D83" s="15" t="s">
        <v>177</v>
      </c>
      <c r="E83" s="16">
        <v>1</v>
      </c>
      <c r="F83" s="16" t="s">
        <v>71</v>
      </c>
      <c r="G83" s="18" t="s">
        <v>198</v>
      </c>
      <c r="H83" s="91"/>
      <c r="I83" s="92"/>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ht="42.75" x14ac:dyDescent="0.25">
      <c r="A84" s="7"/>
      <c r="B84" s="145"/>
      <c r="C84" s="17" t="s">
        <v>199</v>
      </c>
      <c r="D84" s="15" t="s">
        <v>177</v>
      </c>
      <c r="E84" s="16">
        <v>1</v>
      </c>
      <c r="F84" s="16" t="s">
        <v>71</v>
      </c>
      <c r="G84" s="18" t="s">
        <v>200</v>
      </c>
      <c r="H84" s="91"/>
      <c r="I84" s="92"/>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ht="28.5" x14ac:dyDescent="0.25">
      <c r="A85" s="7"/>
      <c r="B85" s="145"/>
      <c r="C85" s="17" t="s">
        <v>201</v>
      </c>
      <c r="D85" s="15" t="s">
        <v>177</v>
      </c>
      <c r="E85" s="16">
        <v>1</v>
      </c>
      <c r="F85" s="16" t="s">
        <v>71</v>
      </c>
      <c r="G85" s="18" t="s">
        <v>202</v>
      </c>
      <c r="H85" s="91"/>
      <c r="I85" s="92"/>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ht="28.5" x14ac:dyDescent="0.25">
      <c r="A86" s="7"/>
      <c r="B86" s="146"/>
      <c r="C86" s="17" t="s">
        <v>203</v>
      </c>
      <c r="D86" s="15" t="s">
        <v>184</v>
      </c>
      <c r="E86" s="16">
        <v>1</v>
      </c>
      <c r="F86" s="16" t="s">
        <v>71</v>
      </c>
      <c r="G86" s="18" t="s">
        <v>204</v>
      </c>
      <c r="H86" s="91"/>
      <c r="I86" s="92"/>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s="40" customFormat="1" ht="18.75" customHeight="1" x14ac:dyDescent="0.3">
      <c r="A87" s="43"/>
      <c r="B87" s="46">
        <v>10</v>
      </c>
      <c r="C87" s="127" t="s">
        <v>205</v>
      </c>
      <c r="D87" s="127"/>
      <c r="E87" s="127"/>
      <c r="F87" s="127"/>
      <c r="G87" s="127"/>
      <c r="H87" s="127"/>
      <c r="I87" s="128"/>
      <c r="J87" s="43"/>
      <c r="K87" s="43"/>
      <c r="L87" s="43"/>
      <c r="M87" s="43"/>
      <c r="N87" s="43"/>
      <c r="O87" s="43"/>
      <c r="P87" s="43"/>
      <c r="Q87" s="43"/>
      <c r="R87" s="43"/>
      <c r="S87" s="43"/>
      <c r="T87" s="43"/>
      <c r="U87" s="43"/>
      <c r="V87" s="43"/>
      <c r="W87" s="43"/>
      <c r="X87" s="43"/>
      <c r="Y87" s="43"/>
      <c r="Z87" s="43"/>
      <c r="AA87" s="43"/>
      <c r="AB87" s="43"/>
      <c r="AC87" s="43"/>
      <c r="AD87" s="43"/>
      <c r="AE87" s="43"/>
      <c r="AF87" s="7"/>
      <c r="AG87" s="7"/>
      <c r="AH87" s="7"/>
      <c r="AI87" s="7"/>
    </row>
    <row r="88" spans="1:35" x14ac:dyDescent="0.25">
      <c r="A88" s="7"/>
      <c r="B88" s="144"/>
      <c r="C88" s="36">
        <v>10.1</v>
      </c>
      <c r="D88" s="15" t="s">
        <v>206</v>
      </c>
      <c r="E88" s="16">
        <v>1</v>
      </c>
      <c r="F88" s="16" t="s">
        <v>71</v>
      </c>
      <c r="G88" s="18" t="s">
        <v>207</v>
      </c>
      <c r="H88" s="91"/>
      <c r="I88" s="92"/>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ht="28.5" x14ac:dyDescent="0.25">
      <c r="A89" s="7"/>
      <c r="B89" s="145"/>
      <c r="C89" s="36">
        <v>10.199999999999999</v>
      </c>
      <c r="D89" s="15" t="s">
        <v>206</v>
      </c>
      <c r="E89" s="16">
        <v>1</v>
      </c>
      <c r="F89" s="16" t="s">
        <v>71</v>
      </c>
      <c r="G89" s="18" t="s">
        <v>208</v>
      </c>
      <c r="H89" s="91"/>
      <c r="I89" s="92"/>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145"/>
      <c r="C90" s="17" t="s">
        <v>209</v>
      </c>
      <c r="D90" s="15" t="s">
        <v>206</v>
      </c>
      <c r="E90" s="16">
        <v>2</v>
      </c>
      <c r="F90" s="16" t="s">
        <v>71</v>
      </c>
      <c r="G90" s="18" t="s">
        <v>210</v>
      </c>
      <c r="H90" s="91"/>
      <c r="I90" s="92"/>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145"/>
      <c r="C91" s="17" t="s">
        <v>211</v>
      </c>
      <c r="D91" s="15" t="s">
        <v>206</v>
      </c>
      <c r="E91" s="16">
        <v>2</v>
      </c>
      <c r="F91" s="16" t="s">
        <v>71</v>
      </c>
      <c r="G91" s="18" t="s">
        <v>212</v>
      </c>
      <c r="H91" s="91"/>
      <c r="I91" s="92"/>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145"/>
      <c r="C92" s="17" t="s">
        <v>213</v>
      </c>
      <c r="D92" s="15" t="s">
        <v>206</v>
      </c>
      <c r="E92" s="16">
        <v>2</v>
      </c>
      <c r="F92" s="16" t="s">
        <v>71</v>
      </c>
      <c r="G92" s="18" t="s">
        <v>214</v>
      </c>
      <c r="H92" s="91"/>
      <c r="I92" s="92"/>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145"/>
      <c r="C93" s="17" t="s">
        <v>215</v>
      </c>
      <c r="D93" s="15" t="s">
        <v>206</v>
      </c>
      <c r="E93" s="16">
        <v>4</v>
      </c>
      <c r="F93" s="16" t="s">
        <v>71</v>
      </c>
      <c r="G93" s="18" t="s">
        <v>216</v>
      </c>
      <c r="H93" s="91"/>
      <c r="I93" s="92"/>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145"/>
      <c r="C94" s="17" t="s">
        <v>217</v>
      </c>
      <c r="D94" s="15" t="s">
        <v>206</v>
      </c>
      <c r="E94" s="16">
        <v>1</v>
      </c>
      <c r="F94" s="16" t="s">
        <v>71</v>
      </c>
      <c r="G94" s="18" t="s">
        <v>218</v>
      </c>
      <c r="H94" s="91"/>
      <c r="I94" s="92"/>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146"/>
      <c r="C95" s="17" t="s">
        <v>219</v>
      </c>
      <c r="D95" s="15" t="s">
        <v>206</v>
      </c>
      <c r="E95" s="16">
        <v>1</v>
      </c>
      <c r="F95" s="16" t="s">
        <v>71</v>
      </c>
      <c r="G95" s="18" t="s">
        <v>220</v>
      </c>
      <c r="H95" s="91"/>
      <c r="I95" s="92"/>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ht="28.5" x14ac:dyDescent="0.25">
      <c r="A96" s="7"/>
      <c r="B96" s="147" t="s">
        <v>7</v>
      </c>
      <c r="C96" s="148"/>
      <c r="D96" s="148"/>
      <c r="E96" s="148"/>
      <c r="F96" s="149"/>
      <c r="G96" s="18" t="s">
        <v>221</v>
      </c>
      <c r="H96" s="91"/>
      <c r="I96" s="52"/>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144"/>
      <c r="C97" s="36">
        <v>10.3</v>
      </c>
      <c r="D97" s="15" t="s">
        <v>206</v>
      </c>
      <c r="E97" s="16">
        <v>1</v>
      </c>
      <c r="F97" s="16" t="s">
        <v>222</v>
      </c>
      <c r="G97" s="17" t="s">
        <v>223</v>
      </c>
      <c r="H97" s="91"/>
      <c r="I97" s="92"/>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145"/>
      <c r="C98" s="17" t="s">
        <v>224</v>
      </c>
      <c r="D98" s="15" t="s">
        <v>206</v>
      </c>
      <c r="E98" s="16">
        <v>2</v>
      </c>
      <c r="F98" s="16" t="s">
        <v>71</v>
      </c>
      <c r="G98" s="18" t="s">
        <v>225</v>
      </c>
      <c r="H98" s="91"/>
      <c r="I98" s="92"/>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145"/>
      <c r="C99" s="17" t="s">
        <v>226</v>
      </c>
      <c r="D99" s="15" t="s">
        <v>206</v>
      </c>
      <c r="E99" s="16">
        <v>1</v>
      </c>
      <c r="F99" s="16" t="s">
        <v>71</v>
      </c>
      <c r="G99" s="18" t="s">
        <v>227</v>
      </c>
      <c r="H99" s="91"/>
      <c r="I99" s="92"/>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145"/>
      <c r="C100" s="17" t="s">
        <v>228</v>
      </c>
      <c r="D100" s="15" t="s">
        <v>206</v>
      </c>
      <c r="E100" s="16">
        <v>2</v>
      </c>
      <c r="F100" s="16" t="s">
        <v>71</v>
      </c>
      <c r="G100" s="18" t="s">
        <v>229</v>
      </c>
      <c r="H100" s="91"/>
      <c r="I100" s="92"/>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ht="28.5" x14ac:dyDescent="0.25">
      <c r="A101" s="7"/>
      <c r="B101" s="146"/>
      <c r="C101" s="36"/>
      <c r="D101" s="15" t="s">
        <v>230</v>
      </c>
      <c r="E101" s="16"/>
      <c r="F101" s="16"/>
      <c r="G101" s="18" t="s">
        <v>231</v>
      </c>
      <c r="H101" s="91"/>
      <c r="I101" s="92"/>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ht="28.5" x14ac:dyDescent="0.25">
      <c r="A102" s="7"/>
      <c r="B102" s="141" t="s">
        <v>7</v>
      </c>
      <c r="C102" s="142"/>
      <c r="D102" s="142"/>
      <c r="E102" s="142"/>
      <c r="F102" s="142"/>
      <c r="G102" s="18" t="s">
        <v>221</v>
      </c>
      <c r="H102" s="91"/>
      <c r="I102" s="52"/>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144"/>
      <c r="C103" s="17" t="s">
        <v>232</v>
      </c>
      <c r="D103" s="15" t="s">
        <v>206</v>
      </c>
      <c r="E103" s="16">
        <v>2</v>
      </c>
      <c r="F103" s="16" t="s">
        <v>71</v>
      </c>
      <c r="G103" s="18" t="s">
        <v>233</v>
      </c>
      <c r="H103" s="91"/>
      <c r="I103" s="92"/>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145"/>
      <c r="C104" s="17" t="s">
        <v>234</v>
      </c>
      <c r="D104" s="44" t="s">
        <v>206</v>
      </c>
      <c r="E104" s="16">
        <v>2</v>
      </c>
      <c r="F104" s="16" t="s">
        <v>71</v>
      </c>
      <c r="G104" s="18" t="s">
        <v>235</v>
      </c>
      <c r="H104" s="91"/>
      <c r="I104" s="92"/>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ht="28.5" x14ac:dyDescent="0.25">
      <c r="A105" s="7"/>
      <c r="B105" s="145"/>
      <c r="C105" s="17" t="s">
        <v>236</v>
      </c>
      <c r="D105" s="44" t="s">
        <v>206</v>
      </c>
      <c r="E105" s="16">
        <v>1</v>
      </c>
      <c r="F105" s="16" t="s">
        <v>71</v>
      </c>
      <c r="G105" s="18" t="s">
        <v>237</v>
      </c>
      <c r="H105" s="91"/>
      <c r="I105" s="92"/>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145"/>
      <c r="C106" s="17" t="s">
        <v>238</v>
      </c>
      <c r="D106" s="15" t="s">
        <v>206</v>
      </c>
      <c r="E106" s="16">
        <v>2</v>
      </c>
      <c r="F106" s="16" t="s">
        <v>71</v>
      </c>
      <c r="G106" s="18" t="s">
        <v>239</v>
      </c>
      <c r="H106" s="91"/>
      <c r="I106" s="92"/>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ht="28.5" x14ac:dyDescent="0.25">
      <c r="A107" s="7"/>
      <c r="B107" s="145"/>
      <c r="C107" s="36">
        <v>10.5</v>
      </c>
      <c r="D107" s="15" t="s">
        <v>240</v>
      </c>
      <c r="E107" s="16">
        <v>2</v>
      </c>
      <c r="F107" s="16" t="s">
        <v>71</v>
      </c>
      <c r="G107" s="18" t="s">
        <v>241</v>
      </c>
      <c r="H107" s="91"/>
      <c r="I107" s="92"/>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ht="42.75" x14ac:dyDescent="0.25">
      <c r="A108" s="7"/>
      <c r="B108" s="145"/>
      <c r="C108" s="36">
        <v>10.6</v>
      </c>
      <c r="D108" s="15" t="s">
        <v>240</v>
      </c>
      <c r="E108" s="16">
        <v>1</v>
      </c>
      <c r="F108" s="16" t="s">
        <v>71</v>
      </c>
      <c r="G108" s="18" t="s">
        <v>242</v>
      </c>
      <c r="H108" s="91"/>
      <c r="I108" s="92"/>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ht="28.5" x14ac:dyDescent="0.25">
      <c r="A109" s="7"/>
      <c r="B109" s="145"/>
      <c r="C109" s="36">
        <v>10.7</v>
      </c>
      <c r="D109" s="15" t="s">
        <v>240</v>
      </c>
      <c r="E109" s="16">
        <v>1</v>
      </c>
      <c r="F109" s="16" t="s">
        <v>71</v>
      </c>
      <c r="G109" s="18" t="s">
        <v>243</v>
      </c>
      <c r="H109" s="91"/>
      <c r="I109" s="92"/>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ht="28.5" x14ac:dyDescent="0.25">
      <c r="A110" s="7"/>
      <c r="B110" s="146"/>
      <c r="C110" s="36">
        <v>10.8</v>
      </c>
      <c r="D110" s="15" t="s">
        <v>240</v>
      </c>
      <c r="E110" s="16">
        <v>1</v>
      </c>
      <c r="F110" s="16" t="s">
        <v>71</v>
      </c>
      <c r="G110" s="18" t="s">
        <v>244</v>
      </c>
      <c r="H110" s="91"/>
      <c r="I110" s="92"/>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s="40" customFormat="1" ht="18.75" customHeight="1" x14ac:dyDescent="0.3">
      <c r="A111" s="43"/>
      <c r="B111" s="46">
        <v>11</v>
      </c>
      <c r="C111" s="127" t="s">
        <v>245</v>
      </c>
      <c r="D111" s="127"/>
      <c r="E111" s="127"/>
      <c r="F111" s="127"/>
      <c r="G111" s="127"/>
      <c r="H111" s="127"/>
      <c r="I111" s="128"/>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7"/>
      <c r="AG111" s="7"/>
      <c r="AH111" s="7"/>
      <c r="AI111" s="7"/>
    </row>
    <row r="112" spans="1:35" ht="42.75" x14ac:dyDescent="0.25">
      <c r="A112" s="7"/>
      <c r="B112" s="141" t="s">
        <v>7</v>
      </c>
      <c r="C112" s="142"/>
      <c r="D112" s="142"/>
      <c r="E112" s="142"/>
      <c r="F112" s="142"/>
      <c r="G112" s="18" t="s">
        <v>246</v>
      </c>
      <c r="H112" s="91"/>
      <c r="I112" s="52"/>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s="40" customFormat="1" ht="18.75" customHeight="1" x14ac:dyDescent="0.3">
      <c r="A113" s="43"/>
      <c r="B113" s="46">
        <v>12</v>
      </c>
      <c r="C113" s="127" t="s">
        <v>247</v>
      </c>
      <c r="D113" s="127"/>
      <c r="E113" s="127"/>
      <c r="F113" s="127"/>
      <c r="G113" s="127"/>
      <c r="H113" s="127"/>
      <c r="I113" s="128"/>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7"/>
      <c r="AG113" s="7"/>
      <c r="AH113" s="7"/>
      <c r="AI113" s="7"/>
    </row>
    <row r="114" spans="1:35" ht="42.75" x14ac:dyDescent="0.25">
      <c r="A114" s="7"/>
      <c r="B114" s="141" t="s">
        <v>7</v>
      </c>
      <c r="C114" s="142"/>
      <c r="D114" s="142"/>
      <c r="E114" s="142"/>
      <c r="F114" s="142"/>
      <c r="G114" s="18" t="s">
        <v>248</v>
      </c>
      <c r="H114" s="91"/>
      <c r="I114" s="52"/>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ht="29.25" x14ac:dyDescent="0.25">
      <c r="A115" s="7"/>
      <c r="B115" s="144"/>
      <c r="C115" s="36">
        <v>12.1</v>
      </c>
      <c r="D115" s="15" t="s">
        <v>251</v>
      </c>
      <c r="E115" s="16">
        <v>1</v>
      </c>
      <c r="F115" s="16" t="s">
        <v>71</v>
      </c>
      <c r="G115" s="18" t="s">
        <v>249</v>
      </c>
      <c r="H115" s="91"/>
      <c r="I115" s="92"/>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145"/>
      <c r="C116" s="17" t="s">
        <v>250</v>
      </c>
      <c r="D116" s="15" t="s">
        <v>251</v>
      </c>
      <c r="E116" s="16">
        <v>1</v>
      </c>
      <c r="F116" s="16" t="s">
        <v>71</v>
      </c>
      <c r="G116" s="18" t="s">
        <v>252</v>
      </c>
      <c r="H116" s="91"/>
      <c r="I116" s="92"/>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ht="28.5" x14ac:dyDescent="0.25">
      <c r="A117" s="7"/>
      <c r="B117" s="145"/>
      <c r="C117" s="17" t="s">
        <v>253</v>
      </c>
      <c r="D117" s="15" t="s">
        <v>251</v>
      </c>
      <c r="E117" s="16">
        <v>1</v>
      </c>
      <c r="F117" s="16" t="s">
        <v>71</v>
      </c>
      <c r="G117" s="18" t="s">
        <v>254</v>
      </c>
      <c r="H117" s="91"/>
      <c r="I117" s="92"/>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ht="42.75" x14ac:dyDescent="0.25">
      <c r="A118" s="7"/>
      <c r="B118" s="145"/>
      <c r="C118" s="17" t="s">
        <v>255</v>
      </c>
      <c r="D118" s="15" t="s">
        <v>251</v>
      </c>
      <c r="E118" s="16">
        <v>1</v>
      </c>
      <c r="F118" s="16" t="s">
        <v>71</v>
      </c>
      <c r="G118" s="18" t="s">
        <v>256</v>
      </c>
      <c r="H118" s="91"/>
      <c r="I118" s="92"/>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ht="42.75" x14ac:dyDescent="0.25">
      <c r="A119" s="7"/>
      <c r="B119" s="145"/>
      <c r="C119" s="17" t="s">
        <v>257</v>
      </c>
      <c r="D119" s="15" t="s">
        <v>251</v>
      </c>
      <c r="E119" s="16">
        <v>1</v>
      </c>
      <c r="F119" s="16" t="s">
        <v>71</v>
      </c>
      <c r="G119" s="18" t="s">
        <v>258</v>
      </c>
      <c r="H119" s="91"/>
      <c r="I119" s="92"/>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ht="28.5" x14ac:dyDescent="0.25">
      <c r="A120" s="7"/>
      <c r="B120" s="145"/>
      <c r="C120" s="17" t="s">
        <v>259</v>
      </c>
      <c r="D120" s="15" t="s">
        <v>251</v>
      </c>
      <c r="E120" s="16">
        <v>1</v>
      </c>
      <c r="F120" s="16" t="s">
        <v>71</v>
      </c>
      <c r="G120" s="18" t="s">
        <v>260</v>
      </c>
      <c r="H120" s="91"/>
      <c r="I120" s="92"/>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145"/>
      <c r="C121" s="17" t="s">
        <v>261</v>
      </c>
      <c r="D121" s="15" t="s">
        <v>251</v>
      </c>
      <c r="E121" s="16">
        <v>1</v>
      </c>
      <c r="F121" s="16" t="s">
        <v>71</v>
      </c>
      <c r="G121" s="18" t="s">
        <v>262</v>
      </c>
      <c r="H121" s="91"/>
      <c r="I121" s="92"/>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146"/>
      <c r="C122" s="17" t="s">
        <v>263</v>
      </c>
      <c r="D122" s="15" t="s">
        <v>251</v>
      </c>
      <c r="E122" s="16">
        <v>8</v>
      </c>
      <c r="F122" s="16" t="s">
        <v>71</v>
      </c>
      <c r="G122" s="18" t="s">
        <v>264</v>
      </c>
      <c r="H122" s="91"/>
      <c r="I122" s="92"/>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s="40" customFormat="1" ht="18.75" customHeight="1" x14ac:dyDescent="0.3">
      <c r="A123" s="43"/>
      <c r="B123" s="46">
        <v>13</v>
      </c>
      <c r="C123" s="127" t="s">
        <v>265</v>
      </c>
      <c r="D123" s="127"/>
      <c r="E123" s="127"/>
      <c r="F123" s="127"/>
      <c r="G123" s="127"/>
      <c r="H123" s="127"/>
      <c r="I123" s="128"/>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7"/>
      <c r="AG123" s="7"/>
      <c r="AH123" s="7"/>
      <c r="AI123" s="7"/>
    </row>
    <row r="124" spans="1:35" ht="28.5" x14ac:dyDescent="0.25">
      <c r="A124" s="7"/>
      <c r="B124" s="144"/>
      <c r="C124" s="36">
        <v>13.1</v>
      </c>
      <c r="D124" s="15" t="s">
        <v>327</v>
      </c>
      <c r="E124" s="16">
        <v>1</v>
      </c>
      <c r="F124" s="16" t="s">
        <v>71</v>
      </c>
      <c r="G124" s="18" t="s">
        <v>266</v>
      </c>
      <c r="H124" s="91"/>
      <c r="I124" s="92"/>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ht="42.75" x14ac:dyDescent="0.25">
      <c r="A125" s="7"/>
      <c r="B125" s="145"/>
      <c r="C125" s="17" t="s">
        <v>267</v>
      </c>
      <c r="D125" s="15" t="s">
        <v>268</v>
      </c>
      <c r="E125" s="16">
        <v>1</v>
      </c>
      <c r="F125" s="16" t="s">
        <v>71</v>
      </c>
      <c r="G125" s="18" t="s">
        <v>269</v>
      </c>
      <c r="H125" s="91"/>
      <c r="I125" s="92"/>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145"/>
      <c r="C126" s="17" t="s">
        <v>270</v>
      </c>
      <c r="D126" s="15" t="s">
        <v>206</v>
      </c>
      <c r="E126" s="16">
        <v>1</v>
      </c>
      <c r="F126" s="16" t="s">
        <v>71</v>
      </c>
      <c r="G126" s="18" t="s">
        <v>271</v>
      </c>
      <c r="H126" s="91"/>
      <c r="I126" s="92"/>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145"/>
      <c r="C127" s="17" t="s">
        <v>272</v>
      </c>
      <c r="D127" s="15" t="s">
        <v>206</v>
      </c>
      <c r="E127" s="16">
        <v>4</v>
      </c>
      <c r="F127" s="16" t="s">
        <v>71</v>
      </c>
      <c r="G127" s="18" t="s">
        <v>273</v>
      </c>
      <c r="H127" s="91"/>
      <c r="I127" s="92"/>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145"/>
      <c r="C128" s="17" t="s">
        <v>274</v>
      </c>
      <c r="D128" s="15" t="s">
        <v>206</v>
      </c>
      <c r="E128" s="16">
        <v>3</v>
      </c>
      <c r="F128" s="16" t="s">
        <v>71</v>
      </c>
      <c r="G128" s="18" t="s">
        <v>275</v>
      </c>
      <c r="H128" s="91"/>
      <c r="I128" s="92"/>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ht="28.5" x14ac:dyDescent="0.25">
      <c r="A129" s="7"/>
      <c r="B129" s="145"/>
      <c r="C129" s="17" t="s">
        <v>276</v>
      </c>
      <c r="D129" s="15" t="s">
        <v>184</v>
      </c>
      <c r="E129" s="16">
        <v>1</v>
      </c>
      <c r="F129" s="16" t="s">
        <v>71</v>
      </c>
      <c r="G129" s="18" t="s">
        <v>277</v>
      </c>
      <c r="H129" s="91"/>
      <c r="I129" s="92"/>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ht="28.5" x14ac:dyDescent="0.25">
      <c r="A130" s="7"/>
      <c r="B130" s="146"/>
      <c r="C130" s="17" t="s">
        <v>278</v>
      </c>
      <c r="D130" s="15" t="s">
        <v>279</v>
      </c>
      <c r="E130" s="16">
        <v>1</v>
      </c>
      <c r="F130" s="16" t="s">
        <v>71</v>
      </c>
      <c r="G130" s="18" t="s">
        <v>280</v>
      </c>
      <c r="H130" s="91"/>
      <c r="I130" s="92"/>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s="40" customFormat="1" ht="18.75" customHeight="1" x14ac:dyDescent="0.3">
      <c r="A131" s="43"/>
      <c r="B131" s="46">
        <v>14</v>
      </c>
      <c r="C131" s="127" t="s">
        <v>281</v>
      </c>
      <c r="D131" s="127"/>
      <c r="E131" s="127"/>
      <c r="F131" s="127"/>
      <c r="G131" s="127"/>
      <c r="H131" s="127"/>
      <c r="I131" s="128"/>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7"/>
      <c r="AG131" s="7"/>
      <c r="AH131" s="7"/>
      <c r="AI131" s="7"/>
    </row>
    <row r="132" spans="1:35" ht="28.5" x14ac:dyDescent="0.25">
      <c r="A132" s="7"/>
      <c r="B132" s="144"/>
      <c r="C132" s="36">
        <v>14.1</v>
      </c>
      <c r="D132" s="45" t="s">
        <v>206</v>
      </c>
      <c r="E132" s="16">
        <v>1</v>
      </c>
      <c r="F132" s="16" t="s">
        <v>71</v>
      </c>
      <c r="G132" s="18" t="s">
        <v>282</v>
      </c>
      <c r="H132" s="91"/>
      <c r="I132" s="92"/>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145"/>
      <c r="C133" s="17" t="s">
        <v>283</v>
      </c>
      <c r="D133" s="45" t="s">
        <v>206</v>
      </c>
      <c r="E133" s="16">
        <v>1</v>
      </c>
      <c r="F133" s="16" t="s">
        <v>71</v>
      </c>
      <c r="G133" s="18" t="s">
        <v>284</v>
      </c>
      <c r="H133" s="91"/>
      <c r="I133" s="92"/>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145"/>
      <c r="C134" s="17" t="s">
        <v>285</v>
      </c>
      <c r="D134" s="45" t="s">
        <v>206</v>
      </c>
      <c r="E134" s="16">
        <v>1</v>
      </c>
      <c r="F134" s="16" t="s">
        <v>71</v>
      </c>
      <c r="G134" s="18" t="s">
        <v>286</v>
      </c>
      <c r="H134" s="91"/>
      <c r="I134" s="92"/>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145"/>
      <c r="C135" s="17" t="s">
        <v>287</v>
      </c>
      <c r="D135" s="45" t="s">
        <v>206</v>
      </c>
      <c r="E135" s="16">
        <v>1</v>
      </c>
      <c r="F135" s="16" t="s">
        <v>71</v>
      </c>
      <c r="G135" s="18" t="s">
        <v>288</v>
      </c>
      <c r="H135" s="91"/>
      <c r="I135" s="92"/>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145"/>
      <c r="C136" s="17" t="s">
        <v>289</v>
      </c>
      <c r="D136" s="45" t="s">
        <v>206</v>
      </c>
      <c r="E136" s="16">
        <v>1</v>
      </c>
      <c r="F136" s="16" t="s">
        <v>71</v>
      </c>
      <c r="G136" s="18" t="s">
        <v>290</v>
      </c>
      <c r="H136" s="91"/>
      <c r="I136" s="92"/>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145"/>
      <c r="C137" s="17" t="s">
        <v>291</v>
      </c>
      <c r="D137" s="45" t="s">
        <v>206</v>
      </c>
      <c r="E137" s="16">
        <v>1</v>
      </c>
      <c r="F137" s="16" t="s">
        <v>71</v>
      </c>
      <c r="G137" s="18" t="s">
        <v>292</v>
      </c>
      <c r="H137" s="91"/>
      <c r="I137" s="92"/>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ht="57" x14ac:dyDescent="0.25">
      <c r="A138" s="7"/>
      <c r="B138" s="145"/>
      <c r="C138" s="36">
        <v>14.2</v>
      </c>
      <c r="D138" s="15" t="s">
        <v>293</v>
      </c>
      <c r="E138" s="16">
        <v>1</v>
      </c>
      <c r="F138" s="16" t="s">
        <v>71</v>
      </c>
      <c r="G138" s="18" t="s">
        <v>294</v>
      </c>
      <c r="H138" s="91"/>
      <c r="I138" s="92"/>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ht="57" x14ac:dyDescent="0.25">
      <c r="A139" s="7"/>
      <c r="B139" s="145"/>
      <c r="C139" s="36">
        <v>14.3</v>
      </c>
      <c r="D139" s="15" t="s">
        <v>293</v>
      </c>
      <c r="E139" s="16">
        <v>1</v>
      </c>
      <c r="F139" s="16" t="s">
        <v>71</v>
      </c>
      <c r="G139" s="18" t="s">
        <v>295</v>
      </c>
      <c r="H139" s="91"/>
      <c r="I139" s="92"/>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ht="57" x14ac:dyDescent="0.25">
      <c r="A140" s="7"/>
      <c r="B140" s="145"/>
      <c r="C140" s="36">
        <v>14.4</v>
      </c>
      <c r="D140" s="15" t="s">
        <v>293</v>
      </c>
      <c r="E140" s="16">
        <v>2</v>
      </c>
      <c r="F140" s="16" t="s">
        <v>71</v>
      </c>
      <c r="G140" s="18" t="s">
        <v>296</v>
      </c>
      <c r="H140" s="91"/>
      <c r="I140" s="92"/>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ht="57" x14ac:dyDescent="0.25">
      <c r="A141" s="7"/>
      <c r="B141" s="146"/>
      <c r="C141" s="36">
        <v>14.5</v>
      </c>
      <c r="D141" s="15" t="s">
        <v>293</v>
      </c>
      <c r="E141" s="16">
        <v>1</v>
      </c>
      <c r="F141" s="16" t="s">
        <v>222</v>
      </c>
      <c r="G141" s="18" t="s">
        <v>297</v>
      </c>
      <c r="H141" s="91"/>
      <c r="I141" s="92"/>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s="40" customFormat="1" ht="18.75" customHeight="1" x14ac:dyDescent="0.3">
      <c r="A142" s="43"/>
      <c r="B142" s="46">
        <v>15</v>
      </c>
      <c r="C142" s="127" t="s">
        <v>298</v>
      </c>
      <c r="D142" s="127"/>
      <c r="E142" s="127"/>
      <c r="F142" s="127"/>
      <c r="G142" s="127"/>
      <c r="H142" s="127"/>
      <c r="I142" s="128"/>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7"/>
      <c r="AG142" s="7"/>
      <c r="AH142" s="7"/>
      <c r="AI142" s="7"/>
    </row>
    <row r="143" spans="1:35" ht="71.25" x14ac:dyDescent="0.25">
      <c r="A143" s="7"/>
      <c r="B143" s="141" t="s">
        <v>7</v>
      </c>
      <c r="C143" s="142"/>
      <c r="D143" s="142"/>
      <c r="E143" s="142"/>
      <c r="F143" s="142"/>
      <c r="G143" s="18" t="s">
        <v>299</v>
      </c>
      <c r="H143" s="91"/>
      <c r="I143" s="52"/>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ht="28.5" x14ac:dyDescent="0.25">
      <c r="A144" s="7"/>
      <c r="B144" s="144"/>
      <c r="C144" s="36">
        <v>15.1</v>
      </c>
      <c r="D144" s="15" t="s">
        <v>300</v>
      </c>
      <c r="E144" s="16">
        <v>1</v>
      </c>
      <c r="F144" s="16" t="s">
        <v>301</v>
      </c>
      <c r="G144" s="18" t="s">
        <v>302</v>
      </c>
      <c r="H144" s="91"/>
      <c r="I144" s="92"/>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ht="28.5" x14ac:dyDescent="0.25">
      <c r="A145" s="7"/>
      <c r="B145" s="146"/>
      <c r="C145" s="36">
        <v>15.2</v>
      </c>
      <c r="D145" s="15" t="s">
        <v>303</v>
      </c>
      <c r="E145" s="16">
        <v>1</v>
      </c>
      <c r="F145" s="16" t="s">
        <v>71</v>
      </c>
      <c r="G145" s="18" t="s">
        <v>304</v>
      </c>
      <c r="H145" s="91"/>
      <c r="I145" s="92"/>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s="40" customFormat="1" ht="18.75" customHeight="1" x14ac:dyDescent="0.3">
      <c r="A146" s="43"/>
      <c r="B146" s="46">
        <v>16</v>
      </c>
      <c r="C146" s="127" t="s">
        <v>305</v>
      </c>
      <c r="D146" s="127"/>
      <c r="E146" s="127"/>
      <c r="F146" s="127"/>
      <c r="G146" s="127"/>
      <c r="H146" s="127"/>
      <c r="I146" s="128"/>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7"/>
      <c r="AG146" s="7"/>
      <c r="AH146" s="7"/>
      <c r="AI146" s="7"/>
    </row>
    <row r="147" spans="1:35" ht="71.25" x14ac:dyDescent="0.25">
      <c r="A147" s="7"/>
      <c r="B147" s="141" t="s">
        <v>7</v>
      </c>
      <c r="C147" s="142"/>
      <c r="D147" s="142"/>
      <c r="E147" s="142"/>
      <c r="F147" s="142"/>
      <c r="G147" s="18" t="s">
        <v>306</v>
      </c>
      <c r="H147" s="91"/>
      <c r="I147" s="52"/>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141" t="s">
        <v>7</v>
      </c>
      <c r="C148" s="142"/>
      <c r="D148" s="142"/>
      <c r="E148" s="142"/>
      <c r="F148" s="142"/>
      <c r="G148" s="18" t="s">
        <v>307</v>
      </c>
      <c r="H148" s="91"/>
      <c r="I148" s="52"/>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ht="28.5" x14ac:dyDescent="0.25">
      <c r="A149" s="7"/>
      <c r="B149" s="144"/>
      <c r="C149" s="36">
        <v>16.100000000000001</v>
      </c>
      <c r="D149" s="15" t="s">
        <v>308</v>
      </c>
      <c r="E149" s="16">
        <v>1</v>
      </c>
      <c r="F149" s="16" t="s">
        <v>71</v>
      </c>
      <c r="G149" s="18" t="s">
        <v>309</v>
      </c>
      <c r="H149" s="91"/>
      <c r="I149" s="92"/>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145"/>
      <c r="C150" s="36">
        <v>16.2</v>
      </c>
      <c r="D150" s="15" t="s">
        <v>206</v>
      </c>
      <c r="E150" s="16">
        <v>1</v>
      </c>
      <c r="F150" s="16" t="s">
        <v>222</v>
      </c>
      <c r="G150" s="18" t="s">
        <v>310</v>
      </c>
      <c r="H150" s="91"/>
      <c r="I150" s="92"/>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145"/>
      <c r="C151" s="36">
        <v>16.3</v>
      </c>
      <c r="D151" s="15" t="s">
        <v>206</v>
      </c>
      <c r="E151" s="16">
        <v>4</v>
      </c>
      <c r="F151" s="16" t="s">
        <v>71</v>
      </c>
      <c r="G151" s="18" t="s">
        <v>311</v>
      </c>
      <c r="H151" s="91"/>
      <c r="I151" s="92"/>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row r="152" spans="1:35" ht="57" x14ac:dyDescent="0.25">
      <c r="A152" s="7"/>
      <c r="B152" s="145"/>
      <c r="C152" s="36">
        <v>16.3</v>
      </c>
      <c r="D152" s="15" t="s">
        <v>312</v>
      </c>
      <c r="E152" s="16">
        <v>1</v>
      </c>
      <c r="F152" s="16" t="s">
        <v>71</v>
      </c>
      <c r="G152" s="18" t="s">
        <v>313</v>
      </c>
      <c r="H152" s="91"/>
      <c r="I152" s="92"/>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row>
    <row r="153" spans="1:35" ht="28.5" x14ac:dyDescent="0.25">
      <c r="A153" s="7"/>
      <c r="B153" s="146"/>
      <c r="C153" s="36">
        <v>16.399999999999999</v>
      </c>
      <c r="D153" s="15" t="s">
        <v>314</v>
      </c>
      <c r="E153" s="16">
        <v>1</v>
      </c>
      <c r="F153" s="16" t="s">
        <v>71</v>
      </c>
      <c r="G153" s="18" t="s">
        <v>315</v>
      </c>
      <c r="H153" s="91"/>
      <c r="I153" s="92"/>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row>
    <row r="154" spans="1:35" s="40" customFormat="1" ht="18.75" customHeight="1" x14ac:dyDescent="0.3">
      <c r="A154" s="43"/>
      <c r="B154" s="46">
        <v>17</v>
      </c>
      <c r="C154" s="127" t="s">
        <v>316</v>
      </c>
      <c r="D154" s="127"/>
      <c r="E154" s="127"/>
      <c r="F154" s="127"/>
      <c r="G154" s="127"/>
      <c r="H154" s="127"/>
      <c r="I154" s="128"/>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7"/>
      <c r="AG154" s="7"/>
      <c r="AH154" s="7"/>
      <c r="AI154" s="7"/>
    </row>
    <row r="155" spans="1:35" ht="28.5" x14ac:dyDescent="0.25">
      <c r="A155" s="7"/>
      <c r="B155" s="144"/>
      <c r="C155" s="36">
        <v>17.100000000000001</v>
      </c>
      <c r="D155" s="15" t="s">
        <v>79</v>
      </c>
      <c r="E155" s="16">
        <v>2</v>
      </c>
      <c r="F155" s="16" t="s">
        <v>71</v>
      </c>
      <c r="G155" s="18" t="s">
        <v>317</v>
      </c>
      <c r="H155" s="91"/>
      <c r="I155" s="92"/>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row>
    <row r="156" spans="1:35" ht="42.75" x14ac:dyDescent="0.25">
      <c r="A156" s="7"/>
      <c r="B156" s="145"/>
      <c r="C156" s="36">
        <v>17.2</v>
      </c>
      <c r="D156" s="15" t="s">
        <v>312</v>
      </c>
      <c r="E156" s="16">
        <v>2</v>
      </c>
      <c r="F156" s="16" t="s">
        <v>222</v>
      </c>
      <c r="G156" s="18" t="s">
        <v>318</v>
      </c>
      <c r="H156" s="91"/>
      <c r="I156" s="92"/>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row>
    <row r="157" spans="1:35" ht="71.25" x14ac:dyDescent="0.25">
      <c r="A157" s="7"/>
      <c r="B157" s="145"/>
      <c r="C157" s="36">
        <v>17.3</v>
      </c>
      <c r="D157" s="15" t="s">
        <v>319</v>
      </c>
      <c r="E157" s="16">
        <v>1</v>
      </c>
      <c r="F157" s="16" t="s">
        <v>222</v>
      </c>
      <c r="G157" s="17" t="s">
        <v>320</v>
      </c>
      <c r="H157" s="91"/>
      <c r="I157" s="92"/>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row>
    <row r="158" spans="1:35" x14ac:dyDescent="0.25">
      <c r="A158" s="7"/>
      <c r="B158" s="145"/>
      <c r="C158" s="36">
        <v>17.399999999999999</v>
      </c>
      <c r="D158" s="15" t="s">
        <v>240</v>
      </c>
      <c r="E158" s="16">
        <v>4</v>
      </c>
      <c r="F158" s="16" t="s">
        <v>71</v>
      </c>
      <c r="G158" s="17" t="s">
        <v>321</v>
      </c>
      <c r="H158" s="91"/>
      <c r="I158" s="92"/>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row>
    <row r="159" spans="1:35" ht="72" thickBot="1" x14ac:dyDescent="0.3">
      <c r="A159" s="7"/>
      <c r="B159" s="150"/>
      <c r="C159" s="38">
        <v>17.5</v>
      </c>
      <c r="D159" s="25" t="s">
        <v>240</v>
      </c>
      <c r="E159" s="26">
        <v>2</v>
      </c>
      <c r="F159" s="26" t="s">
        <v>71</v>
      </c>
      <c r="G159" s="49" t="s">
        <v>328</v>
      </c>
      <c r="H159" s="93"/>
      <c r="I159" s="94"/>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row>
    <row r="160" spans="1:35" ht="15.75" thickBo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row>
    <row r="161" spans="1:35" ht="15.75" thickTop="1" x14ac:dyDescent="0.25">
      <c r="A161" s="7"/>
      <c r="B161" s="131" t="s">
        <v>331</v>
      </c>
      <c r="C161" s="132"/>
      <c r="D161" s="132"/>
      <c r="E161" s="132"/>
      <c r="F161" s="132"/>
      <c r="G161" s="132"/>
      <c r="H161" s="133"/>
      <c r="I161" s="13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row>
    <row r="162" spans="1:35" ht="15.75" thickBot="1" x14ac:dyDescent="0.3">
      <c r="A162" s="7"/>
      <c r="B162" s="134"/>
      <c r="C162" s="135"/>
      <c r="D162" s="135"/>
      <c r="E162" s="135"/>
      <c r="F162" s="135"/>
      <c r="G162" s="135"/>
      <c r="H162" s="136"/>
      <c r="I162" s="138"/>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row>
    <row r="163" spans="1:35" ht="15.75" thickTop="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row>
    <row r="164" spans="1:35"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row>
    <row r="165" spans="1:35"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row>
    <row r="166" spans="1:35"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row>
    <row r="167" spans="1:35"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row>
    <row r="168" spans="1:35"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row>
    <row r="169" spans="1:35"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row>
    <row r="170" spans="1:35"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row>
    <row r="171" spans="1:35"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row>
    <row r="172" spans="1:35"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row>
    <row r="173" spans="1:35"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row>
    <row r="174" spans="1:35"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row>
    <row r="175" spans="1:35"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row>
    <row r="176" spans="1:35"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row>
    <row r="177" spans="1:35"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row>
    <row r="178" spans="1:35"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row>
    <row r="179" spans="1:35"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row>
    <row r="180" spans="1:35"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row>
    <row r="181" spans="1:35"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row>
    <row r="182" spans="1:35"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row>
    <row r="183" spans="1:35"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row>
    <row r="184" spans="1:35"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row>
    <row r="185" spans="1:35"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row>
    <row r="188" spans="1:35"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row>
    <row r="189" spans="1:35"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row>
    <row r="190" spans="1:35"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row>
    <row r="191" spans="1:35"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row>
    <row r="192" spans="1:35"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row>
    <row r="193" spans="1:35"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row>
    <row r="194" spans="1:35"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row>
    <row r="195" spans="1:35"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row>
    <row r="197" spans="1:35"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row>
    <row r="198" spans="1:35"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row>
    <row r="199" spans="1:35"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row>
    <row r="200" spans="1:35"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row>
    <row r="201" spans="1:35"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row>
    <row r="202" spans="1:35"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row>
    <row r="204" spans="1:35"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row>
    <row r="205" spans="1:35"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row>
  </sheetData>
  <sheetProtection algorithmName="SHA-512" hashValue="Ve67XT+8xib2J/RmmS8PT84GUBaMY3xQdX/7SKEeJ4CSnPnl8CpuPemVlxTasLeW5Yyt9GLVzxSCK/MErI+X9g==" saltValue="JPdwYnPk9AmnwiHujeYEnQ==" spinCount="100000" sheet="1" objects="1" scenarios="1"/>
  <mergeCells count="49">
    <mergeCell ref="B4:B6"/>
    <mergeCell ref="B147:F147"/>
    <mergeCell ref="C113:I113"/>
    <mergeCell ref="C123:I123"/>
    <mergeCell ref="B2:C2"/>
    <mergeCell ref="B14:F14"/>
    <mergeCell ref="B69:F69"/>
    <mergeCell ref="B60:F60"/>
    <mergeCell ref="C3:I3"/>
    <mergeCell ref="C7:I7"/>
    <mergeCell ref="C13:I13"/>
    <mergeCell ref="C39:I39"/>
    <mergeCell ref="C49:I49"/>
    <mergeCell ref="C58:I58"/>
    <mergeCell ref="C67:I67"/>
    <mergeCell ref="B15:B38"/>
    <mergeCell ref="B103:B110"/>
    <mergeCell ref="B148:F148"/>
    <mergeCell ref="C154:I154"/>
    <mergeCell ref="C131:I131"/>
    <mergeCell ref="C142:I142"/>
    <mergeCell ref="C146:I146"/>
    <mergeCell ref="B112:F112"/>
    <mergeCell ref="B149:B153"/>
    <mergeCell ref="B144:B145"/>
    <mergeCell ref="B132:B141"/>
    <mergeCell ref="B124:B130"/>
    <mergeCell ref="B115:B122"/>
    <mergeCell ref="B70:B73"/>
    <mergeCell ref="B61:B66"/>
    <mergeCell ref="B50:B57"/>
    <mergeCell ref="B40:B48"/>
    <mergeCell ref="B8:B12"/>
    <mergeCell ref="B161:H162"/>
    <mergeCell ref="C74:I74"/>
    <mergeCell ref="C80:I80"/>
    <mergeCell ref="C87:I87"/>
    <mergeCell ref="B76:F76"/>
    <mergeCell ref="B102:F102"/>
    <mergeCell ref="B97:B101"/>
    <mergeCell ref="B88:B95"/>
    <mergeCell ref="B81:B86"/>
    <mergeCell ref="B77:B79"/>
    <mergeCell ref="B114:F114"/>
    <mergeCell ref="B143:F143"/>
    <mergeCell ref="C111:I111"/>
    <mergeCell ref="I161:I162"/>
    <mergeCell ref="B96:F96"/>
    <mergeCell ref="B155:B159"/>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3BCEB1-2FDA-4259-B454-949BE051327E}">
          <x14:formula1>
            <xm:f>SDS!$B$4:$B$5</xm:f>
          </x14:formula1>
          <xm:sqref>H4:H6 H8:H12 H14 H60 H69 H76 H102 H112 H114 H143 H147:H148 H96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200"/>
  <sheetViews>
    <sheetView zoomScale="85" zoomScaleNormal="85" workbookViewId="0">
      <selection activeCell="H3" sqref="H3"/>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53"/>
    <col min="7" max="7" width="54.42578125" style="31" customWidth="1"/>
    <col min="8" max="9" width="36.140625" style="31" customWidth="1"/>
    <col min="10" max="16384" width="9.140625" style="31"/>
  </cols>
  <sheetData>
    <row r="1" spans="1:35" ht="15.75" thickBot="1" x14ac:dyDescent="0.3">
      <c r="A1" s="61"/>
      <c r="B1" s="62"/>
      <c r="C1" s="61"/>
      <c r="D1" s="61"/>
      <c r="E1" s="63"/>
      <c r="F1" s="63"/>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29" t="s">
        <v>333</v>
      </c>
      <c r="C2" s="130"/>
      <c r="D2" s="29" t="s">
        <v>1</v>
      </c>
      <c r="E2" s="29" t="s">
        <v>2</v>
      </c>
      <c r="F2" s="29" t="s">
        <v>3</v>
      </c>
      <c r="G2" s="29" t="s">
        <v>4</v>
      </c>
      <c r="H2" s="29" t="s">
        <v>52</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71.25" x14ac:dyDescent="0.25">
      <c r="A3" s="61"/>
      <c r="B3" s="141" t="s">
        <v>7</v>
      </c>
      <c r="C3" s="142"/>
      <c r="D3" s="142"/>
      <c r="E3" s="142"/>
      <c r="F3" s="142"/>
      <c r="G3" s="18" t="s">
        <v>334</v>
      </c>
      <c r="H3" s="97"/>
      <c r="I3" s="56"/>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s="55" customFormat="1" ht="18.75" customHeight="1" x14ac:dyDescent="0.25">
      <c r="A4" s="64"/>
      <c r="B4" s="46" t="s">
        <v>335</v>
      </c>
      <c r="C4" s="157" t="s">
        <v>336</v>
      </c>
      <c r="D4" s="157"/>
      <c r="E4" s="157"/>
      <c r="F4" s="157"/>
      <c r="G4" s="157"/>
      <c r="H4" s="157"/>
      <c r="I4" s="158"/>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28.5" x14ac:dyDescent="0.25">
      <c r="A5" s="61"/>
      <c r="B5" s="144"/>
      <c r="C5" s="36">
        <v>1.1000000000000001</v>
      </c>
      <c r="D5" s="15" t="s">
        <v>338</v>
      </c>
      <c r="E5" s="16" t="s">
        <v>329</v>
      </c>
      <c r="F5" s="16" t="s">
        <v>676</v>
      </c>
      <c r="G5" s="18" t="s">
        <v>339</v>
      </c>
      <c r="H5" s="97"/>
      <c r="I5" s="109"/>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ht="28.5" x14ac:dyDescent="0.25">
      <c r="A6" s="61"/>
      <c r="B6" s="145"/>
      <c r="C6" s="17" t="s">
        <v>340</v>
      </c>
      <c r="D6" s="15" t="s">
        <v>341</v>
      </c>
      <c r="E6" s="16">
        <v>1</v>
      </c>
      <c r="F6" s="16" t="s">
        <v>222</v>
      </c>
      <c r="G6" s="18" t="s">
        <v>342</v>
      </c>
      <c r="H6" s="97"/>
      <c r="I6" s="109"/>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28.5" x14ac:dyDescent="0.25">
      <c r="A7" s="61"/>
      <c r="B7" s="145"/>
      <c r="C7" s="17" t="s">
        <v>343</v>
      </c>
      <c r="D7" s="15" t="s">
        <v>341</v>
      </c>
      <c r="E7" s="16">
        <v>1</v>
      </c>
      <c r="F7" s="16" t="s">
        <v>222</v>
      </c>
      <c r="G7" s="18" t="s">
        <v>344</v>
      </c>
      <c r="H7" s="97"/>
      <c r="I7" s="109"/>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ht="28.5" x14ac:dyDescent="0.25">
      <c r="A8" s="61"/>
      <c r="B8" s="145"/>
      <c r="C8" s="17" t="s">
        <v>345</v>
      </c>
      <c r="D8" s="15" t="s">
        <v>341</v>
      </c>
      <c r="E8" s="16">
        <v>1</v>
      </c>
      <c r="F8" s="16" t="s">
        <v>222</v>
      </c>
      <c r="G8" s="18" t="s">
        <v>346</v>
      </c>
      <c r="H8" s="97"/>
      <c r="I8" s="109"/>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28.5" x14ac:dyDescent="0.25">
      <c r="A9" s="61"/>
      <c r="B9" s="145"/>
      <c r="C9" s="17" t="s">
        <v>347</v>
      </c>
      <c r="D9" s="15" t="s">
        <v>341</v>
      </c>
      <c r="E9" s="16">
        <v>1</v>
      </c>
      <c r="F9" s="16" t="s">
        <v>301</v>
      </c>
      <c r="G9" s="18" t="s">
        <v>348</v>
      </c>
      <c r="H9" s="97"/>
      <c r="I9" s="109"/>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ht="28.5" x14ac:dyDescent="0.25">
      <c r="A10" s="61"/>
      <c r="B10" s="146"/>
      <c r="C10" s="17" t="s">
        <v>349</v>
      </c>
      <c r="D10" s="15" t="s">
        <v>79</v>
      </c>
      <c r="E10" s="16" t="s">
        <v>329</v>
      </c>
      <c r="F10" s="16" t="s">
        <v>676</v>
      </c>
      <c r="G10" s="18" t="s">
        <v>350</v>
      </c>
      <c r="H10" s="97"/>
      <c r="I10" s="109"/>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s="55" customFormat="1" ht="18.75" customHeight="1" x14ac:dyDescent="0.25">
      <c r="A11" s="64"/>
      <c r="B11" s="46">
        <v>2</v>
      </c>
      <c r="C11" s="157" t="s">
        <v>351</v>
      </c>
      <c r="D11" s="157"/>
      <c r="E11" s="157"/>
      <c r="F11" s="157"/>
      <c r="G11" s="157"/>
      <c r="H11" s="157"/>
      <c r="I11" s="158"/>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ht="114" x14ac:dyDescent="0.25">
      <c r="A12" s="61"/>
      <c r="B12" s="141" t="s">
        <v>7</v>
      </c>
      <c r="C12" s="142"/>
      <c r="D12" s="142"/>
      <c r="E12" s="142"/>
      <c r="F12" s="142"/>
      <c r="G12" s="18" t="s">
        <v>352</v>
      </c>
      <c r="H12" s="97"/>
      <c r="I12" s="56"/>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28.5" x14ac:dyDescent="0.25">
      <c r="A13" s="61"/>
      <c r="B13" s="144"/>
      <c r="C13" s="36">
        <v>2.1</v>
      </c>
      <c r="D13" s="15" t="s">
        <v>353</v>
      </c>
      <c r="E13" s="16" t="s">
        <v>329</v>
      </c>
      <c r="F13" s="16" t="s">
        <v>676</v>
      </c>
      <c r="G13" s="18" t="s">
        <v>354</v>
      </c>
      <c r="H13" s="97"/>
      <c r="I13" s="109"/>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ht="42.75" x14ac:dyDescent="0.25">
      <c r="A14" s="61"/>
      <c r="B14" s="145"/>
      <c r="C14" s="36">
        <v>2.2000000000000002</v>
      </c>
      <c r="D14" s="15" t="s">
        <v>355</v>
      </c>
      <c r="E14" s="16">
        <v>1</v>
      </c>
      <c r="F14" s="16" t="s">
        <v>680</v>
      </c>
      <c r="G14" s="18" t="s">
        <v>356</v>
      </c>
      <c r="H14" s="97"/>
      <c r="I14" s="109"/>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x14ac:dyDescent="0.25">
      <c r="A15" s="61"/>
      <c r="B15" s="145"/>
      <c r="C15" s="36">
        <v>2.2999999999999998</v>
      </c>
      <c r="D15" s="15" t="s">
        <v>357</v>
      </c>
      <c r="E15" s="16">
        <v>4</v>
      </c>
      <c r="F15" s="16" t="s">
        <v>71</v>
      </c>
      <c r="G15" s="18" t="s">
        <v>358</v>
      </c>
      <c r="H15" s="97"/>
      <c r="I15" s="109"/>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x14ac:dyDescent="0.25">
      <c r="A16" s="61"/>
      <c r="B16" s="145"/>
      <c r="C16" s="36">
        <v>2.4</v>
      </c>
      <c r="D16" s="15" t="s">
        <v>359</v>
      </c>
      <c r="E16" s="16">
        <v>910</v>
      </c>
      <c r="F16" s="16" t="s">
        <v>698</v>
      </c>
      <c r="G16" s="18" t="s">
        <v>360</v>
      </c>
      <c r="H16" s="97"/>
      <c r="I16" s="109"/>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28.5" x14ac:dyDescent="0.25">
      <c r="A17" s="61"/>
      <c r="B17" s="145"/>
      <c r="C17" s="36">
        <v>2.5</v>
      </c>
      <c r="D17" s="15" t="s">
        <v>353</v>
      </c>
      <c r="E17" s="16">
        <v>10</v>
      </c>
      <c r="F17" s="16" t="s">
        <v>71</v>
      </c>
      <c r="G17" s="18" t="s">
        <v>361</v>
      </c>
      <c r="H17" s="97"/>
      <c r="I17" s="109"/>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28.5" x14ac:dyDescent="0.25">
      <c r="A18" s="61"/>
      <c r="B18" s="146"/>
      <c r="C18" s="36">
        <v>2.6</v>
      </c>
      <c r="D18" s="15" t="s">
        <v>355</v>
      </c>
      <c r="E18" s="16">
        <v>1</v>
      </c>
      <c r="F18" s="16" t="s">
        <v>680</v>
      </c>
      <c r="G18" s="18" t="s">
        <v>362</v>
      </c>
      <c r="H18" s="97"/>
      <c r="I18" s="109"/>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55" customFormat="1" ht="18.75" customHeight="1" x14ac:dyDescent="0.25">
      <c r="A19" s="64"/>
      <c r="B19" s="46">
        <v>3</v>
      </c>
      <c r="C19" s="127" t="s">
        <v>363</v>
      </c>
      <c r="D19" s="127"/>
      <c r="E19" s="127"/>
      <c r="F19" s="127"/>
      <c r="G19" s="127"/>
      <c r="H19" s="127"/>
      <c r="I19" s="128"/>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x14ac:dyDescent="0.25">
      <c r="A20" s="61"/>
      <c r="B20" s="141" t="s">
        <v>7</v>
      </c>
      <c r="C20" s="142"/>
      <c r="D20" s="142"/>
      <c r="E20" s="142"/>
      <c r="F20" s="142"/>
      <c r="G20" s="18" t="s">
        <v>364</v>
      </c>
      <c r="H20" s="97"/>
      <c r="I20" s="56"/>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55" customFormat="1" ht="18.75" customHeight="1" x14ac:dyDescent="0.25">
      <c r="A21" s="64"/>
      <c r="B21" s="46">
        <v>4</v>
      </c>
      <c r="C21" s="127" t="s">
        <v>365</v>
      </c>
      <c r="D21" s="127"/>
      <c r="E21" s="127"/>
      <c r="F21" s="127"/>
      <c r="G21" s="127"/>
      <c r="H21" s="127"/>
      <c r="I21" s="128"/>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42.75" x14ac:dyDescent="0.25">
      <c r="A22" s="61"/>
      <c r="B22" s="141" t="s">
        <v>7</v>
      </c>
      <c r="C22" s="142"/>
      <c r="D22" s="142"/>
      <c r="E22" s="142"/>
      <c r="F22" s="142"/>
      <c r="G22" s="18" t="s">
        <v>366</v>
      </c>
      <c r="H22" s="97"/>
      <c r="I22" s="56"/>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28.5" x14ac:dyDescent="0.25">
      <c r="A23" s="61"/>
      <c r="B23" s="144"/>
      <c r="C23" s="36">
        <v>4.0999999999999996</v>
      </c>
      <c r="D23" s="15" t="s">
        <v>97</v>
      </c>
      <c r="E23" s="16">
        <v>2</v>
      </c>
      <c r="F23" s="16" t="s">
        <v>681</v>
      </c>
      <c r="G23" s="18" t="s">
        <v>367</v>
      </c>
      <c r="H23" s="97"/>
      <c r="I23" s="109"/>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x14ac:dyDescent="0.25">
      <c r="A24" s="61"/>
      <c r="B24" s="145"/>
      <c r="C24" s="17" t="s">
        <v>126</v>
      </c>
      <c r="D24" s="15" t="s">
        <v>103</v>
      </c>
      <c r="E24" s="16">
        <v>2</v>
      </c>
      <c r="F24" s="16" t="s">
        <v>681</v>
      </c>
      <c r="G24" s="18" t="s">
        <v>368</v>
      </c>
      <c r="H24" s="97"/>
      <c r="I24" s="109"/>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28.5" x14ac:dyDescent="0.25">
      <c r="A25" s="61"/>
      <c r="B25" s="145"/>
      <c r="C25" s="17" t="s">
        <v>129</v>
      </c>
      <c r="D25" s="15" t="s">
        <v>341</v>
      </c>
      <c r="E25" s="16">
        <v>10</v>
      </c>
      <c r="F25" s="16" t="s">
        <v>71</v>
      </c>
      <c r="G25" s="17" t="s">
        <v>369</v>
      </c>
      <c r="H25" s="97"/>
      <c r="I25" s="109"/>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x14ac:dyDescent="0.25">
      <c r="A26" s="61"/>
      <c r="B26" s="145"/>
      <c r="C26" s="17" t="s">
        <v>132</v>
      </c>
      <c r="D26" s="15" t="s">
        <v>103</v>
      </c>
      <c r="E26" s="16">
        <v>2</v>
      </c>
      <c r="F26" s="16" t="s">
        <v>71</v>
      </c>
      <c r="G26" s="18" t="s">
        <v>370</v>
      </c>
      <c r="H26" s="97"/>
      <c r="I26" s="109"/>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x14ac:dyDescent="0.25">
      <c r="A27" s="61"/>
      <c r="B27" s="145"/>
      <c r="C27" s="17" t="s">
        <v>134</v>
      </c>
      <c r="D27" s="15" t="s">
        <v>103</v>
      </c>
      <c r="E27" s="16">
        <v>2</v>
      </c>
      <c r="F27" s="16" t="s">
        <v>681</v>
      </c>
      <c r="G27" s="18" t="s">
        <v>371</v>
      </c>
      <c r="H27" s="97"/>
      <c r="I27" s="109"/>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x14ac:dyDescent="0.25">
      <c r="A28" s="61"/>
      <c r="B28" s="145"/>
      <c r="C28" s="17" t="s">
        <v>137</v>
      </c>
      <c r="D28" s="15" t="s">
        <v>97</v>
      </c>
      <c r="E28" s="16">
        <v>1</v>
      </c>
      <c r="F28" s="16" t="s">
        <v>681</v>
      </c>
      <c r="G28" s="18" t="s">
        <v>372</v>
      </c>
      <c r="H28" s="97"/>
      <c r="I28" s="109"/>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28.5" x14ac:dyDescent="0.25">
      <c r="A29" s="61"/>
      <c r="B29" s="146"/>
      <c r="C29" s="17" t="s">
        <v>322</v>
      </c>
      <c r="D29" s="15" t="s">
        <v>184</v>
      </c>
      <c r="E29" s="16">
        <v>1</v>
      </c>
      <c r="F29" s="16" t="s">
        <v>184</v>
      </c>
      <c r="G29" s="18" t="s">
        <v>373</v>
      </c>
      <c r="H29" s="97"/>
      <c r="I29" s="109"/>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s="55" customFormat="1" ht="18.75" customHeight="1" x14ac:dyDescent="0.25">
      <c r="A30" s="64"/>
      <c r="B30" s="46">
        <v>5</v>
      </c>
      <c r="C30" s="127" t="s">
        <v>374</v>
      </c>
      <c r="D30" s="127"/>
      <c r="E30" s="127"/>
      <c r="F30" s="127"/>
      <c r="G30" s="127"/>
      <c r="H30" s="127"/>
      <c r="I30" s="128"/>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141" t="s">
        <v>7</v>
      </c>
      <c r="C31" s="142"/>
      <c r="D31" s="142"/>
      <c r="E31" s="142"/>
      <c r="F31" s="142"/>
      <c r="G31" s="18" t="s">
        <v>375</v>
      </c>
      <c r="H31" s="97"/>
      <c r="I31" s="56"/>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ht="42.75" x14ac:dyDescent="0.25">
      <c r="A32" s="61"/>
      <c r="B32" s="154"/>
      <c r="C32" s="36">
        <v>6.1</v>
      </c>
      <c r="D32" s="15" t="s">
        <v>376</v>
      </c>
      <c r="E32" s="16">
        <v>1</v>
      </c>
      <c r="F32" s="16" t="s">
        <v>184</v>
      </c>
      <c r="G32" s="18" t="s">
        <v>377</v>
      </c>
      <c r="H32" s="97"/>
      <c r="I32" s="109"/>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28.5" x14ac:dyDescent="0.25">
      <c r="A33" s="61"/>
      <c r="B33" s="155"/>
      <c r="C33" s="36">
        <v>6.2</v>
      </c>
      <c r="D33" s="15" t="s">
        <v>353</v>
      </c>
      <c r="E33" s="16" t="s">
        <v>511</v>
      </c>
      <c r="F33" s="16" t="s">
        <v>511</v>
      </c>
      <c r="G33" s="18" t="s">
        <v>378</v>
      </c>
      <c r="H33" s="97"/>
      <c r="I33" s="109"/>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155"/>
      <c r="C34" s="17" t="s">
        <v>379</v>
      </c>
      <c r="D34" s="15" t="s">
        <v>353</v>
      </c>
      <c r="E34" s="16">
        <v>1</v>
      </c>
      <c r="F34" s="16" t="s">
        <v>71</v>
      </c>
      <c r="G34" s="18" t="s">
        <v>380</v>
      </c>
      <c r="H34" s="97"/>
      <c r="I34" s="109"/>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155"/>
      <c r="C35" s="17" t="s">
        <v>381</v>
      </c>
      <c r="D35" s="15" t="s">
        <v>353</v>
      </c>
      <c r="E35" s="16">
        <v>1</v>
      </c>
      <c r="F35" s="16" t="s">
        <v>71</v>
      </c>
      <c r="G35" s="18" t="s">
        <v>382</v>
      </c>
      <c r="H35" s="97"/>
      <c r="I35" s="109"/>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155"/>
      <c r="C36" s="17" t="s">
        <v>383</v>
      </c>
      <c r="D36" s="15" t="s">
        <v>353</v>
      </c>
      <c r="E36" s="16">
        <v>1</v>
      </c>
      <c r="F36" s="16" t="s">
        <v>71</v>
      </c>
      <c r="G36" s="18" t="s">
        <v>384</v>
      </c>
      <c r="H36" s="97"/>
      <c r="I36" s="109"/>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155"/>
      <c r="C37" s="36">
        <v>6.3</v>
      </c>
      <c r="D37" s="15" t="s">
        <v>353</v>
      </c>
      <c r="E37" s="16">
        <v>1</v>
      </c>
      <c r="F37" s="16" t="s">
        <v>71</v>
      </c>
      <c r="G37" s="18" t="s">
        <v>385</v>
      </c>
      <c r="H37" s="97"/>
      <c r="I37" s="109"/>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ht="28.5" x14ac:dyDescent="0.25">
      <c r="A38" s="61"/>
      <c r="B38" s="155"/>
      <c r="C38" s="17" t="s">
        <v>386</v>
      </c>
      <c r="D38" s="15" t="s">
        <v>387</v>
      </c>
      <c r="E38" s="16">
        <v>1</v>
      </c>
      <c r="F38" s="16" t="s">
        <v>71</v>
      </c>
      <c r="G38" s="18" t="s">
        <v>388</v>
      </c>
      <c r="H38" s="97"/>
      <c r="I38" s="109"/>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ht="28.5" x14ac:dyDescent="0.25">
      <c r="A39" s="61"/>
      <c r="B39" s="155"/>
      <c r="C39" s="17" t="s">
        <v>389</v>
      </c>
      <c r="D39" s="15" t="s">
        <v>390</v>
      </c>
      <c r="E39" s="16">
        <v>1</v>
      </c>
      <c r="F39" s="16" t="s">
        <v>71</v>
      </c>
      <c r="G39" s="18" t="s">
        <v>391</v>
      </c>
      <c r="H39" s="97"/>
      <c r="I39" s="109"/>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156"/>
      <c r="C40" s="17" t="s">
        <v>392</v>
      </c>
      <c r="D40" s="15" t="s">
        <v>393</v>
      </c>
      <c r="E40" s="16">
        <v>1</v>
      </c>
      <c r="F40" s="16" t="s">
        <v>71</v>
      </c>
      <c r="G40" s="18" t="s">
        <v>394</v>
      </c>
      <c r="H40" s="97"/>
      <c r="I40" s="109"/>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s="55" customFormat="1" ht="18.75" customHeight="1" x14ac:dyDescent="0.25">
      <c r="A41" s="64"/>
      <c r="B41" s="46">
        <v>6</v>
      </c>
      <c r="C41" s="127" t="s">
        <v>395</v>
      </c>
      <c r="D41" s="127"/>
      <c r="E41" s="127"/>
      <c r="F41" s="127"/>
      <c r="G41" s="127"/>
      <c r="H41" s="127"/>
      <c r="I41" s="128"/>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ht="33" customHeight="1" x14ac:dyDescent="0.25">
      <c r="A42" s="61"/>
      <c r="B42" s="47"/>
      <c r="C42" s="36">
        <v>6.1</v>
      </c>
      <c r="D42" s="15" t="s">
        <v>312</v>
      </c>
      <c r="E42" s="16">
        <v>1</v>
      </c>
      <c r="F42" s="16" t="s">
        <v>312</v>
      </c>
      <c r="G42" s="18" t="s">
        <v>396</v>
      </c>
      <c r="H42" s="97"/>
      <c r="I42" s="109"/>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ht="28.5" x14ac:dyDescent="0.25">
      <c r="A43" s="61"/>
      <c r="B43" s="47"/>
      <c r="C43" s="36">
        <v>6.2</v>
      </c>
      <c r="D43" s="15" t="s">
        <v>184</v>
      </c>
      <c r="E43" s="16">
        <v>1</v>
      </c>
      <c r="F43" s="16" t="s">
        <v>184</v>
      </c>
      <c r="G43" s="18" t="s">
        <v>397</v>
      </c>
      <c r="H43" s="97"/>
      <c r="I43" s="109"/>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s="55" customFormat="1" ht="18.75" customHeight="1" x14ac:dyDescent="0.25">
      <c r="A44" s="64"/>
      <c r="B44" s="46">
        <v>7</v>
      </c>
      <c r="C44" s="127" t="s">
        <v>398</v>
      </c>
      <c r="D44" s="127"/>
      <c r="E44" s="127"/>
      <c r="F44" s="127"/>
      <c r="G44" s="127"/>
      <c r="H44" s="127"/>
      <c r="I44" s="128"/>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ht="42.75" x14ac:dyDescent="0.25">
      <c r="A45" s="61"/>
      <c r="B45" s="151"/>
      <c r="C45" s="36">
        <v>7.1</v>
      </c>
      <c r="D45" s="15" t="s">
        <v>312</v>
      </c>
      <c r="E45" s="16">
        <v>1</v>
      </c>
      <c r="F45" s="16" t="s">
        <v>312</v>
      </c>
      <c r="G45" s="18" t="s">
        <v>399</v>
      </c>
      <c r="H45" s="97"/>
      <c r="I45" s="109"/>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ht="29.25" customHeight="1" x14ac:dyDescent="0.25">
      <c r="A46" s="61"/>
      <c r="B46" s="153"/>
      <c r="C46" s="36">
        <v>7.2</v>
      </c>
      <c r="D46" s="15" t="s">
        <v>184</v>
      </c>
      <c r="E46" s="16">
        <v>1</v>
      </c>
      <c r="F46" s="16" t="s">
        <v>184</v>
      </c>
      <c r="G46" s="18" t="s">
        <v>400</v>
      </c>
      <c r="H46" s="97"/>
      <c r="I46" s="109"/>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s="55" customFormat="1" ht="18.75" customHeight="1" x14ac:dyDescent="0.25">
      <c r="A47" s="64"/>
      <c r="B47" s="46">
        <v>8</v>
      </c>
      <c r="C47" s="157" t="s">
        <v>401</v>
      </c>
      <c r="D47" s="157"/>
      <c r="E47" s="157"/>
      <c r="F47" s="157"/>
      <c r="G47" s="157"/>
      <c r="H47" s="157"/>
      <c r="I47" s="158"/>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ht="28.5" x14ac:dyDescent="0.25">
      <c r="A48" s="61"/>
      <c r="B48" s="141" t="s">
        <v>7</v>
      </c>
      <c r="C48" s="142"/>
      <c r="D48" s="142"/>
      <c r="E48" s="142"/>
      <c r="F48" s="142"/>
      <c r="G48" s="18" t="s">
        <v>402</v>
      </c>
      <c r="H48" s="97"/>
      <c r="I48" s="56"/>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151"/>
      <c r="C49" s="36">
        <v>8.1</v>
      </c>
      <c r="D49" s="15" t="s">
        <v>511</v>
      </c>
      <c r="E49" s="16" t="s">
        <v>511</v>
      </c>
      <c r="F49" s="16" t="s">
        <v>511</v>
      </c>
      <c r="G49" s="18" t="s">
        <v>403</v>
      </c>
      <c r="H49" s="97"/>
      <c r="I49" s="109"/>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ht="28.5" x14ac:dyDescent="0.25">
      <c r="A50" s="61"/>
      <c r="B50" s="152"/>
      <c r="C50" s="17" t="s">
        <v>189</v>
      </c>
      <c r="D50" s="15" t="s">
        <v>404</v>
      </c>
      <c r="E50" s="16">
        <v>3</v>
      </c>
      <c r="F50" s="16" t="s">
        <v>71</v>
      </c>
      <c r="G50" s="18" t="s">
        <v>405</v>
      </c>
      <c r="H50" s="97"/>
      <c r="I50" s="109"/>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152"/>
      <c r="C51" s="17" t="s">
        <v>190</v>
      </c>
      <c r="D51" s="15" t="s">
        <v>357</v>
      </c>
      <c r="E51" s="16">
        <v>3</v>
      </c>
      <c r="F51" s="16" t="s">
        <v>71</v>
      </c>
      <c r="G51" s="18" t="s">
        <v>406</v>
      </c>
      <c r="H51" s="97"/>
      <c r="I51" s="109"/>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153"/>
      <c r="C52" s="17" t="s">
        <v>191</v>
      </c>
      <c r="D52" s="15" t="s">
        <v>407</v>
      </c>
      <c r="E52" s="16">
        <v>3</v>
      </c>
      <c r="F52" s="16" t="s">
        <v>71</v>
      </c>
      <c r="G52" s="18" t="s">
        <v>408</v>
      </c>
      <c r="H52" s="97"/>
      <c r="I52" s="109"/>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s="55" customFormat="1" ht="18.75" customHeight="1" x14ac:dyDescent="0.25">
      <c r="A53" s="64"/>
      <c r="B53" s="46">
        <v>9</v>
      </c>
      <c r="C53" s="127" t="s">
        <v>409</v>
      </c>
      <c r="D53" s="127"/>
      <c r="E53" s="127"/>
      <c r="F53" s="127"/>
      <c r="G53" s="127"/>
      <c r="H53" s="127"/>
      <c r="I53" s="128"/>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ht="28.5" x14ac:dyDescent="0.25">
      <c r="A54" s="61"/>
      <c r="B54" s="141" t="s">
        <v>7</v>
      </c>
      <c r="C54" s="142"/>
      <c r="D54" s="142"/>
      <c r="E54" s="142"/>
      <c r="F54" s="142"/>
      <c r="G54" s="18" t="s">
        <v>410</v>
      </c>
      <c r="H54" s="97"/>
      <c r="I54" s="56"/>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151"/>
      <c r="C55" s="36">
        <v>9.1</v>
      </c>
      <c r="D55" s="15" t="s">
        <v>511</v>
      </c>
      <c r="E55" s="16"/>
      <c r="F55" s="16"/>
      <c r="G55" s="18" t="s">
        <v>411</v>
      </c>
      <c r="H55" s="97"/>
      <c r="I55" s="109"/>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152"/>
      <c r="C56" s="17" t="s">
        <v>195</v>
      </c>
      <c r="D56" s="15" t="s">
        <v>94</v>
      </c>
      <c r="E56" s="16">
        <v>1</v>
      </c>
      <c r="F56" s="16" t="s">
        <v>71</v>
      </c>
      <c r="G56" s="18" t="s">
        <v>412</v>
      </c>
      <c r="H56" s="97"/>
      <c r="I56" s="109"/>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152"/>
      <c r="C57" s="17" t="s">
        <v>197</v>
      </c>
      <c r="D57" s="15" t="s">
        <v>97</v>
      </c>
      <c r="E57" s="16">
        <v>1</v>
      </c>
      <c r="F57" s="16" t="s">
        <v>71</v>
      </c>
      <c r="G57" s="18" t="s">
        <v>413</v>
      </c>
      <c r="H57" s="97"/>
      <c r="I57" s="109"/>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ht="28.5" x14ac:dyDescent="0.25">
      <c r="A58" s="61"/>
      <c r="B58" s="152"/>
      <c r="C58" s="17" t="s">
        <v>199</v>
      </c>
      <c r="D58" s="15" t="s">
        <v>414</v>
      </c>
      <c r="E58" s="16">
        <v>1</v>
      </c>
      <c r="F58" s="16" t="s">
        <v>71</v>
      </c>
      <c r="G58" s="18" t="s">
        <v>415</v>
      </c>
      <c r="H58" s="97"/>
      <c r="I58" s="109"/>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ht="28.5" x14ac:dyDescent="0.25">
      <c r="A59" s="61"/>
      <c r="B59" s="152"/>
      <c r="C59" s="17" t="s">
        <v>201</v>
      </c>
      <c r="D59" s="15" t="s">
        <v>97</v>
      </c>
      <c r="E59" s="16">
        <v>1</v>
      </c>
      <c r="F59" s="16" t="s">
        <v>71</v>
      </c>
      <c r="G59" s="18" t="s">
        <v>416</v>
      </c>
      <c r="H59" s="97"/>
      <c r="I59" s="109"/>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ht="28.5" x14ac:dyDescent="0.25">
      <c r="A60" s="61"/>
      <c r="B60" s="152"/>
      <c r="C60" s="17" t="s">
        <v>203</v>
      </c>
      <c r="D60" s="15" t="s">
        <v>97</v>
      </c>
      <c r="E60" s="16">
        <v>1</v>
      </c>
      <c r="F60" s="16" t="s">
        <v>71</v>
      </c>
      <c r="G60" s="18" t="s">
        <v>417</v>
      </c>
      <c r="H60" s="97"/>
      <c r="I60" s="109"/>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ht="28.5" x14ac:dyDescent="0.25">
      <c r="A61" s="61"/>
      <c r="B61" s="152"/>
      <c r="C61" s="17" t="s">
        <v>502</v>
      </c>
      <c r="D61" s="15" t="s">
        <v>418</v>
      </c>
      <c r="E61" s="16">
        <v>1</v>
      </c>
      <c r="F61" s="16" t="s">
        <v>71</v>
      </c>
      <c r="G61" s="18" t="s">
        <v>419</v>
      </c>
      <c r="H61" s="97"/>
      <c r="I61" s="109"/>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ht="42.75" x14ac:dyDescent="0.25">
      <c r="A62" s="61"/>
      <c r="B62" s="152"/>
      <c r="C62" s="17" t="s">
        <v>503</v>
      </c>
      <c r="D62" s="15" t="s">
        <v>420</v>
      </c>
      <c r="E62" s="16">
        <v>1</v>
      </c>
      <c r="F62" s="16" t="s">
        <v>184</v>
      </c>
      <c r="G62" s="18" t="s">
        <v>421</v>
      </c>
      <c r="H62" s="97"/>
      <c r="I62" s="109"/>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152"/>
      <c r="C63" s="36">
        <v>9.1999999999999993</v>
      </c>
      <c r="D63" s="15" t="s">
        <v>511</v>
      </c>
      <c r="E63" s="16" t="s">
        <v>511</v>
      </c>
      <c r="F63" s="16" t="s">
        <v>511</v>
      </c>
      <c r="G63" s="18" t="s">
        <v>422</v>
      </c>
      <c r="H63" s="97"/>
      <c r="I63" s="109"/>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ht="28.5" x14ac:dyDescent="0.25">
      <c r="A64" s="61"/>
      <c r="B64" s="152"/>
      <c r="C64" s="17" t="s">
        <v>504</v>
      </c>
      <c r="D64" s="15" t="s">
        <v>423</v>
      </c>
      <c r="E64" s="16">
        <v>2</v>
      </c>
      <c r="F64" s="16" t="s">
        <v>222</v>
      </c>
      <c r="G64" s="18" t="s">
        <v>424</v>
      </c>
      <c r="H64" s="97"/>
      <c r="I64" s="109"/>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ht="28.5" x14ac:dyDescent="0.25">
      <c r="A65" s="61"/>
      <c r="B65" s="152"/>
      <c r="C65" s="17" t="s">
        <v>505</v>
      </c>
      <c r="D65" s="15" t="s">
        <v>177</v>
      </c>
      <c r="E65" s="16">
        <v>2</v>
      </c>
      <c r="F65" s="16" t="s">
        <v>222</v>
      </c>
      <c r="G65" s="18" t="s">
        <v>425</v>
      </c>
      <c r="H65" s="97"/>
      <c r="I65" s="109"/>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152"/>
      <c r="C66" s="17" t="s">
        <v>506</v>
      </c>
      <c r="D66" s="15" t="s">
        <v>97</v>
      </c>
      <c r="E66" s="16">
        <v>2</v>
      </c>
      <c r="F66" s="16" t="s">
        <v>222</v>
      </c>
      <c r="G66" s="18" t="s">
        <v>426</v>
      </c>
      <c r="H66" s="97"/>
      <c r="I66" s="109"/>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152"/>
      <c r="C67" s="17" t="s">
        <v>507</v>
      </c>
      <c r="D67" s="15" t="s">
        <v>79</v>
      </c>
      <c r="E67" s="16">
        <v>2</v>
      </c>
      <c r="F67" s="16" t="s">
        <v>222</v>
      </c>
      <c r="G67" s="18" t="s">
        <v>427</v>
      </c>
      <c r="H67" s="97"/>
      <c r="I67" s="109"/>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ht="42.75" x14ac:dyDescent="0.25">
      <c r="A68" s="61"/>
      <c r="B68" s="152"/>
      <c r="C68" s="17" t="s">
        <v>508</v>
      </c>
      <c r="D68" s="15" t="s">
        <v>428</v>
      </c>
      <c r="E68" s="16">
        <v>2</v>
      </c>
      <c r="F68" s="16" t="s">
        <v>222</v>
      </c>
      <c r="G68" s="18" t="s">
        <v>429</v>
      </c>
      <c r="H68" s="97"/>
      <c r="I68" s="109"/>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ht="28.5" x14ac:dyDescent="0.25">
      <c r="A69" s="61"/>
      <c r="B69" s="152"/>
      <c r="C69" s="17" t="s">
        <v>509</v>
      </c>
      <c r="D69" s="15" t="s">
        <v>430</v>
      </c>
      <c r="E69" s="16">
        <v>2</v>
      </c>
      <c r="F69" s="16" t="s">
        <v>222</v>
      </c>
      <c r="G69" s="18" t="s">
        <v>431</v>
      </c>
      <c r="H69" s="97"/>
      <c r="I69" s="109"/>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ht="28.5" x14ac:dyDescent="0.25">
      <c r="A70" s="61"/>
      <c r="B70" s="153"/>
      <c r="C70" s="17" t="s">
        <v>510</v>
      </c>
      <c r="D70" s="15" t="s">
        <v>184</v>
      </c>
      <c r="E70" s="16">
        <v>1</v>
      </c>
      <c r="F70" s="16" t="s">
        <v>184</v>
      </c>
      <c r="G70" s="18" t="s">
        <v>373</v>
      </c>
      <c r="H70" s="97"/>
      <c r="I70" s="109"/>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s="55" customFormat="1" ht="18.75" customHeight="1" x14ac:dyDescent="0.25">
      <c r="A71" s="64"/>
      <c r="B71" s="46">
        <v>10</v>
      </c>
      <c r="C71" s="127" t="s">
        <v>432</v>
      </c>
      <c r="D71" s="127"/>
      <c r="E71" s="127"/>
      <c r="F71" s="127"/>
      <c r="G71" s="127"/>
      <c r="H71" s="127"/>
      <c r="I71" s="128"/>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row r="72" spans="1:35" x14ac:dyDescent="0.25">
      <c r="A72" s="61"/>
      <c r="B72" s="144"/>
      <c r="C72" s="36">
        <v>10.1</v>
      </c>
      <c r="D72" s="15" t="s">
        <v>341</v>
      </c>
      <c r="E72" s="16">
        <v>1</v>
      </c>
      <c r="F72" s="16" t="s">
        <v>681</v>
      </c>
      <c r="G72" s="18" t="s">
        <v>433</v>
      </c>
      <c r="H72" s="97"/>
      <c r="I72" s="109"/>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row>
    <row r="73" spans="1:35" ht="28.5" x14ac:dyDescent="0.25">
      <c r="A73" s="61"/>
      <c r="B73" s="145"/>
      <c r="C73" s="36">
        <v>10.199999999999999</v>
      </c>
      <c r="D73" s="15" t="s">
        <v>97</v>
      </c>
      <c r="E73" s="16">
        <v>1</v>
      </c>
      <c r="F73" s="16" t="s">
        <v>682</v>
      </c>
      <c r="G73" s="18" t="s">
        <v>434</v>
      </c>
      <c r="H73" s="97"/>
      <c r="I73" s="109"/>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row>
    <row r="74" spans="1:35" ht="28.5" x14ac:dyDescent="0.25">
      <c r="A74" s="61"/>
      <c r="B74" s="145"/>
      <c r="C74" s="36">
        <v>10.3</v>
      </c>
      <c r="D74" s="15" t="s">
        <v>435</v>
      </c>
      <c r="E74" s="16">
        <v>1</v>
      </c>
      <c r="F74" s="16" t="s">
        <v>682</v>
      </c>
      <c r="G74" s="18" t="s">
        <v>436</v>
      </c>
      <c r="H74" s="97"/>
      <c r="I74" s="109"/>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row>
    <row r="75" spans="1:35" x14ac:dyDescent="0.25">
      <c r="A75" s="61"/>
      <c r="B75" s="145"/>
      <c r="C75" s="36">
        <v>10.4</v>
      </c>
      <c r="D75" s="15" t="s">
        <v>97</v>
      </c>
      <c r="E75" s="16">
        <v>1</v>
      </c>
      <c r="F75" s="16" t="s">
        <v>681</v>
      </c>
      <c r="G75" s="18" t="s">
        <v>437</v>
      </c>
      <c r="H75" s="97"/>
      <c r="I75" s="109"/>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row>
    <row r="76" spans="1:35" ht="28.5" x14ac:dyDescent="0.25">
      <c r="A76" s="61"/>
      <c r="B76" s="146"/>
      <c r="C76" s="36">
        <v>10.5</v>
      </c>
      <c r="D76" s="15" t="s">
        <v>420</v>
      </c>
      <c r="E76" s="16">
        <v>1</v>
      </c>
      <c r="F76" s="16" t="s">
        <v>184</v>
      </c>
      <c r="G76" s="18" t="s">
        <v>438</v>
      </c>
      <c r="H76" s="97"/>
      <c r="I76" s="109"/>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row>
    <row r="77" spans="1:35" s="55" customFormat="1" ht="18.75" customHeight="1" x14ac:dyDescent="0.25">
      <c r="A77" s="64"/>
      <c r="B77" s="46">
        <v>11</v>
      </c>
      <c r="C77" s="127" t="s">
        <v>439</v>
      </c>
      <c r="D77" s="127"/>
      <c r="E77" s="127"/>
      <c r="F77" s="127"/>
      <c r="G77" s="127"/>
      <c r="H77" s="127"/>
      <c r="I77" s="128"/>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row>
    <row r="78" spans="1:35" ht="85.5" x14ac:dyDescent="0.25">
      <c r="A78" s="61"/>
      <c r="B78" s="141" t="s">
        <v>7</v>
      </c>
      <c r="C78" s="142"/>
      <c r="D78" s="142"/>
      <c r="E78" s="142"/>
      <c r="F78" s="142"/>
      <c r="G78" s="18" t="s">
        <v>512</v>
      </c>
      <c r="H78" s="97"/>
      <c r="I78" s="56"/>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row>
    <row r="79" spans="1:35" x14ac:dyDescent="0.25">
      <c r="A79" s="61"/>
      <c r="B79" s="151"/>
      <c r="C79" s="36">
        <v>11.1</v>
      </c>
      <c r="D79" s="15" t="s">
        <v>103</v>
      </c>
      <c r="E79" s="16">
        <v>1</v>
      </c>
      <c r="F79" s="16" t="s">
        <v>71</v>
      </c>
      <c r="G79" s="18" t="s">
        <v>440</v>
      </c>
      <c r="H79" s="97"/>
      <c r="I79" s="109"/>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1:35" ht="28.5" x14ac:dyDescent="0.25">
      <c r="A80" s="61"/>
      <c r="B80" s="152"/>
      <c r="C80" s="36">
        <v>11.2</v>
      </c>
      <c r="D80" s="15" t="s">
        <v>442</v>
      </c>
      <c r="E80" s="16">
        <v>1</v>
      </c>
      <c r="F80" s="16" t="s">
        <v>71</v>
      </c>
      <c r="G80" s="18" t="s">
        <v>441</v>
      </c>
      <c r="H80" s="97"/>
      <c r="I80" s="109"/>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row>
    <row r="81" spans="1:35" x14ac:dyDescent="0.25">
      <c r="A81" s="61"/>
      <c r="B81" s="152"/>
      <c r="C81" s="17" t="s">
        <v>513</v>
      </c>
      <c r="D81" s="15" t="s">
        <v>442</v>
      </c>
      <c r="E81" s="16">
        <v>1</v>
      </c>
      <c r="F81" s="16" t="s">
        <v>71</v>
      </c>
      <c r="G81" s="18" t="s">
        <v>443</v>
      </c>
      <c r="H81" s="97"/>
      <c r="I81" s="109"/>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row>
    <row r="82" spans="1:35" ht="28.5" x14ac:dyDescent="0.25">
      <c r="A82" s="61"/>
      <c r="B82" s="152"/>
      <c r="C82" s="17" t="s">
        <v>514</v>
      </c>
      <c r="D82" s="15" t="s">
        <v>442</v>
      </c>
      <c r="E82" s="16">
        <v>1</v>
      </c>
      <c r="F82" s="16" t="s">
        <v>71</v>
      </c>
      <c r="G82" s="18" t="s">
        <v>444</v>
      </c>
      <c r="H82" s="97"/>
      <c r="I82" s="109"/>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row>
    <row r="83" spans="1:35" ht="28.5" x14ac:dyDescent="0.25">
      <c r="A83" s="61"/>
      <c r="B83" s="152"/>
      <c r="C83" s="17" t="s">
        <v>515</v>
      </c>
      <c r="D83" s="15" t="s">
        <v>442</v>
      </c>
      <c r="E83" s="16">
        <v>1</v>
      </c>
      <c r="F83" s="16" t="s">
        <v>71</v>
      </c>
      <c r="G83" s="18" t="s">
        <v>445</v>
      </c>
      <c r="H83" s="97"/>
      <c r="I83" s="109"/>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row>
    <row r="84" spans="1:35" ht="28.5" x14ac:dyDescent="0.25">
      <c r="A84" s="61"/>
      <c r="B84" s="152"/>
      <c r="C84" s="17" t="s">
        <v>516</v>
      </c>
      <c r="D84" s="15" t="s">
        <v>442</v>
      </c>
      <c r="E84" s="16">
        <v>1</v>
      </c>
      <c r="F84" s="16" t="s">
        <v>71</v>
      </c>
      <c r="G84" s="18" t="s">
        <v>446</v>
      </c>
      <c r="H84" s="97"/>
      <c r="I84" s="109"/>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row>
    <row r="85" spans="1:35" ht="28.5" x14ac:dyDescent="0.25">
      <c r="A85" s="61"/>
      <c r="B85" s="152"/>
      <c r="C85" s="17" t="s">
        <v>517</v>
      </c>
      <c r="D85" s="15" t="s">
        <v>442</v>
      </c>
      <c r="E85" s="16">
        <v>1</v>
      </c>
      <c r="F85" s="16" t="s">
        <v>71</v>
      </c>
      <c r="G85" s="18" t="s">
        <v>447</v>
      </c>
      <c r="H85" s="97"/>
      <c r="I85" s="109"/>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row>
    <row r="86" spans="1:35" ht="28.5" x14ac:dyDescent="0.25">
      <c r="A86" s="61"/>
      <c r="B86" s="152"/>
      <c r="C86" s="17" t="s">
        <v>518</v>
      </c>
      <c r="D86" s="15" t="s">
        <v>442</v>
      </c>
      <c r="E86" s="16">
        <v>1</v>
      </c>
      <c r="F86" s="16" t="s">
        <v>71</v>
      </c>
      <c r="G86" s="18" t="s">
        <v>448</v>
      </c>
      <c r="H86" s="97"/>
      <c r="I86" s="109"/>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row>
    <row r="87" spans="1:35" ht="28.5" x14ac:dyDescent="0.25">
      <c r="A87" s="61"/>
      <c r="B87" s="152"/>
      <c r="C87" s="17" t="s">
        <v>519</v>
      </c>
      <c r="D87" s="15" t="s">
        <v>442</v>
      </c>
      <c r="E87" s="16">
        <v>1</v>
      </c>
      <c r="F87" s="16" t="s">
        <v>71</v>
      </c>
      <c r="G87" s="18" t="s">
        <v>449</v>
      </c>
      <c r="H87" s="97"/>
      <c r="I87" s="109"/>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row>
    <row r="88" spans="1:35" ht="28.5" x14ac:dyDescent="0.25">
      <c r="A88" s="61"/>
      <c r="B88" s="152"/>
      <c r="C88" s="17" t="s">
        <v>520</v>
      </c>
      <c r="D88" s="15" t="s">
        <v>184</v>
      </c>
      <c r="E88" s="16">
        <v>1</v>
      </c>
      <c r="F88" s="16" t="s">
        <v>184</v>
      </c>
      <c r="G88" s="18" t="s">
        <v>450</v>
      </c>
      <c r="H88" s="97"/>
      <c r="I88" s="109"/>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row>
    <row r="89" spans="1:35" x14ac:dyDescent="0.25">
      <c r="A89" s="61"/>
      <c r="B89" s="152"/>
      <c r="C89" s="17">
        <v>11.3</v>
      </c>
      <c r="D89" s="15" t="s">
        <v>511</v>
      </c>
      <c r="E89" s="16" t="s">
        <v>511</v>
      </c>
      <c r="F89" s="16" t="s">
        <v>511</v>
      </c>
      <c r="G89" s="18" t="s">
        <v>451</v>
      </c>
      <c r="H89" s="97"/>
      <c r="I89" s="109"/>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row>
    <row r="90" spans="1:35" ht="28.5" x14ac:dyDescent="0.25">
      <c r="A90" s="61"/>
      <c r="B90" s="152"/>
      <c r="C90" s="17" t="s">
        <v>521</v>
      </c>
      <c r="D90" s="15" t="s">
        <v>177</v>
      </c>
      <c r="E90" s="16">
        <v>1</v>
      </c>
      <c r="F90" s="16" t="s">
        <v>681</v>
      </c>
      <c r="G90" s="18" t="s">
        <v>452</v>
      </c>
      <c r="H90" s="97"/>
      <c r="I90" s="109"/>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row>
    <row r="91" spans="1:35" x14ac:dyDescent="0.25">
      <c r="A91" s="61"/>
      <c r="B91" s="152"/>
      <c r="C91" s="17" t="s">
        <v>522</v>
      </c>
      <c r="D91" s="15" t="s">
        <v>184</v>
      </c>
      <c r="E91" s="16">
        <v>1</v>
      </c>
      <c r="F91" s="16" t="s">
        <v>184</v>
      </c>
      <c r="G91" s="18" t="s">
        <v>453</v>
      </c>
      <c r="H91" s="97"/>
      <c r="I91" s="109"/>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row>
    <row r="92" spans="1:35" x14ac:dyDescent="0.25">
      <c r="A92" s="61"/>
      <c r="B92" s="152"/>
      <c r="C92" s="17">
        <v>11.4</v>
      </c>
      <c r="D92" s="15" t="s">
        <v>511</v>
      </c>
      <c r="E92" s="16" t="s">
        <v>511</v>
      </c>
      <c r="F92" s="16" t="s">
        <v>511</v>
      </c>
      <c r="G92" s="18" t="s">
        <v>454</v>
      </c>
      <c r="H92" s="97"/>
      <c r="I92" s="109"/>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row>
    <row r="93" spans="1:35" ht="28.5" x14ac:dyDescent="0.25">
      <c r="A93" s="61"/>
      <c r="B93" s="152"/>
      <c r="C93" s="17" t="s">
        <v>523</v>
      </c>
      <c r="D93" s="15" t="s">
        <v>103</v>
      </c>
      <c r="E93" s="16">
        <v>1</v>
      </c>
      <c r="F93" s="16" t="s">
        <v>681</v>
      </c>
      <c r="G93" s="18" t="s">
        <v>455</v>
      </c>
      <c r="H93" s="97"/>
      <c r="I93" s="109"/>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row>
    <row r="94" spans="1:35" ht="28.5" x14ac:dyDescent="0.25">
      <c r="A94" s="61"/>
      <c r="B94" s="152"/>
      <c r="C94" s="17" t="s">
        <v>524</v>
      </c>
      <c r="D94" s="15" t="s">
        <v>184</v>
      </c>
      <c r="E94" s="16">
        <v>1</v>
      </c>
      <c r="F94" s="16" t="s">
        <v>184</v>
      </c>
      <c r="G94" s="18" t="s">
        <v>456</v>
      </c>
      <c r="H94" s="97"/>
      <c r="I94" s="109"/>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row>
    <row r="95" spans="1:35" ht="28.5" x14ac:dyDescent="0.25">
      <c r="A95" s="61"/>
      <c r="B95" s="152"/>
      <c r="C95" s="17">
        <v>11.5</v>
      </c>
      <c r="D95" s="15" t="s">
        <v>533</v>
      </c>
      <c r="E95" s="16">
        <v>1</v>
      </c>
      <c r="F95" s="16" t="s">
        <v>71</v>
      </c>
      <c r="G95" s="18" t="s">
        <v>534</v>
      </c>
      <c r="H95" s="97"/>
      <c r="I95" s="109"/>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row>
    <row r="96" spans="1:35" x14ac:dyDescent="0.25">
      <c r="A96" s="61"/>
      <c r="B96" s="152"/>
      <c r="C96" s="17" t="s">
        <v>525</v>
      </c>
      <c r="D96" s="15" t="s">
        <v>533</v>
      </c>
      <c r="E96" s="16">
        <v>1</v>
      </c>
      <c r="F96" s="16" t="s">
        <v>71</v>
      </c>
      <c r="G96" s="18" t="s">
        <v>457</v>
      </c>
      <c r="H96" s="97"/>
      <c r="I96" s="109"/>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row>
    <row r="97" spans="1:35" x14ac:dyDescent="0.25">
      <c r="A97" s="61"/>
      <c r="B97" s="152"/>
      <c r="C97" s="17" t="s">
        <v>526</v>
      </c>
      <c r="D97" s="15" t="s">
        <v>533</v>
      </c>
      <c r="E97" s="16">
        <v>1</v>
      </c>
      <c r="F97" s="16" t="s">
        <v>71</v>
      </c>
      <c r="G97" s="18" t="s">
        <v>458</v>
      </c>
      <c r="H97" s="97"/>
      <c r="I97" s="109"/>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row>
    <row r="98" spans="1:35" x14ac:dyDescent="0.25">
      <c r="A98" s="61"/>
      <c r="B98" s="152"/>
      <c r="C98" s="17" t="s">
        <v>527</v>
      </c>
      <c r="D98" s="15" t="s">
        <v>533</v>
      </c>
      <c r="E98" s="16">
        <v>1</v>
      </c>
      <c r="F98" s="16" t="s">
        <v>71</v>
      </c>
      <c r="G98" s="18" t="s">
        <v>459</v>
      </c>
      <c r="H98" s="97"/>
      <c r="I98" s="109"/>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row>
    <row r="99" spans="1:35" x14ac:dyDescent="0.25">
      <c r="A99" s="61"/>
      <c r="B99" s="152"/>
      <c r="C99" s="17" t="s">
        <v>528</v>
      </c>
      <c r="D99" s="15" t="s">
        <v>533</v>
      </c>
      <c r="E99" s="16">
        <v>1</v>
      </c>
      <c r="F99" s="16" t="s">
        <v>71</v>
      </c>
      <c r="G99" s="18" t="s">
        <v>460</v>
      </c>
      <c r="H99" s="97"/>
      <c r="I99" s="109"/>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row>
    <row r="100" spans="1:35" x14ac:dyDescent="0.25">
      <c r="A100" s="61"/>
      <c r="B100" s="152"/>
      <c r="C100" s="17" t="s">
        <v>529</v>
      </c>
      <c r="D100" s="15" t="s">
        <v>533</v>
      </c>
      <c r="E100" s="16">
        <v>1</v>
      </c>
      <c r="F100" s="16" t="s">
        <v>71</v>
      </c>
      <c r="G100" s="18" t="s">
        <v>461</v>
      </c>
      <c r="H100" s="97"/>
      <c r="I100" s="109"/>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row>
    <row r="101" spans="1:35" x14ac:dyDescent="0.25">
      <c r="A101" s="61"/>
      <c r="B101" s="152"/>
      <c r="C101" s="17" t="s">
        <v>530</v>
      </c>
      <c r="D101" s="15" t="s">
        <v>533</v>
      </c>
      <c r="E101" s="16">
        <v>1</v>
      </c>
      <c r="F101" s="16" t="s">
        <v>71</v>
      </c>
      <c r="G101" s="18" t="s">
        <v>462</v>
      </c>
      <c r="H101" s="97"/>
      <c r="I101" s="109"/>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row>
    <row r="102" spans="1:35" x14ac:dyDescent="0.25">
      <c r="A102" s="61"/>
      <c r="B102" s="152"/>
      <c r="C102" s="17" t="s">
        <v>531</v>
      </c>
      <c r="D102" s="15" t="s">
        <v>533</v>
      </c>
      <c r="E102" s="16">
        <v>1</v>
      </c>
      <c r="F102" s="16" t="s">
        <v>71</v>
      </c>
      <c r="G102" s="18" t="s">
        <v>463</v>
      </c>
      <c r="H102" s="97"/>
      <c r="I102" s="109"/>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row>
    <row r="103" spans="1:35" x14ac:dyDescent="0.25">
      <c r="A103" s="61"/>
      <c r="B103" s="152"/>
      <c r="C103" s="17" t="s">
        <v>532</v>
      </c>
      <c r="D103" s="15" t="s">
        <v>533</v>
      </c>
      <c r="E103" s="16">
        <v>1</v>
      </c>
      <c r="F103" s="16" t="s">
        <v>71</v>
      </c>
      <c r="G103" s="18" t="s">
        <v>464</v>
      </c>
      <c r="H103" s="97"/>
      <c r="I103" s="109"/>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row>
    <row r="104" spans="1:35" ht="28.5" x14ac:dyDescent="0.25">
      <c r="A104" s="61"/>
      <c r="B104" s="152"/>
      <c r="C104" s="17">
        <v>11.6</v>
      </c>
      <c r="D104" s="15" t="s">
        <v>79</v>
      </c>
      <c r="E104" s="16">
        <v>1</v>
      </c>
      <c r="F104" s="16" t="s">
        <v>71</v>
      </c>
      <c r="G104" s="18" t="s">
        <v>465</v>
      </c>
      <c r="H104" s="97"/>
      <c r="I104" s="109"/>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row>
    <row r="105" spans="1:35" ht="28.5" x14ac:dyDescent="0.25">
      <c r="A105" s="61"/>
      <c r="B105" s="153"/>
      <c r="C105" s="17">
        <v>11.7</v>
      </c>
      <c r="D105" s="15" t="s">
        <v>184</v>
      </c>
      <c r="E105" s="16">
        <v>1</v>
      </c>
      <c r="F105" s="16" t="s">
        <v>184</v>
      </c>
      <c r="G105" s="18" t="s">
        <v>373</v>
      </c>
      <c r="H105" s="97"/>
      <c r="I105" s="109"/>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row>
    <row r="106" spans="1:35" s="55" customFormat="1" ht="18.75" customHeight="1" x14ac:dyDescent="0.25">
      <c r="A106" s="64"/>
      <c r="B106" s="46">
        <v>12</v>
      </c>
      <c r="C106" s="157" t="s">
        <v>466</v>
      </c>
      <c r="D106" s="157"/>
      <c r="E106" s="157"/>
      <c r="F106" s="157"/>
      <c r="G106" s="157"/>
      <c r="H106" s="157"/>
      <c r="I106" s="158"/>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row>
    <row r="107" spans="1:35" ht="28.5" x14ac:dyDescent="0.25">
      <c r="A107" s="61"/>
      <c r="B107" s="144"/>
      <c r="C107" s="17">
        <v>12.1</v>
      </c>
      <c r="D107" s="15" t="s">
        <v>79</v>
      </c>
      <c r="E107" s="16">
        <v>180</v>
      </c>
      <c r="F107" s="16" t="s">
        <v>71</v>
      </c>
      <c r="G107" s="18" t="s">
        <v>467</v>
      </c>
      <c r="H107" s="97"/>
      <c r="I107" s="109"/>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row>
    <row r="108" spans="1:35" ht="71.25" x14ac:dyDescent="0.25">
      <c r="A108" s="61"/>
      <c r="B108" s="146"/>
      <c r="C108" s="17" t="s">
        <v>250</v>
      </c>
      <c r="D108" s="15" t="s">
        <v>172</v>
      </c>
      <c r="E108" s="16">
        <v>1</v>
      </c>
      <c r="F108" s="16" t="s">
        <v>184</v>
      </c>
      <c r="G108" s="18" t="s">
        <v>535</v>
      </c>
      <c r="H108" s="97"/>
      <c r="I108" s="109"/>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row>
    <row r="109" spans="1:35" s="55" customFormat="1" ht="18.75" customHeight="1" x14ac:dyDescent="0.25">
      <c r="A109" s="64"/>
      <c r="B109" s="46">
        <v>13</v>
      </c>
      <c r="C109" s="157" t="s">
        <v>468</v>
      </c>
      <c r="D109" s="157"/>
      <c r="E109" s="157"/>
      <c r="F109" s="157"/>
      <c r="G109" s="157"/>
      <c r="H109" s="157"/>
      <c r="I109" s="158"/>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row>
    <row r="110" spans="1:35" ht="28.5" x14ac:dyDescent="0.25">
      <c r="A110" s="61"/>
      <c r="B110" s="141" t="s">
        <v>7</v>
      </c>
      <c r="C110" s="142"/>
      <c r="D110" s="142"/>
      <c r="E110" s="142"/>
      <c r="F110" s="142"/>
      <c r="G110" s="18" t="s">
        <v>469</v>
      </c>
      <c r="H110" s="97"/>
      <c r="I110" s="56"/>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row>
    <row r="111" spans="1:35" ht="71.25" x14ac:dyDescent="0.25">
      <c r="A111" s="61"/>
      <c r="B111" s="141" t="s">
        <v>7</v>
      </c>
      <c r="C111" s="142"/>
      <c r="D111" s="142"/>
      <c r="E111" s="142"/>
      <c r="F111" s="142"/>
      <c r="G111" s="18" t="s">
        <v>470</v>
      </c>
      <c r="H111" s="97"/>
      <c r="I111" s="56"/>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row>
    <row r="112" spans="1:35" ht="42.75" x14ac:dyDescent="0.25">
      <c r="A112" s="61"/>
      <c r="B112" s="58"/>
      <c r="C112" s="36">
        <v>13.1</v>
      </c>
      <c r="D112" s="15" t="s">
        <v>471</v>
      </c>
      <c r="E112" s="16">
        <v>1</v>
      </c>
      <c r="F112" s="16" t="s">
        <v>71</v>
      </c>
      <c r="G112" s="18" t="s">
        <v>472</v>
      </c>
      <c r="H112" s="97"/>
      <c r="I112" s="109"/>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row>
    <row r="113" spans="1:35" ht="28.5" x14ac:dyDescent="0.25">
      <c r="A113" s="61"/>
      <c r="B113" s="58"/>
      <c r="C113" s="36">
        <v>13.2</v>
      </c>
      <c r="D113" s="15" t="s">
        <v>97</v>
      </c>
      <c r="E113" s="16">
        <v>1</v>
      </c>
      <c r="F113" s="16" t="s">
        <v>71</v>
      </c>
      <c r="G113" s="18" t="s">
        <v>473</v>
      </c>
      <c r="H113" s="97"/>
      <c r="I113" s="109"/>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row>
    <row r="114" spans="1:35" ht="42.75" x14ac:dyDescent="0.25">
      <c r="A114" s="61"/>
      <c r="B114" s="58"/>
      <c r="C114" s="36">
        <v>13.3</v>
      </c>
      <c r="D114" s="15" t="s">
        <v>471</v>
      </c>
      <c r="E114" s="16">
        <v>1</v>
      </c>
      <c r="F114" s="16" t="s">
        <v>71</v>
      </c>
      <c r="G114" s="18" t="s">
        <v>472</v>
      </c>
      <c r="H114" s="97"/>
      <c r="I114" s="109"/>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row>
    <row r="115" spans="1:35" ht="28.5" x14ac:dyDescent="0.25">
      <c r="A115" s="61"/>
      <c r="B115" s="58"/>
      <c r="C115" s="36">
        <v>13.4</v>
      </c>
      <c r="D115" s="15" t="s">
        <v>97</v>
      </c>
      <c r="E115" s="16">
        <v>1</v>
      </c>
      <c r="F115" s="16" t="s">
        <v>71</v>
      </c>
      <c r="G115" s="18" t="s">
        <v>473</v>
      </c>
      <c r="H115" s="97"/>
      <c r="I115" s="109"/>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row>
    <row r="116" spans="1:35" ht="42.75" x14ac:dyDescent="0.25">
      <c r="A116" s="61"/>
      <c r="B116" s="58"/>
      <c r="C116" s="36">
        <v>13.5</v>
      </c>
      <c r="D116" s="15" t="s">
        <v>474</v>
      </c>
      <c r="E116" s="16">
        <v>1</v>
      </c>
      <c r="F116" s="76" t="s">
        <v>683</v>
      </c>
      <c r="G116" s="18" t="s">
        <v>475</v>
      </c>
      <c r="H116" s="97"/>
      <c r="I116" s="109"/>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row>
    <row r="117" spans="1:35" s="55" customFormat="1" ht="18.75" customHeight="1" x14ac:dyDescent="0.25">
      <c r="A117" s="64"/>
      <c r="B117" s="46">
        <v>14</v>
      </c>
      <c r="C117" s="127" t="s">
        <v>542</v>
      </c>
      <c r="D117" s="127"/>
      <c r="E117" s="127"/>
      <c r="F117" s="127"/>
      <c r="G117" s="127"/>
      <c r="H117" s="127"/>
      <c r="I117" s="128"/>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row>
    <row r="118" spans="1:35" ht="71.25" x14ac:dyDescent="0.25">
      <c r="A118" s="61"/>
      <c r="B118" s="141" t="s">
        <v>7</v>
      </c>
      <c r="C118" s="142"/>
      <c r="D118" s="142"/>
      <c r="E118" s="142"/>
      <c r="F118" s="142"/>
      <c r="G118" s="18" t="s">
        <v>476</v>
      </c>
      <c r="H118" s="97"/>
      <c r="I118" s="56"/>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row>
    <row r="119" spans="1:35" x14ac:dyDescent="0.25">
      <c r="A119" s="61"/>
      <c r="B119" s="151"/>
      <c r="C119" s="36">
        <v>14.1</v>
      </c>
      <c r="D119" s="15" t="s">
        <v>511</v>
      </c>
      <c r="E119" s="16" t="s">
        <v>511</v>
      </c>
      <c r="F119" s="16" t="s">
        <v>511</v>
      </c>
      <c r="G119" s="18" t="s">
        <v>477</v>
      </c>
      <c r="H119" s="97"/>
      <c r="I119" s="109"/>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row>
    <row r="120" spans="1:35" x14ac:dyDescent="0.25">
      <c r="A120" s="61"/>
      <c r="B120" s="152"/>
      <c r="C120" s="17" t="s">
        <v>283</v>
      </c>
      <c r="D120" s="15" t="s">
        <v>414</v>
      </c>
      <c r="E120" s="16">
        <v>1</v>
      </c>
      <c r="F120" s="16" t="s">
        <v>684</v>
      </c>
      <c r="G120" s="18" t="s">
        <v>478</v>
      </c>
      <c r="H120" s="97"/>
      <c r="I120" s="109"/>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row>
    <row r="121" spans="1:35" ht="28.5" x14ac:dyDescent="0.25">
      <c r="A121" s="61"/>
      <c r="B121" s="152"/>
      <c r="C121" s="17" t="s">
        <v>285</v>
      </c>
      <c r="D121" s="15" t="s">
        <v>414</v>
      </c>
      <c r="E121" s="16">
        <v>1</v>
      </c>
      <c r="F121" s="16" t="s">
        <v>684</v>
      </c>
      <c r="G121" s="18" t="s">
        <v>479</v>
      </c>
      <c r="H121" s="97"/>
      <c r="I121" s="109"/>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row>
    <row r="122" spans="1:35" ht="28.5" x14ac:dyDescent="0.25">
      <c r="A122" s="61"/>
      <c r="B122" s="152"/>
      <c r="C122" s="17" t="s">
        <v>287</v>
      </c>
      <c r="D122" s="15" t="s">
        <v>414</v>
      </c>
      <c r="E122" s="16">
        <v>1</v>
      </c>
      <c r="F122" s="16" t="s">
        <v>684</v>
      </c>
      <c r="G122" s="18" t="s">
        <v>480</v>
      </c>
      <c r="H122" s="97"/>
      <c r="I122" s="109"/>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row>
    <row r="123" spans="1:35" ht="28.5" x14ac:dyDescent="0.25">
      <c r="A123" s="61"/>
      <c r="B123" s="152"/>
      <c r="C123" s="17" t="s">
        <v>289</v>
      </c>
      <c r="D123" s="15" t="s">
        <v>414</v>
      </c>
      <c r="E123" s="16">
        <v>1</v>
      </c>
      <c r="F123" s="16" t="s">
        <v>684</v>
      </c>
      <c r="G123" s="18" t="s">
        <v>481</v>
      </c>
      <c r="H123" s="97"/>
      <c r="I123" s="109"/>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row>
    <row r="124" spans="1:35" ht="42.75" x14ac:dyDescent="0.25">
      <c r="A124" s="61"/>
      <c r="B124" s="152"/>
      <c r="C124" s="17" t="s">
        <v>291</v>
      </c>
      <c r="D124" s="15" t="s">
        <v>414</v>
      </c>
      <c r="E124" s="16">
        <v>1</v>
      </c>
      <c r="F124" s="16" t="s">
        <v>71</v>
      </c>
      <c r="G124" s="18" t="s">
        <v>482</v>
      </c>
      <c r="H124" s="97"/>
      <c r="I124" s="109"/>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row>
    <row r="125" spans="1:35" ht="28.5" x14ac:dyDescent="0.25">
      <c r="A125" s="61"/>
      <c r="B125" s="152"/>
      <c r="C125" s="17" t="s">
        <v>536</v>
      </c>
      <c r="D125" s="15" t="s">
        <v>414</v>
      </c>
      <c r="E125" s="16">
        <v>1</v>
      </c>
      <c r="F125" s="16" t="s">
        <v>71</v>
      </c>
      <c r="G125" s="18" t="s">
        <v>483</v>
      </c>
      <c r="H125" s="97"/>
      <c r="I125" s="109"/>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row>
    <row r="126" spans="1:35" x14ac:dyDescent="0.25">
      <c r="A126" s="61"/>
      <c r="B126" s="152"/>
      <c r="C126" s="17" t="s">
        <v>537</v>
      </c>
      <c r="D126" s="15" t="s">
        <v>414</v>
      </c>
      <c r="E126" s="16">
        <v>1</v>
      </c>
      <c r="F126" s="16" t="s">
        <v>71</v>
      </c>
      <c r="G126" s="18" t="s">
        <v>484</v>
      </c>
      <c r="H126" s="97"/>
      <c r="I126" s="109"/>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row>
    <row r="127" spans="1:35" x14ac:dyDescent="0.25">
      <c r="A127" s="61"/>
      <c r="B127" s="152"/>
      <c r="C127" s="17" t="s">
        <v>538</v>
      </c>
      <c r="D127" s="15" t="s">
        <v>414</v>
      </c>
      <c r="E127" s="16">
        <v>1</v>
      </c>
      <c r="F127" s="16" t="s">
        <v>684</v>
      </c>
      <c r="G127" s="18" t="s">
        <v>485</v>
      </c>
      <c r="H127" s="97"/>
      <c r="I127" s="109"/>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row>
    <row r="128" spans="1:35" ht="28.5" x14ac:dyDescent="0.25">
      <c r="A128" s="61"/>
      <c r="B128" s="152"/>
      <c r="C128" s="17" t="s">
        <v>539</v>
      </c>
      <c r="D128" s="15" t="s">
        <v>414</v>
      </c>
      <c r="E128" s="16">
        <v>1</v>
      </c>
      <c r="F128" s="16" t="s">
        <v>684</v>
      </c>
      <c r="G128" s="18" t="s">
        <v>486</v>
      </c>
      <c r="H128" s="97"/>
      <c r="I128" s="109"/>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row>
    <row r="129" spans="1:35" ht="38.25" x14ac:dyDescent="0.25">
      <c r="A129" s="61"/>
      <c r="B129" s="152"/>
      <c r="C129" s="17" t="s">
        <v>540</v>
      </c>
      <c r="D129" s="15" t="s">
        <v>487</v>
      </c>
      <c r="E129" s="16">
        <v>1</v>
      </c>
      <c r="F129" s="76" t="s">
        <v>685</v>
      </c>
      <c r="G129" s="18" t="s">
        <v>488</v>
      </c>
      <c r="H129" s="97"/>
      <c r="I129" s="109"/>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row>
    <row r="130" spans="1:35" ht="28.5" x14ac:dyDescent="0.25">
      <c r="A130" s="61"/>
      <c r="B130" s="153"/>
      <c r="C130" s="17" t="s">
        <v>541</v>
      </c>
      <c r="D130" s="15" t="s">
        <v>172</v>
      </c>
      <c r="E130" s="16">
        <v>1</v>
      </c>
      <c r="F130" s="16" t="s">
        <v>674</v>
      </c>
      <c r="G130" s="18" t="s">
        <v>489</v>
      </c>
      <c r="H130" s="97"/>
      <c r="I130" s="109"/>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row>
    <row r="131" spans="1:35" s="55" customFormat="1" ht="18.75" customHeight="1" x14ac:dyDescent="0.25">
      <c r="A131" s="64"/>
      <c r="B131" s="46">
        <v>15</v>
      </c>
      <c r="C131" s="127" t="s">
        <v>490</v>
      </c>
      <c r="D131" s="127"/>
      <c r="E131" s="127"/>
      <c r="F131" s="127"/>
      <c r="G131" s="127"/>
      <c r="H131" s="127"/>
      <c r="I131" s="128"/>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row>
    <row r="132" spans="1:35" ht="71.25" x14ac:dyDescent="0.25">
      <c r="A132" s="61"/>
      <c r="B132" s="144"/>
      <c r="C132" s="17">
        <v>15.1</v>
      </c>
      <c r="D132" s="159" t="s">
        <v>7</v>
      </c>
      <c r="E132" s="148"/>
      <c r="F132" s="149"/>
      <c r="G132" s="18" t="s">
        <v>697</v>
      </c>
      <c r="H132" s="97"/>
      <c r="I132" s="56"/>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row>
    <row r="133" spans="1:35" ht="28.5" x14ac:dyDescent="0.25">
      <c r="A133" s="61"/>
      <c r="B133" s="145"/>
      <c r="C133" s="17">
        <v>15.2</v>
      </c>
      <c r="D133" s="15" t="s">
        <v>491</v>
      </c>
      <c r="E133" s="16">
        <v>4</v>
      </c>
      <c r="F133" s="16" t="s">
        <v>672</v>
      </c>
      <c r="G133" s="18" t="s">
        <v>492</v>
      </c>
      <c r="H133" s="97"/>
      <c r="I133" s="109"/>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row>
    <row r="134" spans="1:35" ht="28.5" x14ac:dyDescent="0.25">
      <c r="A134" s="61"/>
      <c r="B134" s="145"/>
      <c r="C134" s="17">
        <v>15.3</v>
      </c>
      <c r="D134" s="15" t="s">
        <v>79</v>
      </c>
      <c r="E134" s="16">
        <v>4</v>
      </c>
      <c r="F134" s="16" t="s">
        <v>672</v>
      </c>
      <c r="G134" s="18" t="s">
        <v>493</v>
      </c>
      <c r="H134" s="97"/>
      <c r="I134" s="109"/>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row>
    <row r="135" spans="1:35" ht="28.5" x14ac:dyDescent="0.25">
      <c r="A135" s="61"/>
      <c r="B135" s="145"/>
      <c r="C135" s="17">
        <v>15.4</v>
      </c>
      <c r="D135" s="15" t="s">
        <v>414</v>
      </c>
      <c r="E135" s="16">
        <v>4</v>
      </c>
      <c r="F135" s="16" t="s">
        <v>672</v>
      </c>
      <c r="G135" s="18" t="s">
        <v>494</v>
      </c>
      <c r="H135" s="97"/>
      <c r="I135" s="109"/>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row>
    <row r="136" spans="1:35" ht="42.75" x14ac:dyDescent="0.25">
      <c r="A136" s="61"/>
      <c r="B136" s="145"/>
      <c r="C136" s="17">
        <v>15.5</v>
      </c>
      <c r="D136" s="15" t="s">
        <v>103</v>
      </c>
      <c r="E136" s="16">
        <v>4</v>
      </c>
      <c r="F136" s="16" t="s">
        <v>672</v>
      </c>
      <c r="G136" s="18" t="s">
        <v>495</v>
      </c>
      <c r="H136" s="97"/>
      <c r="I136" s="109"/>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row>
    <row r="137" spans="1:35" x14ac:dyDescent="0.25">
      <c r="A137" s="61"/>
      <c r="B137" s="146"/>
      <c r="C137" s="17">
        <v>15.6</v>
      </c>
      <c r="D137" s="15" t="s">
        <v>184</v>
      </c>
      <c r="E137" s="16">
        <v>1</v>
      </c>
      <c r="F137" s="16" t="s">
        <v>184</v>
      </c>
      <c r="G137" s="18" t="s">
        <v>496</v>
      </c>
      <c r="H137" s="97"/>
      <c r="I137" s="109"/>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row>
    <row r="138" spans="1:35" s="55" customFormat="1" ht="18.75" customHeight="1" x14ac:dyDescent="0.25">
      <c r="A138" s="64"/>
      <c r="B138" s="46">
        <v>16</v>
      </c>
      <c r="C138" s="127" t="s">
        <v>497</v>
      </c>
      <c r="D138" s="127"/>
      <c r="E138" s="127"/>
      <c r="F138" s="127"/>
      <c r="G138" s="127"/>
      <c r="H138" s="127"/>
      <c r="I138" s="128"/>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row>
    <row r="139" spans="1:35" ht="42.75" x14ac:dyDescent="0.25">
      <c r="A139" s="61"/>
      <c r="B139" s="58"/>
      <c r="C139" s="36">
        <v>16.100000000000001</v>
      </c>
      <c r="D139" s="15" t="s">
        <v>498</v>
      </c>
      <c r="E139" s="16">
        <v>40</v>
      </c>
      <c r="F139" s="16" t="s">
        <v>686</v>
      </c>
      <c r="G139" s="18" t="s">
        <v>499</v>
      </c>
      <c r="H139" s="97"/>
      <c r="I139" s="109"/>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row>
    <row r="140" spans="1:35" s="55" customFormat="1" ht="18.75" customHeight="1" x14ac:dyDescent="0.25">
      <c r="A140" s="64"/>
      <c r="B140" s="46">
        <v>17</v>
      </c>
      <c r="C140" s="127" t="s">
        <v>500</v>
      </c>
      <c r="D140" s="127"/>
      <c r="E140" s="127"/>
      <c r="F140" s="127"/>
      <c r="G140" s="127"/>
      <c r="H140" s="127"/>
      <c r="I140" s="128"/>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row>
    <row r="141" spans="1:35" ht="29.25" thickBot="1" x14ac:dyDescent="0.3">
      <c r="A141" s="61"/>
      <c r="B141" s="59"/>
      <c r="C141" s="49">
        <v>17.100000000000001</v>
      </c>
      <c r="D141" s="25" t="s">
        <v>498</v>
      </c>
      <c r="E141" s="16">
        <v>40</v>
      </c>
      <c r="F141" s="16" t="s">
        <v>686</v>
      </c>
      <c r="G141" s="60" t="s">
        <v>501</v>
      </c>
      <c r="H141" s="110"/>
      <c r="I141" s="11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row>
    <row r="142" spans="1:35" ht="15.75" thickBo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row>
    <row r="143" spans="1:35" ht="15.75" thickTop="1" x14ac:dyDescent="0.25">
      <c r="A143" s="61"/>
      <c r="B143" s="131" t="s">
        <v>543</v>
      </c>
      <c r="C143" s="132"/>
      <c r="D143" s="132"/>
      <c r="E143" s="132"/>
      <c r="F143" s="132"/>
      <c r="G143" s="132"/>
      <c r="H143" s="133"/>
      <c r="I143" s="137"/>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row>
    <row r="144" spans="1:35" ht="15.75" thickBot="1" x14ac:dyDescent="0.3">
      <c r="A144" s="61"/>
      <c r="B144" s="134"/>
      <c r="C144" s="135"/>
      <c r="D144" s="135"/>
      <c r="E144" s="135"/>
      <c r="F144" s="135"/>
      <c r="G144" s="135"/>
      <c r="H144" s="136"/>
      <c r="I144" s="138"/>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row>
    <row r="145" spans="1:35" ht="15.75" thickTop="1"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row>
    <row r="146" spans="1:35"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row>
    <row r="147" spans="1:35"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row>
    <row r="148" spans="1:35"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row>
    <row r="149" spans="1:35"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row>
    <row r="150" spans="1:35"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row>
    <row r="151" spans="1:35"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row>
    <row r="152" spans="1:35"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row>
    <row r="153" spans="1:35"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row>
    <row r="154" spans="1:35"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row>
    <row r="155" spans="1:35"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row>
    <row r="156" spans="1:35"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row>
    <row r="157" spans="1:35"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row>
    <row r="158" spans="1:35"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row>
    <row r="159" spans="1:35"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row>
    <row r="160" spans="1:35"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row>
    <row r="161" spans="1:35"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row>
    <row r="162" spans="1:35"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row>
    <row r="163" spans="1:35"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row>
    <row r="164" spans="1:35"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row>
    <row r="165" spans="1:35"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row>
    <row r="166" spans="1:35"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row>
    <row r="167" spans="1:35"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row>
    <row r="168" spans="1:35"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row>
    <row r="169" spans="1:35"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row>
    <row r="170" spans="1:35"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row>
    <row r="171" spans="1:35"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row>
    <row r="172" spans="1:35"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row>
    <row r="173" spans="1:35"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row>
    <row r="174" spans="1:35"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row>
    <row r="175" spans="1:35"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row>
    <row r="176" spans="1:35"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row>
    <row r="177" spans="1:35"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row>
    <row r="178" spans="1:35"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row>
    <row r="179" spans="1:35"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row>
    <row r="180" spans="1:35"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row>
    <row r="181" spans="1:35"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row>
    <row r="182" spans="1:35"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row>
    <row r="183" spans="1:35"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row>
    <row r="184" spans="1:35"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row>
    <row r="185" spans="1:35"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row>
    <row r="186" spans="1:35"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row>
    <row r="187" spans="1:35"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row>
    <row r="188" spans="1:35"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row>
    <row r="189" spans="1:35"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row>
    <row r="190" spans="1:35"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row>
    <row r="191" spans="1:35"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row>
    <row r="192" spans="1:35"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row>
    <row r="193" spans="1:35"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row>
    <row r="194" spans="1:35"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row>
    <row r="195" spans="1:35"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row>
    <row r="196" spans="1:35"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row>
    <row r="197" spans="1:35"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row>
    <row r="198" spans="1:35"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row>
    <row r="199" spans="1:35"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row>
    <row r="200" spans="1:35"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row>
  </sheetData>
  <sheetProtection algorithmName="SHA-512" hashValue="QKpNVbwJzb9v9N1tkARQHLQpr9sD5x8PkmKosKUWhQtADRc1CUq2Y5NBUPptPo/uFj/NGbllwkLqnF+ZTM7XIg==" saltValue="5Sy6nJc8naRYJwnBOsMg0Q==" spinCount="100000" sheet="1" objects="1" scenarios="1"/>
  <mergeCells count="44">
    <mergeCell ref="C4:I4"/>
    <mergeCell ref="C11:I11"/>
    <mergeCell ref="C19:I19"/>
    <mergeCell ref="B2:C2"/>
    <mergeCell ref="B3:F3"/>
    <mergeCell ref="B5:B10"/>
    <mergeCell ref="C140:I140"/>
    <mergeCell ref="B143:H144"/>
    <mergeCell ref="I143:I144"/>
    <mergeCell ref="C44:I44"/>
    <mergeCell ref="C47:I47"/>
    <mergeCell ref="C53:I53"/>
    <mergeCell ref="B48:F48"/>
    <mergeCell ref="D132:F132"/>
    <mergeCell ref="C131:I131"/>
    <mergeCell ref="C138:I138"/>
    <mergeCell ref="B132:B137"/>
    <mergeCell ref="B119:B130"/>
    <mergeCell ref="B54:F54"/>
    <mergeCell ref="C71:I71"/>
    <mergeCell ref="B78:F78"/>
    <mergeCell ref="C77:I77"/>
    <mergeCell ref="B12:F12"/>
    <mergeCell ref="B13:B18"/>
    <mergeCell ref="C106:I106"/>
    <mergeCell ref="C109:I109"/>
    <mergeCell ref="B107:B108"/>
    <mergeCell ref="B79:B105"/>
    <mergeCell ref="B72:B76"/>
    <mergeCell ref="B118:F118"/>
    <mergeCell ref="B20:F20"/>
    <mergeCell ref="C21:I21"/>
    <mergeCell ref="B22:F22"/>
    <mergeCell ref="B31:F31"/>
    <mergeCell ref="C30:I30"/>
    <mergeCell ref="C41:I41"/>
    <mergeCell ref="B49:B52"/>
    <mergeCell ref="B45:B46"/>
    <mergeCell ref="B32:B40"/>
    <mergeCell ref="B23:B29"/>
    <mergeCell ref="B55:B70"/>
    <mergeCell ref="B110:F110"/>
    <mergeCell ref="B111:F111"/>
    <mergeCell ref="C117:I117"/>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D94170E-4BC2-4085-A64C-F774FD196569}">
          <x14:formula1>
            <xm:f>SDS!$B$4:$B$5</xm:f>
          </x14:formula1>
          <xm:sqref>H3 H12 H20 H22 H31 H48 H54 H78 H110:H111 H118 H132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06"/>
  <sheetViews>
    <sheetView zoomScale="85" zoomScaleNormal="85" workbookViewId="0">
      <selection activeCell="H3" sqref="H3"/>
    </sheetView>
  </sheetViews>
  <sheetFormatPr defaultRowHeight="15" x14ac:dyDescent="0.25"/>
  <cols>
    <col min="1" max="1" width="9.140625" style="33"/>
    <col min="2" max="2" width="6.42578125" style="33" customWidth="1"/>
    <col min="3" max="3" width="8.42578125" style="33" customWidth="1"/>
    <col min="4" max="4" width="28.28515625" style="33" customWidth="1"/>
    <col min="5" max="6" width="9.140625" style="33"/>
    <col min="7" max="7" width="54.42578125" style="33" customWidth="1"/>
    <col min="8" max="9" width="36.140625" style="33" customWidth="1"/>
    <col min="10" max="16384" width="9.140625" style="33"/>
  </cols>
  <sheetData>
    <row r="1" spans="1:35" ht="15.75" thickBot="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49.5" customHeight="1" x14ac:dyDescent="0.25">
      <c r="A2" s="66"/>
      <c r="B2" s="129" t="s">
        <v>636</v>
      </c>
      <c r="C2" s="130"/>
      <c r="D2" s="29" t="s">
        <v>1</v>
      </c>
      <c r="E2" s="29" t="s">
        <v>2</v>
      </c>
      <c r="F2" s="29" t="s">
        <v>3</v>
      </c>
      <c r="G2" s="29" t="s">
        <v>4</v>
      </c>
      <c r="H2" s="29" t="s">
        <v>52</v>
      </c>
      <c r="I2" s="30" t="s">
        <v>5</v>
      </c>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71.25" x14ac:dyDescent="0.25">
      <c r="A3" s="66"/>
      <c r="B3" s="141" t="s">
        <v>7</v>
      </c>
      <c r="C3" s="142"/>
      <c r="D3" s="142"/>
      <c r="E3" s="142"/>
      <c r="F3" s="142"/>
      <c r="G3" s="18" t="s">
        <v>334</v>
      </c>
      <c r="H3" s="97"/>
      <c r="I3" s="56"/>
      <c r="J3" s="66"/>
      <c r="K3" s="66"/>
      <c r="L3" s="66"/>
      <c r="M3" s="66"/>
      <c r="N3" s="66"/>
      <c r="O3" s="66"/>
      <c r="P3" s="66"/>
      <c r="Q3" s="66"/>
      <c r="R3" s="66"/>
      <c r="S3" s="66"/>
      <c r="T3" s="66"/>
      <c r="U3" s="66"/>
      <c r="V3" s="66"/>
      <c r="W3" s="66"/>
      <c r="X3" s="66"/>
      <c r="Y3" s="66"/>
      <c r="Z3" s="66"/>
      <c r="AA3" s="66"/>
      <c r="AB3" s="66"/>
      <c r="AC3" s="66"/>
      <c r="AD3" s="66"/>
      <c r="AE3" s="66"/>
      <c r="AF3" s="66"/>
      <c r="AG3" s="66"/>
      <c r="AH3" s="66"/>
      <c r="AI3" s="66"/>
    </row>
    <row r="4" spans="1:35" s="65" customFormat="1" ht="18.75" customHeight="1" x14ac:dyDescent="0.25">
      <c r="A4" s="67"/>
      <c r="B4" s="68" t="s">
        <v>335</v>
      </c>
      <c r="C4" s="127" t="s">
        <v>544</v>
      </c>
      <c r="D4" s="127"/>
      <c r="E4" s="127"/>
      <c r="F4" s="127"/>
      <c r="G4" s="127"/>
      <c r="H4" s="127"/>
      <c r="I4" s="128"/>
      <c r="J4" s="67"/>
      <c r="K4" s="67"/>
      <c r="L4" s="67"/>
      <c r="M4" s="67"/>
      <c r="N4" s="67"/>
      <c r="O4" s="67"/>
      <c r="P4" s="67"/>
      <c r="Q4" s="67"/>
      <c r="R4" s="67"/>
      <c r="S4" s="67"/>
      <c r="T4" s="67"/>
      <c r="U4" s="67"/>
      <c r="V4" s="67"/>
      <c r="W4" s="67"/>
      <c r="X4" s="67"/>
      <c r="Y4" s="67"/>
      <c r="Z4" s="67"/>
      <c r="AA4" s="67"/>
      <c r="AB4" s="67"/>
      <c r="AC4" s="67"/>
      <c r="AD4" s="67"/>
      <c r="AE4" s="67"/>
      <c r="AF4" s="67"/>
      <c r="AG4" s="67"/>
      <c r="AH4" s="67"/>
      <c r="AI4" s="67"/>
    </row>
    <row r="5" spans="1:35" ht="102" customHeight="1" x14ac:dyDescent="0.25">
      <c r="A5" s="66"/>
      <c r="B5" s="151"/>
      <c r="C5" s="17" t="s">
        <v>337</v>
      </c>
      <c r="D5" s="15" t="s">
        <v>414</v>
      </c>
      <c r="E5" s="16">
        <v>1</v>
      </c>
      <c r="F5" s="16" t="s">
        <v>687</v>
      </c>
      <c r="G5" s="18" t="s">
        <v>545</v>
      </c>
      <c r="H5" s="97"/>
      <c r="I5" s="109"/>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85.5" x14ac:dyDescent="0.25">
      <c r="A6" s="66"/>
      <c r="B6" s="152"/>
      <c r="C6" s="17" t="s">
        <v>56</v>
      </c>
      <c r="D6" s="15" t="s">
        <v>546</v>
      </c>
      <c r="E6" s="16">
        <v>1</v>
      </c>
      <c r="F6" s="16" t="s">
        <v>687</v>
      </c>
      <c r="G6" s="18" t="s">
        <v>547</v>
      </c>
      <c r="H6" s="97"/>
      <c r="I6" s="109"/>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1:35" ht="73.5" customHeight="1" x14ac:dyDescent="0.25">
      <c r="A7" s="66"/>
      <c r="B7" s="152"/>
      <c r="C7" s="17" t="s">
        <v>58</v>
      </c>
      <c r="D7" s="15" t="s">
        <v>97</v>
      </c>
      <c r="E7" s="16">
        <v>1</v>
      </c>
      <c r="F7" s="16" t="s">
        <v>71</v>
      </c>
      <c r="G7" s="18" t="s">
        <v>548</v>
      </c>
      <c r="H7" s="97"/>
      <c r="I7" s="109"/>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85.5" x14ac:dyDescent="0.25">
      <c r="A8" s="66"/>
      <c r="B8" s="152"/>
      <c r="C8" s="17">
        <v>1.4</v>
      </c>
      <c r="D8" s="15" t="s">
        <v>549</v>
      </c>
      <c r="E8" s="16">
        <v>1</v>
      </c>
      <c r="F8" s="16" t="s">
        <v>688</v>
      </c>
      <c r="G8" s="18" t="s">
        <v>550</v>
      </c>
      <c r="H8" s="97"/>
      <c r="I8" s="109"/>
      <c r="J8" s="66"/>
      <c r="K8" s="66"/>
      <c r="L8" s="66"/>
      <c r="M8" s="66"/>
      <c r="N8" s="66"/>
      <c r="O8" s="66"/>
      <c r="P8" s="66"/>
      <c r="Q8" s="66"/>
      <c r="R8" s="66"/>
      <c r="S8" s="66"/>
      <c r="T8" s="66"/>
      <c r="U8" s="66"/>
      <c r="V8" s="66"/>
      <c r="W8" s="66"/>
      <c r="X8" s="66"/>
      <c r="Y8" s="66"/>
      <c r="Z8" s="66"/>
      <c r="AA8" s="66"/>
      <c r="AB8" s="66"/>
      <c r="AC8" s="66"/>
      <c r="AD8" s="66"/>
      <c r="AE8" s="66"/>
      <c r="AF8" s="66"/>
      <c r="AG8" s="66"/>
      <c r="AH8" s="66"/>
      <c r="AI8" s="66"/>
    </row>
    <row r="9" spans="1:35" ht="42.75" x14ac:dyDescent="0.25">
      <c r="A9" s="66"/>
      <c r="B9" s="153"/>
      <c r="C9" s="17">
        <v>1.5</v>
      </c>
      <c r="D9" s="15" t="s">
        <v>414</v>
      </c>
      <c r="E9" s="16">
        <v>1</v>
      </c>
      <c r="F9" s="16" t="s">
        <v>71</v>
      </c>
      <c r="G9" s="18" t="s">
        <v>551</v>
      </c>
      <c r="H9" s="97"/>
      <c r="I9" s="109"/>
      <c r="J9" s="66"/>
      <c r="K9" s="66"/>
      <c r="L9" s="66"/>
      <c r="M9" s="66"/>
      <c r="N9" s="66"/>
      <c r="O9" s="66"/>
      <c r="P9" s="66"/>
      <c r="Q9" s="66"/>
      <c r="R9" s="66"/>
      <c r="S9" s="66"/>
      <c r="T9" s="66"/>
      <c r="U9" s="66"/>
      <c r="V9" s="66"/>
      <c r="W9" s="66"/>
      <c r="X9" s="66"/>
      <c r="Y9" s="66"/>
      <c r="Z9" s="66"/>
      <c r="AA9" s="66"/>
      <c r="AB9" s="66"/>
      <c r="AC9" s="66"/>
      <c r="AD9" s="66"/>
      <c r="AE9" s="66"/>
      <c r="AF9" s="66"/>
      <c r="AG9" s="66"/>
      <c r="AH9" s="66"/>
      <c r="AI9" s="66"/>
    </row>
    <row r="10" spans="1:35" s="65" customFormat="1" ht="18.75" customHeight="1" x14ac:dyDescent="0.25">
      <c r="A10" s="67"/>
      <c r="B10" s="68" t="s">
        <v>552</v>
      </c>
      <c r="C10" s="127" t="s">
        <v>553</v>
      </c>
      <c r="D10" s="127"/>
      <c r="E10" s="127"/>
      <c r="F10" s="127"/>
      <c r="G10" s="127"/>
      <c r="H10" s="127"/>
      <c r="I10" s="128"/>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row>
    <row r="11" spans="1:35" ht="114" x14ac:dyDescent="0.25">
      <c r="A11" s="66"/>
      <c r="B11" s="151"/>
      <c r="C11" s="17">
        <v>2.1</v>
      </c>
      <c r="D11" s="15" t="s">
        <v>556</v>
      </c>
      <c r="E11" s="16">
        <v>2</v>
      </c>
      <c r="F11" s="16" t="s">
        <v>71</v>
      </c>
      <c r="G11" s="18" t="s">
        <v>554</v>
      </c>
      <c r="H11" s="97"/>
      <c r="I11" s="109"/>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36" customHeight="1" x14ac:dyDescent="0.25">
      <c r="A12" s="66"/>
      <c r="B12" s="152"/>
      <c r="C12" s="17" t="s">
        <v>555</v>
      </c>
      <c r="D12" s="15" t="s">
        <v>556</v>
      </c>
      <c r="E12" s="16">
        <v>1</v>
      </c>
      <c r="F12" s="16" t="s">
        <v>71</v>
      </c>
      <c r="G12" s="18" t="s">
        <v>557</v>
      </c>
      <c r="H12" s="97"/>
      <c r="I12" s="109"/>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row>
    <row r="13" spans="1:35" ht="28.5" x14ac:dyDescent="0.25">
      <c r="A13" s="66"/>
      <c r="B13" s="152"/>
      <c r="C13" s="17" t="s">
        <v>558</v>
      </c>
      <c r="D13" s="15" t="s">
        <v>556</v>
      </c>
      <c r="E13" s="16">
        <v>1</v>
      </c>
      <c r="F13" s="16" t="s">
        <v>71</v>
      </c>
      <c r="G13" s="18" t="s">
        <v>559</v>
      </c>
      <c r="H13" s="97"/>
      <c r="I13" s="109"/>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ht="28.5" x14ac:dyDescent="0.25">
      <c r="A14" s="66"/>
      <c r="B14" s="152"/>
      <c r="C14" s="17" t="s">
        <v>560</v>
      </c>
      <c r="D14" s="15" t="s">
        <v>556</v>
      </c>
      <c r="E14" s="16">
        <v>2</v>
      </c>
      <c r="F14" s="16" t="s">
        <v>71</v>
      </c>
      <c r="G14" s="18" t="s">
        <v>561</v>
      </c>
      <c r="H14" s="97"/>
      <c r="I14" s="109"/>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ht="28.5" x14ac:dyDescent="0.25">
      <c r="A15" s="66"/>
      <c r="B15" s="152"/>
      <c r="C15" s="17" t="s">
        <v>562</v>
      </c>
      <c r="D15" s="15" t="s">
        <v>556</v>
      </c>
      <c r="E15" s="16">
        <v>1</v>
      </c>
      <c r="F15" s="16" t="s">
        <v>71</v>
      </c>
      <c r="G15" s="18" t="s">
        <v>563</v>
      </c>
      <c r="H15" s="97"/>
      <c r="I15" s="109"/>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ht="28.5" x14ac:dyDescent="0.25">
      <c r="A16" s="66"/>
      <c r="B16" s="152"/>
      <c r="C16" s="17" t="s">
        <v>564</v>
      </c>
      <c r="D16" s="15" t="s">
        <v>556</v>
      </c>
      <c r="E16" s="16">
        <v>1</v>
      </c>
      <c r="F16" s="16" t="s">
        <v>71</v>
      </c>
      <c r="G16" s="18" t="s">
        <v>565</v>
      </c>
      <c r="H16" s="97"/>
      <c r="I16" s="109"/>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ht="28.5" x14ac:dyDescent="0.25">
      <c r="A17" s="66"/>
      <c r="B17" s="152"/>
      <c r="C17" s="17" t="s">
        <v>566</v>
      </c>
      <c r="D17" s="15" t="s">
        <v>556</v>
      </c>
      <c r="E17" s="16">
        <v>2</v>
      </c>
      <c r="F17" s="16" t="s">
        <v>71</v>
      </c>
      <c r="G17" s="18" t="s">
        <v>567</v>
      </c>
      <c r="H17" s="97"/>
      <c r="I17" s="109"/>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57" x14ac:dyDescent="0.25">
      <c r="A18" s="66"/>
      <c r="B18" s="152"/>
      <c r="C18" s="17">
        <v>2.2000000000000002</v>
      </c>
      <c r="D18" s="15" t="s">
        <v>568</v>
      </c>
      <c r="E18" s="16">
        <v>1</v>
      </c>
      <c r="F18" s="16" t="s">
        <v>184</v>
      </c>
      <c r="G18" s="18" t="s">
        <v>569</v>
      </c>
      <c r="H18" s="97"/>
      <c r="I18" s="109"/>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71.25" x14ac:dyDescent="0.25">
      <c r="A19" s="66"/>
      <c r="B19" s="152"/>
      <c r="C19" s="17">
        <v>2.2999999999999998</v>
      </c>
      <c r="D19" s="15" t="s">
        <v>570</v>
      </c>
      <c r="E19" s="16">
        <v>3</v>
      </c>
      <c r="F19" s="16" t="s">
        <v>689</v>
      </c>
      <c r="G19" s="18" t="s">
        <v>571</v>
      </c>
      <c r="H19" s="97"/>
      <c r="I19" s="109"/>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42.75" x14ac:dyDescent="0.25">
      <c r="A20" s="66"/>
      <c r="B20" s="152"/>
      <c r="C20" s="17" t="s">
        <v>572</v>
      </c>
      <c r="D20" s="15" t="s">
        <v>414</v>
      </c>
      <c r="E20" s="16">
        <v>3</v>
      </c>
      <c r="F20" s="16" t="s">
        <v>689</v>
      </c>
      <c r="G20" s="18" t="s">
        <v>573</v>
      </c>
      <c r="H20" s="97"/>
      <c r="I20" s="109"/>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ht="57" x14ac:dyDescent="0.25">
      <c r="A21" s="66"/>
      <c r="B21" s="152"/>
      <c r="C21" s="17">
        <v>2.4</v>
      </c>
      <c r="D21" s="15" t="s">
        <v>556</v>
      </c>
      <c r="E21" s="16">
        <v>27</v>
      </c>
      <c r="F21" s="16" t="s">
        <v>71</v>
      </c>
      <c r="G21" s="18" t="s">
        <v>574</v>
      </c>
      <c r="H21" s="97"/>
      <c r="I21" s="109"/>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ht="28.5" x14ac:dyDescent="0.25">
      <c r="A22" s="66"/>
      <c r="B22" s="153"/>
      <c r="C22" s="17" t="s">
        <v>575</v>
      </c>
      <c r="D22" s="15" t="s">
        <v>549</v>
      </c>
      <c r="E22" s="16">
        <v>28</v>
      </c>
      <c r="F22" s="16" t="s">
        <v>71</v>
      </c>
      <c r="G22" s="18" t="s">
        <v>576</v>
      </c>
      <c r="H22" s="97"/>
      <c r="I22" s="109"/>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s="65" customFormat="1" ht="18.75" customHeight="1" x14ac:dyDescent="0.25">
      <c r="A23" s="67"/>
      <c r="B23" s="68" t="s">
        <v>577</v>
      </c>
      <c r="C23" s="127" t="s">
        <v>578</v>
      </c>
      <c r="D23" s="127"/>
      <c r="E23" s="127"/>
      <c r="F23" s="127"/>
      <c r="G23" s="127"/>
      <c r="H23" s="127"/>
      <c r="I23" s="128"/>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row>
    <row r="24" spans="1:35" ht="99.75" x14ac:dyDescent="0.25">
      <c r="A24" s="66"/>
      <c r="B24" s="58"/>
      <c r="C24" s="20">
        <v>3.1</v>
      </c>
      <c r="D24" s="15" t="s">
        <v>97</v>
      </c>
      <c r="E24" s="16">
        <v>1</v>
      </c>
      <c r="F24" s="16" t="s">
        <v>71</v>
      </c>
      <c r="G24" s="18" t="s">
        <v>579</v>
      </c>
      <c r="H24" s="112"/>
      <c r="I24" s="11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row>
    <row r="25" spans="1:35" ht="57" x14ac:dyDescent="0.25">
      <c r="A25" s="66"/>
      <c r="B25" s="141" t="s">
        <v>7</v>
      </c>
      <c r="C25" s="142"/>
      <c r="D25" s="142"/>
      <c r="E25" s="142"/>
      <c r="F25" s="142"/>
      <c r="G25" s="18" t="s">
        <v>580</v>
      </c>
      <c r="H25" s="112"/>
      <c r="I25" s="69"/>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row>
    <row r="26" spans="1:35" ht="28.5" x14ac:dyDescent="0.25">
      <c r="A26" s="66"/>
      <c r="B26" s="151"/>
      <c r="C26" s="17">
        <v>3.2</v>
      </c>
      <c r="D26" s="15" t="s">
        <v>184</v>
      </c>
      <c r="E26" s="16">
        <v>1</v>
      </c>
      <c r="F26" s="16" t="s">
        <v>184</v>
      </c>
      <c r="G26" s="18" t="s">
        <v>581</v>
      </c>
      <c r="H26" s="97"/>
      <c r="I26" s="109"/>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57" x14ac:dyDescent="0.25">
      <c r="A27" s="66"/>
      <c r="B27" s="153"/>
      <c r="C27" s="17">
        <v>3.3</v>
      </c>
      <c r="D27" s="15" t="s">
        <v>184</v>
      </c>
      <c r="E27" s="16">
        <v>1</v>
      </c>
      <c r="F27" s="16" t="s">
        <v>184</v>
      </c>
      <c r="G27" s="18" t="s">
        <v>582</v>
      </c>
      <c r="H27" s="97"/>
      <c r="I27" s="109"/>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row>
    <row r="28" spans="1:35" s="65" customFormat="1" ht="18.75" customHeight="1" x14ac:dyDescent="0.25">
      <c r="A28" s="67"/>
      <c r="B28" s="68" t="s">
        <v>583</v>
      </c>
      <c r="C28" s="127" t="s">
        <v>584</v>
      </c>
      <c r="D28" s="127"/>
      <c r="E28" s="127"/>
      <c r="F28" s="127"/>
      <c r="G28" s="127"/>
      <c r="H28" s="127"/>
      <c r="I28" s="128"/>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row>
    <row r="29" spans="1:35" ht="128.25" x14ac:dyDescent="0.25">
      <c r="A29" s="66"/>
      <c r="B29" s="141" t="s">
        <v>7</v>
      </c>
      <c r="C29" s="142"/>
      <c r="D29" s="142"/>
      <c r="E29" s="142"/>
      <c r="F29" s="142"/>
      <c r="G29" s="18" t="s">
        <v>633</v>
      </c>
      <c r="H29" s="97"/>
      <c r="I29" s="5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row>
    <row r="30" spans="1:35" ht="71.25" x14ac:dyDescent="0.25">
      <c r="A30" s="66"/>
      <c r="B30" s="151"/>
      <c r="C30" s="17">
        <v>4.0999999999999996</v>
      </c>
      <c r="D30" s="15" t="s">
        <v>585</v>
      </c>
      <c r="E30" s="16">
        <v>8</v>
      </c>
      <c r="F30" s="16" t="s">
        <v>690</v>
      </c>
      <c r="G30" s="18" t="s">
        <v>634</v>
      </c>
      <c r="H30" s="97"/>
      <c r="I30" s="109"/>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row>
    <row r="31" spans="1:35" ht="215.25" x14ac:dyDescent="0.25">
      <c r="A31" s="66"/>
      <c r="B31" s="153"/>
      <c r="C31" s="17">
        <v>4.2</v>
      </c>
      <c r="D31" s="15" t="s">
        <v>586</v>
      </c>
      <c r="E31" s="16">
        <v>8</v>
      </c>
      <c r="F31" s="16" t="s">
        <v>690</v>
      </c>
      <c r="G31" s="18" t="s">
        <v>587</v>
      </c>
      <c r="H31" s="97"/>
      <c r="I31" s="109"/>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1:35" s="65" customFormat="1" ht="18.75" customHeight="1" x14ac:dyDescent="0.25">
      <c r="A32" s="67"/>
      <c r="B32" s="68" t="s">
        <v>588</v>
      </c>
      <c r="C32" s="127" t="s">
        <v>589</v>
      </c>
      <c r="D32" s="127"/>
      <c r="E32" s="127"/>
      <c r="F32" s="127"/>
      <c r="G32" s="127"/>
      <c r="H32" s="127"/>
      <c r="I32" s="128"/>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row>
    <row r="33" spans="1:35" ht="71.25" x14ac:dyDescent="0.25">
      <c r="A33" s="66"/>
      <c r="B33" s="151"/>
      <c r="C33" s="17">
        <v>5.0999999999999996</v>
      </c>
      <c r="D33" s="161" t="s">
        <v>7</v>
      </c>
      <c r="E33" s="162"/>
      <c r="F33" s="163"/>
      <c r="G33" s="18" t="s">
        <v>691</v>
      </c>
      <c r="H33" s="97"/>
      <c r="I33" s="5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1:35" ht="28.5" x14ac:dyDescent="0.25">
      <c r="A34" s="66"/>
      <c r="B34" s="152"/>
      <c r="C34" s="17">
        <v>5.2</v>
      </c>
      <c r="D34" s="15" t="s">
        <v>414</v>
      </c>
      <c r="E34" s="16">
        <v>3</v>
      </c>
      <c r="F34" s="16" t="s">
        <v>71</v>
      </c>
      <c r="G34" s="18" t="s">
        <v>590</v>
      </c>
      <c r="H34" s="97"/>
      <c r="I34" s="109"/>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spans="1:35" ht="85.5" x14ac:dyDescent="0.25">
      <c r="A35" s="66"/>
      <c r="B35" s="152"/>
      <c r="C35" s="17">
        <v>5.3</v>
      </c>
      <c r="D35" s="15" t="s">
        <v>591</v>
      </c>
      <c r="E35" s="16">
        <v>3</v>
      </c>
      <c r="F35" s="16" t="s">
        <v>71</v>
      </c>
      <c r="G35" s="18" t="s">
        <v>592</v>
      </c>
      <c r="H35" s="97"/>
      <c r="I35" s="109"/>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row>
    <row r="36" spans="1:35" ht="42.75" x14ac:dyDescent="0.25">
      <c r="A36" s="66"/>
      <c r="B36" s="153"/>
      <c r="C36" s="17">
        <v>5.4</v>
      </c>
      <c r="D36" s="15" t="s">
        <v>591</v>
      </c>
      <c r="E36" s="16">
        <v>3</v>
      </c>
      <c r="F36" s="16" t="s">
        <v>71</v>
      </c>
      <c r="G36" s="18" t="s">
        <v>593</v>
      </c>
      <c r="H36" s="97"/>
      <c r="I36" s="109"/>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row>
    <row r="37" spans="1:35" s="65" customFormat="1" ht="18.75" customHeight="1" x14ac:dyDescent="0.25">
      <c r="A37" s="67"/>
      <c r="B37" s="68" t="s">
        <v>594</v>
      </c>
      <c r="C37" s="127" t="s">
        <v>595</v>
      </c>
      <c r="D37" s="127"/>
      <c r="E37" s="127"/>
      <c r="F37" s="127"/>
      <c r="G37" s="127"/>
      <c r="H37" s="127"/>
      <c r="I37" s="128"/>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35" ht="28.5" x14ac:dyDescent="0.25">
      <c r="A38" s="66"/>
      <c r="B38" s="151"/>
      <c r="C38" s="17">
        <v>6.1</v>
      </c>
      <c r="D38" s="15" t="s">
        <v>414</v>
      </c>
      <c r="E38" s="17">
        <v>200</v>
      </c>
      <c r="F38" s="17" t="s">
        <v>692</v>
      </c>
      <c r="G38" s="18" t="s">
        <v>596</v>
      </c>
      <c r="H38" s="97"/>
      <c r="I38" s="109"/>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row>
    <row r="39" spans="1:35" ht="28.5" x14ac:dyDescent="0.25">
      <c r="A39" s="66"/>
      <c r="B39" s="152"/>
      <c r="C39" s="17">
        <v>6.2</v>
      </c>
      <c r="D39" s="15" t="s">
        <v>414</v>
      </c>
      <c r="E39" s="16">
        <v>2</v>
      </c>
      <c r="F39" s="16" t="s">
        <v>71</v>
      </c>
      <c r="G39" s="18" t="s">
        <v>597</v>
      </c>
      <c r="H39" s="97"/>
      <c r="I39" s="109"/>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row>
    <row r="40" spans="1:35" ht="42.75" x14ac:dyDescent="0.25">
      <c r="A40" s="66"/>
      <c r="B40" s="152"/>
      <c r="C40" s="17">
        <v>6.3</v>
      </c>
      <c r="D40" s="15" t="s">
        <v>549</v>
      </c>
      <c r="E40" s="16">
        <v>2</v>
      </c>
      <c r="F40" s="16" t="s">
        <v>71</v>
      </c>
      <c r="G40" s="18" t="s">
        <v>598</v>
      </c>
      <c r="H40" s="97"/>
      <c r="I40" s="109"/>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1" spans="1:35" x14ac:dyDescent="0.25">
      <c r="A41" s="66"/>
      <c r="B41" s="152"/>
      <c r="C41" s="17">
        <v>6.4</v>
      </c>
      <c r="D41" s="15" t="s">
        <v>414</v>
      </c>
      <c r="E41" s="16">
        <v>2</v>
      </c>
      <c r="F41" s="16" t="s">
        <v>71</v>
      </c>
      <c r="G41" s="18" t="s">
        <v>599</v>
      </c>
      <c r="H41" s="97"/>
      <c r="I41" s="109"/>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row>
    <row r="42" spans="1:35" ht="28.5" x14ac:dyDescent="0.25">
      <c r="A42" s="66"/>
      <c r="B42" s="152"/>
      <c r="C42" s="17">
        <v>6.5</v>
      </c>
      <c r="D42" s="15" t="s">
        <v>414</v>
      </c>
      <c r="E42" s="16">
        <v>2</v>
      </c>
      <c r="F42" s="16" t="s">
        <v>71</v>
      </c>
      <c r="G42" s="18" t="s">
        <v>600</v>
      </c>
      <c r="H42" s="97"/>
      <c r="I42" s="109"/>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row>
    <row r="43" spans="1:35" ht="28.5" x14ac:dyDescent="0.25">
      <c r="A43" s="66"/>
      <c r="B43" s="153"/>
      <c r="C43" s="17">
        <v>6.6</v>
      </c>
      <c r="D43" s="15" t="s">
        <v>414</v>
      </c>
      <c r="E43" s="16">
        <v>2</v>
      </c>
      <c r="F43" s="16" t="s">
        <v>71</v>
      </c>
      <c r="G43" s="18" t="s">
        <v>601</v>
      </c>
      <c r="H43" s="97"/>
      <c r="I43" s="109"/>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35" s="65" customFormat="1" ht="18.75" customHeight="1" x14ac:dyDescent="0.25">
      <c r="A44" s="67"/>
      <c r="B44" s="68" t="s">
        <v>602</v>
      </c>
      <c r="C44" s="127" t="s">
        <v>603</v>
      </c>
      <c r="D44" s="127"/>
      <c r="E44" s="127"/>
      <c r="F44" s="127"/>
      <c r="G44" s="127"/>
      <c r="H44" s="127"/>
      <c r="I44" s="128"/>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row>
    <row r="45" spans="1:35" x14ac:dyDescent="0.25">
      <c r="A45" s="66"/>
      <c r="B45" s="151"/>
      <c r="C45" s="17">
        <v>7.1</v>
      </c>
      <c r="D45" s="15" t="s">
        <v>604</v>
      </c>
      <c r="E45" s="16">
        <v>2</v>
      </c>
      <c r="F45" s="16" t="s">
        <v>71</v>
      </c>
      <c r="G45" s="18" t="s">
        <v>605</v>
      </c>
      <c r="H45" s="97"/>
      <c r="I45" s="109"/>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1:35" ht="28.5" x14ac:dyDescent="0.25">
      <c r="A46" s="66"/>
      <c r="B46" s="152"/>
      <c r="C46" s="17">
        <v>7.2</v>
      </c>
      <c r="D46" s="15" t="s">
        <v>97</v>
      </c>
      <c r="E46" s="16">
        <v>2</v>
      </c>
      <c r="F46" s="16" t="s">
        <v>71</v>
      </c>
      <c r="G46" s="18" t="s">
        <v>606</v>
      </c>
      <c r="H46" s="97"/>
      <c r="I46" s="109"/>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1:35" ht="28.5" x14ac:dyDescent="0.25">
      <c r="A47" s="66"/>
      <c r="B47" s="152"/>
      <c r="C47" s="17">
        <v>7.3</v>
      </c>
      <c r="D47" s="15" t="s">
        <v>97</v>
      </c>
      <c r="E47" s="16">
        <v>2</v>
      </c>
      <c r="F47" s="16" t="s">
        <v>71</v>
      </c>
      <c r="G47" s="18" t="s">
        <v>607</v>
      </c>
      <c r="H47" s="97"/>
      <c r="I47" s="109"/>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row>
    <row r="48" spans="1:35" x14ac:dyDescent="0.25">
      <c r="A48" s="66"/>
      <c r="B48" s="152"/>
      <c r="C48" s="17">
        <v>7.4</v>
      </c>
      <c r="D48" s="15" t="s">
        <v>79</v>
      </c>
      <c r="E48" s="16">
        <v>2</v>
      </c>
      <c r="F48" s="16" t="s">
        <v>71</v>
      </c>
      <c r="G48" s="18" t="s">
        <v>608</v>
      </c>
      <c r="H48" s="97"/>
      <c r="I48" s="109"/>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8.5" x14ac:dyDescent="0.25">
      <c r="A49" s="66"/>
      <c r="B49" s="152"/>
      <c r="C49" s="17">
        <v>7.5</v>
      </c>
      <c r="D49" s="15" t="s">
        <v>184</v>
      </c>
      <c r="E49" s="16">
        <v>2</v>
      </c>
      <c r="F49" s="16" t="s">
        <v>184</v>
      </c>
      <c r="G49" s="18" t="s">
        <v>609</v>
      </c>
      <c r="H49" s="97"/>
      <c r="I49" s="109"/>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x14ac:dyDescent="0.25">
      <c r="A50" s="66"/>
      <c r="B50" s="152"/>
      <c r="C50" s="17">
        <v>7.6</v>
      </c>
      <c r="D50" s="15" t="s">
        <v>610</v>
      </c>
      <c r="E50" s="16">
        <v>2</v>
      </c>
      <c r="F50" s="16" t="s">
        <v>71</v>
      </c>
      <c r="G50" s="18" t="s">
        <v>611</v>
      </c>
      <c r="H50" s="97"/>
      <c r="I50" s="109"/>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8.5" x14ac:dyDescent="0.25">
      <c r="A51" s="66"/>
      <c r="B51" s="152"/>
      <c r="C51" s="17">
        <v>7.7</v>
      </c>
      <c r="D51" s="15" t="s">
        <v>610</v>
      </c>
      <c r="E51" s="16">
        <v>2</v>
      </c>
      <c r="F51" s="16" t="s">
        <v>71</v>
      </c>
      <c r="G51" s="18" t="s">
        <v>612</v>
      </c>
      <c r="H51" s="97"/>
      <c r="I51" s="109"/>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x14ac:dyDescent="0.25">
      <c r="A52" s="66"/>
      <c r="B52" s="152"/>
      <c r="C52" s="17">
        <v>7.8</v>
      </c>
      <c r="D52" s="15" t="s">
        <v>610</v>
      </c>
      <c r="E52" s="16">
        <v>2</v>
      </c>
      <c r="F52" s="16" t="s">
        <v>71</v>
      </c>
      <c r="G52" s="18" t="s">
        <v>613</v>
      </c>
      <c r="H52" s="97"/>
      <c r="I52" s="109"/>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8.5" x14ac:dyDescent="0.25">
      <c r="A53" s="66"/>
      <c r="B53" s="153"/>
      <c r="C53" s="17">
        <v>7.9</v>
      </c>
      <c r="D53" s="15" t="s">
        <v>614</v>
      </c>
      <c r="E53" s="16">
        <v>2</v>
      </c>
      <c r="F53" s="16" t="s">
        <v>184</v>
      </c>
      <c r="G53" s="18" t="s">
        <v>615</v>
      </c>
      <c r="H53" s="97"/>
      <c r="I53" s="109"/>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1:35" s="65" customFormat="1" ht="18.75" customHeight="1" x14ac:dyDescent="0.25">
      <c r="A54" s="67"/>
      <c r="B54" s="68" t="s">
        <v>616</v>
      </c>
      <c r="C54" s="127" t="s">
        <v>617</v>
      </c>
      <c r="D54" s="127"/>
      <c r="E54" s="127"/>
      <c r="F54" s="127"/>
      <c r="G54" s="127"/>
      <c r="H54" s="127"/>
      <c r="I54" s="128"/>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row>
    <row r="55" spans="1:35" x14ac:dyDescent="0.25">
      <c r="A55" s="66"/>
      <c r="B55" s="151"/>
      <c r="C55" s="17">
        <v>8.1</v>
      </c>
      <c r="D55" s="15" t="s">
        <v>618</v>
      </c>
      <c r="E55" s="16">
        <v>3</v>
      </c>
      <c r="F55" s="16" t="s">
        <v>71</v>
      </c>
      <c r="G55" s="18" t="s">
        <v>619</v>
      </c>
      <c r="H55" s="97"/>
      <c r="I55" s="109"/>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1:35" x14ac:dyDescent="0.25">
      <c r="A56" s="66"/>
      <c r="B56" s="152"/>
      <c r="C56" s="17" t="s">
        <v>189</v>
      </c>
      <c r="D56" s="164" t="s">
        <v>7</v>
      </c>
      <c r="E56" s="165"/>
      <c r="F56" s="166"/>
      <c r="G56" s="18" t="s">
        <v>620</v>
      </c>
      <c r="H56" s="97"/>
      <c r="I56" s="5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35" x14ac:dyDescent="0.25">
      <c r="A57" s="66"/>
      <c r="B57" s="152"/>
      <c r="C57" s="17" t="s">
        <v>190</v>
      </c>
      <c r="D57" s="164" t="s">
        <v>7</v>
      </c>
      <c r="E57" s="165"/>
      <c r="F57" s="166"/>
      <c r="G57" s="18" t="s">
        <v>621</v>
      </c>
      <c r="H57" s="97"/>
      <c r="I57" s="5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35" x14ac:dyDescent="0.25">
      <c r="A58" s="66"/>
      <c r="B58" s="153"/>
      <c r="C58" s="17">
        <v>8.1999999999999993</v>
      </c>
      <c r="D58" s="15" t="s">
        <v>184</v>
      </c>
      <c r="E58" s="16">
        <v>1</v>
      </c>
      <c r="F58" s="16" t="s">
        <v>184</v>
      </c>
      <c r="G58" s="18" t="s">
        <v>622</v>
      </c>
      <c r="H58" s="97"/>
      <c r="I58" s="109"/>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35" s="65" customFormat="1" ht="18.75" customHeight="1" x14ac:dyDescent="0.25">
      <c r="A59" s="67"/>
      <c r="B59" s="68" t="s">
        <v>623</v>
      </c>
      <c r="C59" s="127" t="s">
        <v>624</v>
      </c>
      <c r="D59" s="127"/>
      <c r="E59" s="127"/>
      <c r="F59" s="127"/>
      <c r="G59" s="127"/>
      <c r="H59" s="127"/>
      <c r="I59" s="128"/>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row>
    <row r="60" spans="1:35" ht="85.5" x14ac:dyDescent="0.25">
      <c r="A60" s="66"/>
      <c r="B60" s="151"/>
      <c r="C60" s="17">
        <v>9.1</v>
      </c>
      <c r="D60" s="15" t="s">
        <v>625</v>
      </c>
      <c r="E60" s="16">
        <v>1</v>
      </c>
      <c r="F60" s="16" t="s">
        <v>71</v>
      </c>
      <c r="G60" s="18" t="s">
        <v>626</v>
      </c>
      <c r="H60" s="97"/>
      <c r="I60" s="109"/>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25">
      <c r="A61" s="66"/>
      <c r="B61" s="152"/>
      <c r="C61" s="17">
        <v>9.1999999999999993</v>
      </c>
      <c r="D61" s="15" t="s">
        <v>414</v>
      </c>
      <c r="E61" s="16">
        <v>1</v>
      </c>
      <c r="F61" s="16" t="s">
        <v>71</v>
      </c>
      <c r="G61" s="18" t="s">
        <v>627</v>
      </c>
      <c r="H61" s="97"/>
      <c r="I61" s="109"/>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35" x14ac:dyDescent="0.25">
      <c r="A62" s="66"/>
      <c r="B62" s="152"/>
      <c r="C62" s="17">
        <v>9.3000000000000007</v>
      </c>
      <c r="D62" s="15" t="s">
        <v>546</v>
      </c>
      <c r="E62" s="16">
        <v>1</v>
      </c>
      <c r="F62" s="16" t="s">
        <v>71</v>
      </c>
      <c r="G62" s="18" t="s">
        <v>628</v>
      </c>
      <c r="H62" s="97"/>
      <c r="I62" s="109"/>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row>
    <row r="63" spans="1:35" ht="28.5" customHeight="1" x14ac:dyDescent="0.25">
      <c r="A63" s="66"/>
      <c r="B63" s="152"/>
      <c r="C63" s="17">
        <v>9.4</v>
      </c>
      <c r="D63" s="15" t="s">
        <v>549</v>
      </c>
      <c r="E63" s="16">
        <v>1</v>
      </c>
      <c r="F63" s="16" t="s">
        <v>71</v>
      </c>
      <c r="G63" s="18" t="s">
        <v>629</v>
      </c>
      <c r="H63" s="97"/>
      <c r="I63" s="109"/>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row>
    <row r="64" spans="1:35" ht="28.5" x14ac:dyDescent="0.25">
      <c r="A64" s="66"/>
      <c r="B64" s="152"/>
      <c r="C64" s="17">
        <v>9.5</v>
      </c>
      <c r="D64" s="15" t="s">
        <v>414</v>
      </c>
      <c r="E64" s="16">
        <v>1</v>
      </c>
      <c r="F64" s="16" t="s">
        <v>71</v>
      </c>
      <c r="G64" s="18" t="s">
        <v>630</v>
      </c>
      <c r="H64" s="97"/>
      <c r="I64" s="109"/>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row>
    <row r="65" spans="1:35" ht="28.5" x14ac:dyDescent="0.25">
      <c r="A65" s="66"/>
      <c r="B65" s="152"/>
      <c r="C65" s="17">
        <v>9.6</v>
      </c>
      <c r="D65" s="15" t="s">
        <v>414</v>
      </c>
      <c r="E65" s="16">
        <v>1</v>
      </c>
      <c r="F65" s="16" t="s">
        <v>71</v>
      </c>
      <c r="G65" s="18" t="s">
        <v>631</v>
      </c>
      <c r="H65" s="97"/>
      <c r="I65" s="109"/>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row>
    <row r="66" spans="1:35" ht="29.25" thickBot="1" x14ac:dyDescent="0.3">
      <c r="A66" s="66"/>
      <c r="B66" s="160"/>
      <c r="C66" s="49">
        <v>9.6999999999999993</v>
      </c>
      <c r="D66" s="25" t="s">
        <v>414</v>
      </c>
      <c r="E66" s="26">
        <v>1</v>
      </c>
      <c r="F66" s="26" t="s">
        <v>71</v>
      </c>
      <c r="G66" s="60" t="s">
        <v>632</v>
      </c>
      <c r="H66" s="110"/>
      <c r="I66" s="111"/>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row>
    <row r="67" spans="1:35" ht="15.75" thickBot="1"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row>
    <row r="68" spans="1:35" ht="15.75" thickTop="1" x14ac:dyDescent="0.25">
      <c r="A68" s="66"/>
      <c r="B68" s="131" t="s">
        <v>635</v>
      </c>
      <c r="C68" s="132"/>
      <c r="D68" s="132"/>
      <c r="E68" s="132"/>
      <c r="F68" s="132"/>
      <c r="G68" s="132"/>
      <c r="H68" s="133"/>
      <c r="I68" s="137"/>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row>
    <row r="69" spans="1:35" ht="15.75" thickBot="1" x14ac:dyDescent="0.3">
      <c r="A69" s="66"/>
      <c r="B69" s="134"/>
      <c r="C69" s="135"/>
      <c r="D69" s="135"/>
      <c r="E69" s="135"/>
      <c r="F69" s="135"/>
      <c r="G69" s="135"/>
      <c r="H69" s="136"/>
      <c r="I69" s="138"/>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row>
    <row r="70" spans="1:35" ht="15.75" thickTop="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row>
    <row r="71" spans="1:35"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row>
    <row r="72" spans="1:35"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row>
    <row r="73" spans="1:35"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row>
    <row r="74" spans="1:35"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row>
    <row r="75" spans="1:35"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row>
    <row r="76" spans="1:35"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row>
    <row r="77" spans="1:35"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row>
    <row r="78" spans="1:35"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row>
    <row r="79" spans="1:35"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row>
    <row r="80" spans="1:35"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row>
    <row r="81" spans="1:35"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row>
    <row r="82" spans="1:35"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row>
    <row r="83" spans="1:35"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row>
    <row r="84" spans="1:35"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row>
    <row r="85" spans="1:35"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row>
    <row r="86" spans="1:35"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row>
    <row r="87" spans="1:35"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row>
    <row r="88" spans="1:35"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row>
    <row r="89" spans="1:35"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row>
    <row r="90" spans="1:35"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row>
    <row r="91" spans="1:35"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row>
    <row r="92" spans="1:35"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row>
    <row r="93" spans="1:35"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row>
    <row r="94" spans="1:35"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row>
    <row r="95" spans="1:35"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row>
    <row r="96" spans="1:35"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row>
    <row r="97" spans="1:35"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row>
    <row r="98" spans="1:35"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row>
    <row r="99" spans="1:35"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row>
    <row r="100" spans="1:35"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row>
    <row r="101" spans="1:35"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row>
    <row r="102" spans="1:35"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row>
    <row r="103" spans="1:35"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row>
    <row r="104" spans="1:35"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row>
    <row r="105" spans="1:35"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row>
    <row r="106" spans="1:35"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row>
  </sheetData>
  <sheetProtection algorithmName="SHA-512" hashValue="C1SDDYeDxm90YKU0DpP+IotctfpPWTQvN2HqBf2y83KAy8Vgkw6STlEt7PxUh1HgF67gz8Zm9cPY+OWuwsavtw==" saltValue="+3vJLh1yrTuKmCAPTFyfpA==" spinCount="100000" sheet="1" objects="1" scenarios="1"/>
  <mergeCells count="27">
    <mergeCell ref="B2:C2"/>
    <mergeCell ref="B3:F3"/>
    <mergeCell ref="C4:I4"/>
    <mergeCell ref="C10:I10"/>
    <mergeCell ref="B25:F25"/>
    <mergeCell ref="C23:I23"/>
    <mergeCell ref="B68:H69"/>
    <mergeCell ref="I68:I69"/>
    <mergeCell ref="B5:B9"/>
    <mergeCell ref="B11:B22"/>
    <mergeCell ref="B26:B27"/>
    <mergeCell ref="B30:B31"/>
    <mergeCell ref="B33:B36"/>
    <mergeCell ref="C28:I28"/>
    <mergeCell ref="B29:F29"/>
    <mergeCell ref="C32:I32"/>
    <mergeCell ref="C37:I37"/>
    <mergeCell ref="D33:F33"/>
    <mergeCell ref="D56:F56"/>
    <mergeCell ref="D57:F57"/>
    <mergeCell ref="B38:B43"/>
    <mergeCell ref="B45:B53"/>
    <mergeCell ref="B55:B58"/>
    <mergeCell ref="B60:B66"/>
    <mergeCell ref="C44:I44"/>
    <mergeCell ref="C54:I54"/>
    <mergeCell ref="C59:I5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24017A-DEB8-495C-8B45-9E6B83175B7C}">
          <x14:formula1>
            <xm:f>SDS!$B$4:$B$5</xm:f>
          </x14:formula1>
          <xm:sqref>H3 H25 H29 H33 H56:H57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A552-1242-4F5E-8D3E-A32297156824}">
  <sheetPr>
    <tabColor rgb="FF00B050"/>
  </sheetPr>
  <dimension ref="A1:AI64"/>
  <sheetViews>
    <sheetView tabSelected="1" zoomScale="85" zoomScaleNormal="85" workbookViewId="0">
      <selection activeCell="H5" sqref="H5"/>
    </sheetView>
  </sheetViews>
  <sheetFormatPr defaultRowHeight="14.25" x14ac:dyDescent="0.25"/>
  <cols>
    <col min="1" max="1" width="9.140625" style="6"/>
    <col min="2" max="2" width="6.42578125" style="34" customWidth="1"/>
    <col min="3" max="3" width="8.42578125" style="6" customWidth="1"/>
    <col min="4" max="4" width="28.28515625" style="6" customWidth="1"/>
    <col min="5" max="6" width="9.140625" style="6"/>
    <col min="7" max="7" width="54.42578125" style="6" customWidth="1"/>
    <col min="8" max="9" width="36.140625" style="6" customWidth="1"/>
    <col min="10" max="16384" width="9.140625" style="6"/>
  </cols>
  <sheetData>
    <row r="1" spans="1:35" ht="15" thickBot="1" x14ac:dyDescent="0.3">
      <c r="A1" s="71"/>
      <c r="B1" s="72"/>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49.5" customHeight="1" x14ac:dyDescent="0.25">
      <c r="A2" s="71"/>
      <c r="B2" s="167" t="s">
        <v>656</v>
      </c>
      <c r="C2" s="168"/>
      <c r="D2" s="29" t="s">
        <v>1</v>
      </c>
      <c r="E2" s="29" t="s">
        <v>2</v>
      </c>
      <c r="F2" s="29" t="s">
        <v>3</v>
      </c>
      <c r="G2" s="29" t="s">
        <v>4</v>
      </c>
      <c r="H2" s="29" t="s">
        <v>52</v>
      </c>
      <c r="I2" s="30" t="s">
        <v>5</v>
      </c>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1:35" ht="31.5" customHeight="1" x14ac:dyDescent="0.25">
      <c r="A3" s="71"/>
      <c r="B3" s="141" t="s">
        <v>7</v>
      </c>
      <c r="C3" s="142"/>
      <c r="D3" s="142"/>
      <c r="E3" s="142"/>
      <c r="F3" s="142"/>
      <c r="G3" s="18" t="s">
        <v>653</v>
      </c>
      <c r="H3" s="97"/>
      <c r="I3" s="56"/>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s="70" customFormat="1" ht="18.75" customHeight="1" x14ac:dyDescent="0.25">
      <c r="A4" s="73"/>
      <c r="B4" s="46">
        <v>1</v>
      </c>
      <c r="C4" s="157" t="s">
        <v>637</v>
      </c>
      <c r="D4" s="157"/>
      <c r="E4" s="157"/>
      <c r="F4" s="157"/>
      <c r="G4" s="157"/>
      <c r="H4" s="157"/>
      <c r="I4" s="158"/>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30" customHeight="1" x14ac:dyDescent="0.25">
      <c r="A5" s="71"/>
      <c r="B5" s="48"/>
      <c r="C5" s="17">
        <v>1.1000000000000001</v>
      </c>
      <c r="D5" s="17" t="s">
        <v>498</v>
      </c>
      <c r="E5" s="16">
        <v>40</v>
      </c>
      <c r="F5" s="16" t="s">
        <v>694</v>
      </c>
      <c r="G5" s="18" t="s">
        <v>638</v>
      </c>
      <c r="H5" s="97"/>
      <c r="I5" s="109"/>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s="70" customFormat="1" ht="18.75" customHeight="1" x14ac:dyDescent="0.25">
      <c r="A6" s="73"/>
      <c r="B6" s="46">
        <v>2</v>
      </c>
      <c r="C6" s="157" t="s">
        <v>639</v>
      </c>
      <c r="D6" s="157"/>
      <c r="E6" s="157"/>
      <c r="F6" s="157"/>
      <c r="G6" s="157"/>
      <c r="H6" s="157"/>
      <c r="I6" s="158"/>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03.5" customHeight="1" x14ac:dyDescent="0.25">
      <c r="A7" s="71"/>
      <c r="B7" s="48"/>
      <c r="C7" s="17">
        <v>2.1</v>
      </c>
      <c r="D7" s="17" t="s">
        <v>549</v>
      </c>
      <c r="E7" s="16">
        <v>1</v>
      </c>
      <c r="F7" s="16" t="s">
        <v>687</v>
      </c>
      <c r="G7" s="18" t="s">
        <v>640</v>
      </c>
      <c r="H7" s="97"/>
      <c r="I7" s="109"/>
      <c r="J7" s="71"/>
      <c r="K7" s="71"/>
      <c r="L7" s="71"/>
      <c r="M7" s="71"/>
      <c r="N7" s="71"/>
      <c r="O7" s="71"/>
      <c r="P7" s="71"/>
      <c r="Q7" s="71"/>
      <c r="R7" s="71"/>
      <c r="S7" s="71"/>
      <c r="T7" s="71"/>
      <c r="U7" s="71"/>
      <c r="V7" s="71"/>
      <c r="W7" s="71"/>
      <c r="X7" s="71"/>
      <c r="Y7" s="71"/>
      <c r="Z7" s="71"/>
      <c r="AA7" s="71"/>
      <c r="AB7" s="71"/>
      <c r="AC7" s="71"/>
      <c r="AD7" s="71"/>
      <c r="AE7" s="71"/>
      <c r="AF7" s="71"/>
      <c r="AG7" s="71"/>
      <c r="AH7" s="71"/>
      <c r="AI7" s="71"/>
    </row>
    <row r="8" spans="1:35" s="70" customFormat="1" ht="18.75" customHeight="1" x14ac:dyDescent="0.25">
      <c r="A8" s="73"/>
      <c r="B8" s="46">
        <v>3</v>
      </c>
      <c r="C8" s="157" t="s">
        <v>641</v>
      </c>
      <c r="D8" s="157"/>
      <c r="E8" s="157"/>
      <c r="F8" s="157"/>
      <c r="G8" s="157"/>
      <c r="H8" s="157"/>
      <c r="I8" s="158"/>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36" customHeight="1" x14ac:dyDescent="0.25">
      <c r="A9" s="71"/>
      <c r="B9" s="171"/>
      <c r="C9" s="17">
        <v>3.1</v>
      </c>
      <c r="D9" s="15" t="s">
        <v>414</v>
      </c>
      <c r="E9" s="16">
        <v>526</v>
      </c>
      <c r="F9" s="16" t="s">
        <v>695</v>
      </c>
      <c r="G9" s="18" t="s">
        <v>654</v>
      </c>
      <c r="H9" s="97"/>
      <c r="I9" s="109"/>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29.25" customHeight="1" x14ac:dyDescent="0.25">
      <c r="A10" s="71"/>
      <c r="B10" s="171"/>
      <c r="C10" s="17" t="s">
        <v>69</v>
      </c>
      <c r="D10" s="15" t="s">
        <v>604</v>
      </c>
      <c r="E10" s="16">
        <v>526</v>
      </c>
      <c r="F10" s="16" t="s">
        <v>695</v>
      </c>
      <c r="G10" s="18" t="s">
        <v>696</v>
      </c>
      <c r="H10" s="97"/>
      <c r="I10" s="109"/>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ht="50.25" customHeight="1" x14ac:dyDescent="0.25">
      <c r="A11" s="71"/>
      <c r="B11" s="171"/>
      <c r="C11" s="17" t="s">
        <v>73</v>
      </c>
      <c r="D11" s="15" t="s">
        <v>604</v>
      </c>
      <c r="E11" s="16">
        <v>526</v>
      </c>
      <c r="F11" s="16" t="s">
        <v>695</v>
      </c>
      <c r="G11" s="18" t="s">
        <v>642</v>
      </c>
      <c r="H11" s="97"/>
      <c r="I11" s="109"/>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63" customHeight="1" x14ac:dyDescent="0.25">
      <c r="A12" s="71"/>
      <c r="B12" s="171"/>
      <c r="C12" s="17" t="s">
        <v>75</v>
      </c>
      <c r="D12" s="15" t="s">
        <v>604</v>
      </c>
      <c r="E12" s="16">
        <v>52</v>
      </c>
      <c r="F12" s="16" t="s">
        <v>695</v>
      </c>
      <c r="G12" s="18" t="s">
        <v>643</v>
      </c>
      <c r="H12" s="97"/>
      <c r="I12" s="109"/>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48" customHeight="1" x14ac:dyDescent="0.25">
      <c r="A13" s="71"/>
      <c r="B13" s="171"/>
      <c r="C13" s="17" t="s">
        <v>644</v>
      </c>
      <c r="D13" s="15" t="s">
        <v>645</v>
      </c>
      <c r="E13" s="16">
        <v>52</v>
      </c>
      <c r="F13" s="16" t="s">
        <v>695</v>
      </c>
      <c r="G13" s="18" t="s">
        <v>646</v>
      </c>
      <c r="H13" s="97"/>
      <c r="I13" s="109"/>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5" ht="46.5" customHeight="1" x14ac:dyDescent="0.25">
      <c r="A14" s="71"/>
      <c r="B14" s="171"/>
      <c r="C14" s="17" t="s">
        <v>647</v>
      </c>
      <c r="D14" s="15" t="s">
        <v>645</v>
      </c>
      <c r="E14" s="16">
        <v>526</v>
      </c>
      <c r="F14" s="16" t="s">
        <v>695</v>
      </c>
      <c r="G14" s="18" t="s">
        <v>648</v>
      </c>
      <c r="H14" s="97"/>
      <c r="I14" s="109"/>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30.75" customHeight="1" x14ac:dyDescent="0.25">
      <c r="A15" s="71"/>
      <c r="B15" s="171"/>
      <c r="C15" s="36">
        <v>3.2</v>
      </c>
      <c r="D15" s="15" t="s">
        <v>184</v>
      </c>
      <c r="E15" s="16">
        <v>1</v>
      </c>
      <c r="F15" s="16" t="s">
        <v>184</v>
      </c>
      <c r="G15" s="18" t="s">
        <v>649</v>
      </c>
      <c r="H15" s="97"/>
      <c r="I15" s="109"/>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35" s="70" customFormat="1" ht="18.75" customHeight="1" x14ac:dyDescent="0.25">
      <c r="A16" s="73"/>
      <c r="B16" s="46">
        <v>4</v>
      </c>
      <c r="C16" s="157" t="s">
        <v>650</v>
      </c>
      <c r="D16" s="157"/>
      <c r="E16" s="157"/>
      <c r="F16" s="157"/>
      <c r="G16" s="157"/>
      <c r="H16" s="157"/>
      <c r="I16" s="158"/>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1:35" ht="33" customHeight="1" x14ac:dyDescent="0.25">
      <c r="A17" s="71"/>
      <c r="B17" s="78"/>
      <c r="C17" s="36">
        <v>4.0999999999999996</v>
      </c>
      <c r="D17" s="15" t="s">
        <v>414</v>
      </c>
      <c r="E17" s="16">
        <v>50</v>
      </c>
      <c r="F17" s="16" t="s">
        <v>695</v>
      </c>
      <c r="G17" s="18" t="s">
        <v>754</v>
      </c>
      <c r="H17" s="97"/>
      <c r="I17" s="109"/>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18" spans="1:35" ht="92.25" customHeight="1" x14ac:dyDescent="0.25">
      <c r="A18" s="71"/>
      <c r="B18" s="79"/>
      <c r="C18" s="17" t="s">
        <v>126</v>
      </c>
      <c r="D18" s="15" t="s">
        <v>604</v>
      </c>
      <c r="E18" s="16">
        <v>50</v>
      </c>
      <c r="F18" s="16" t="s">
        <v>695</v>
      </c>
      <c r="G18" s="18" t="s">
        <v>755</v>
      </c>
      <c r="H18" s="95"/>
      <c r="I18" s="109"/>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row>
    <row r="19" spans="1:35" s="70" customFormat="1" ht="18.75" customHeight="1" x14ac:dyDescent="0.25">
      <c r="A19" s="73"/>
      <c r="B19" s="46">
        <v>5</v>
      </c>
      <c r="C19" s="157" t="s">
        <v>651</v>
      </c>
      <c r="D19" s="157"/>
      <c r="E19" s="157"/>
      <c r="F19" s="157"/>
      <c r="G19" s="157"/>
      <c r="H19" s="157"/>
      <c r="I19" s="158"/>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row>
    <row r="20" spans="1:35" ht="33" customHeight="1" x14ac:dyDescent="0.25">
      <c r="A20" s="71"/>
      <c r="B20" s="169"/>
      <c r="C20" s="36">
        <v>5.0999999999999996</v>
      </c>
      <c r="D20" s="15" t="s">
        <v>414</v>
      </c>
      <c r="E20" s="16">
        <v>20</v>
      </c>
      <c r="F20" s="16" t="s">
        <v>695</v>
      </c>
      <c r="G20" s="18" t="s">
        <v>756</v>
      </c>
      <c r="H20" s="95"/>
      <c r="I20" s="109"/>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row>
    <row r="21" spans="1:35" ht="90.75" customHeight="1" x14ac:dyDescent="0.25">
      <c r="A21" s="71"/>
      <c r="B21" s="170"/>
      <c r="C21" s="17" t="s">
        <v>142</v>
      </c>
      <c r="D21" s="15" t="s">
        <v>604</v>
      </c>
      <c r="E21" s="16">
        <v>20</v>
      </c>
      <c r="F21" s="16" t="s">
        <v>695</v>
      </c>
      <c r="G21" s="18" t="s">
        <v>757</v>
      </c>
      <c r="H21" s="95"/>
      <c r="I21" s="109"/>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s="70" customFormat="1" ht="18.75" customHeight="1" x14ac:dyDescent="0.25">
      <c r="A22" s="73"/>
      <c r="B22" s="46">
        <v>6</v>
      </c>
      <c r="C22" s="157" t="s">
        <v>652</v>
      </c>
      <c r="D22" s="157"/>
      <c r="E22" s="157"/>
      <c r="F22" s="157"/>
      <c r="G22" s="157"/>
      <c r="H22" s="157"/>
      <c r="I22" s="158"/>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31.5" customHeight="1" x14ac:dyDescent="0.25">
      <c r="A23" s="71"/>
      <c r="B23" s="77"/>
      <c r="C23" s="36">
        <v>6.1</v>
      </c>
      <c r="D23" s="15" t="s">
        <v>414</v>
      </c>
      <c r="E23" s="16">
        <v>20</v>
      </c>
      <c r="F23" s="16" t="s">
        <v>695</v>
      </c>
      <c r="G23" s="18" t="s">
        <v>758</v>
      </c>
      <c r="H23" s="95"/>
      <c r="I23" s="109"/>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90.75" customHeight="1" thickBot="1" x14ac:dyDescent="0.3">
      <c r="A24" s="71"/>
      <c r="B24" s="80"/>
      <c r="C24" s="49" t="s">
        <v>160</v>
      </c>
      <c r="D24" s="25" t="s">
        <v>604</v>
      </c>
      <c r="E24" s="26">
        <v>20</v>
      </c>
      <c r="F24" s="26" t="s">
        <v>695</v>
      </c>
      <c r="G24" s="60" t="s">
        <v>757</v>
      </c>
      <c r="H24" s="96"/>
      <c r="I24" s="11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35" ht="15" thickBot="1"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15" customHeight="1" thickTop="1" x14ac:dyDescent="0.25">
      <c r="A26" s="71"/>
      <c r="B26" s="131" t="s">
        <v>655</v>
      </c>
      <c r="C26" s="172"/>
      <c r="D26" s="172"/>
      <c r="E26" s="172"/>
      <c r="F26" s="172"/>
      <c r="G26" s="172"/>
      <c r="H26" s="173"/>
      <c r="I26" s="137"/>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row>
    <row r="27" spans="1:35" ht="15" thickBot="1" x14ac:dyDescent="0.3">
      <c r="A27" s="71"/>
      <c r="B27" s="174"/>
      <c r="C27" s="175"/>
      <c r="D27" s="175"/>
      <c r="E27" s="175"/>
      <c r="F27" s="175"/>
      <c r="G27" s="175"/>
      <c r="H27" s="176"/>
      <c r="I27" s="138"/>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row>
    <row r="28" spans="1:35" ht="15" thickTop="1" x14ac:dyDescent="0.25">
      <c r="A28" s="71"/>
      <c r="B28" s="72"/>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row>
    <row r="29" spans="1:35" x14ac:dyDescent="0.25">
      <c r="A29" s="71"/>
      <c r="B29" s="7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row>
    <row r="30" spans="1:35" x14ac:dyDescent="0.25">
      <c r="A30" s="71"/>
      <c r="B30" s="72"/>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35" x14ac:dyDescent="0.25">
      <c r="A31" s="71"/>
      <c r="B31" s="72"/>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35" x14ac:dyDescent="0.25">
      <c r="A32" s="71"/>
      <c r="B32" s="72"/>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x14ac:dyDescent="0.25">
      <c r="A33" s="71"/>
      <c r="B33" s="72"/>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x14ac:dyDescent="0.25">
      <c r="A34" s="71"/>
      <c r="B34" s="72"/>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x14ac:dyDescent="0.25">
      <c r="A35" s="71"/>
      <c r="B35" s="72"/>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x14ac:dyDescent="0.25">
      <c r="A36" s="71"/>
      <c r="B36" s="72"/>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x14ac:dyDescent="0.25">
      <c r="A37" s="71"/>
      <c r="B37" s="72"/>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x14ac:dyDescent="0.25">
      <c r="A38" s="71"/>
      <c r="B38" s="72"/>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row>
    <row r="39" spans="1:35" x14ac:dyDescent="0.25">
      <c r="A39" s="71"/>
      <c r="B39" s="72"/>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row>
    <row r="40" spans="1:35" x14ac:dyDescent="0.25">
      <c r="A40" s="71"/>
      <c r="B40" s="72"/>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x14ac:dyDescent="0.25">
      <c r="A41" s="71"/>
      <c r="B41" s="72"/>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x14ac:dyDescent="0.25">
      <c r="A42" s="71"/>
      <c r="B42" s="72"/>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row>
    <row r="43" spans="1:35" x14ac:dyDescent="0.25">
      <c r="A43" s="71"/>
      <c r="B43" s="72"/>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row>
    <row r="44" spans="1:35" x14ac:dyDescent="0.25">
      <c r="A44" s="71"/>
      <c r="B44" s="72"/>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row>
    <row r="45" spans="1:35" x14ac:dyDescent="0.25">
      <c r="A45" s="71"/>
      <c r="B45" s="72"/>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row>
    <row r="46" spans="1:35" x14ac:dyDescent="0.25">
      <c r="A46" s="71"/>
      <c r="B46" s="72"/>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row>
    <row r="47" spans="1:35" x14ac:dyDescent="0.25">
      <c r="A47" s="71"/>
      <c r="B47" s="72"/>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row>
    <row r="48" spans="1:35" x14ac:dyDescent="0.25">
      <c r="A48" s="71"/>
      <c r="B48" s="72"/>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1:35" x14ac:dyDescent="0.25">
      <c r="A49" s="71"/>
      <c r="B49" s="72"/>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row>
    <row r="50" spans="1:35" x14ac:dyDescent="0.25">
      <c r="A50" s="71"/>
      <c r="B50" s="72"/>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1:35" x14ac:dyDescent="0.25">
      <c r="A51" s="71"/>
      <c r="B51" s="72"/>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1:35" x14ac:dyDescent="0.25">
      <c r="A52" s="71"/>
      <c r="B52" s="72"/>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x14ac:dyDescent="0.25">
      <c r="A53" s="71"/>
      <c r="B53" s="72"/>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x14ac:dyDescent="0.25">
      <c r="A54" s="71"/>
      <c r="B54" s="72"/>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x14ac:dyDescent="0.25">
      <c r="A55" s="71"/>
      <c r="B55" s="72"/>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x14ac:dyDescent="0.25">
      <c r="A56" s="71"/>
      <c r="B56" s="72"/>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1:35" x14ac:dyDescent="0.25">
      <c r="A57" s="71"/>
      <c r="B57" s="72"/>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1:35" x14ac:dyDescent="0.25">
      <c r="A58" s="71"/>
      <c r="B58" s="72"/>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1:35" x14ac:dyDescent="0.25">
      <c r="A59" s="71"/>
      <c r="B59" s="72"/>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1:35" x14ac:dyDescent="0.25">
      <c r="A60" s="71"/>
      <c r="B60" s="72"/>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2"/>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A62" s="71"/>
      <c r="B62" s="72"/>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1:35" x14ac:dyDescent="0.25">
      <c r="A63" s="71"/>
      <c r="B63" s="72"/>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1:35" x14ac:dyDescent="0.25">
      <c r="A64" s="71"/>
      <c r="B64" s="72"/>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sheetData>
  <sheetProtection algorithmName="SHA-512" hashValue="kWqcWmNJ2lHpP2Ub23pYtdnLyylxsGC5VdxEnWVNf3pcDPrGp7psyhTNbrkHxBEPjUl3CDayXs4q4z5KJHxL3A==" saltValue="P3Y0P15InHLpRP3LByYNeg==" spinCount="100000" sheet="1" objects="1" scenarios="1"/>
  <mergeCells count="12">
    <mergeCell ref="B2:C2"/>
    <mergeCell ref="B3:F3"/>
    <mergeCell ref="B20:B21"/>
    <mergeCell ref="B9:B15"/>
    <mergeCell ref="B26:H27"/>
    <mergeCell ref="I26:I27"/>
    <mergeCell ref="C4:I4"/>
    <mergeCell ref="C6:I6"/>
    <mergeCell ref="C8:I8"/>
    <mergeCell ref="C16:I16"/>
    <mergeCell ref="C19:I19"/>
    <mergeCell ref="C22:I22"/>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86D9599-81C1-48D0-A498-B848980DF9F6}">
          <x14:formula1>
            <xm:f>SDS!$B$4:$B$5</xm:f>
          </x14:formula1>
          <xm:sqref>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7278-E2CE-4F79-92B9-2113ABC37B5D}">
  <sheetPr>
    <tabColor rgb="FF00B050"/>
  </sheetPr>
  <dimension ref="A1:AI71"/>
  <sheetViews>
    <sheetView zoomScale="85" zoomScaleNormal="85" workbookViewId="0">
      <selection activeCell="H4" sqref="H4"/>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31"/>
    <col min="7" max="7" width="54.42578125" style="31" customWidth="1"/>
    <col min="8" max="9" width="36.140625" style="31" customWidth="1"/>
    <col min="10" max="16384" width="9.140625" style="31"/>
  </cols>
  <sheetData>
    <row r="1" spans="1:35" ht="15.75" thickBot="1" x14ac:dyDescent="0.3">
      <c r="A1" s="61"/>
      <c r="B1" s="62"/>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67" t="s">
        <v>669</v>
      </c>
      <c r="C2" s="168"/>
      <c r="D2" s="29" t="s">
        <v>1</v>
      </c>
      <c r="E2" s="29" t="s">
        <v>2</v>
      </c>
      <c r="F2" s="29" t="s">
        <v>3</v>
      </c>
      <c r="G2" s="29" t="s">
        <v>4</v>
      </c>
      <c r="H2" s="29" t="s">
        <v>52</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s="74" customFormat="1" ht="18.75" customHeight="1" x14ac:dyDescent="0.25">
      <c r="A3" s="75"/>
      <c r="B3" s="28">
        <v>1</v>
      </c>
      <c r="C3" s="127" t="s">
        <v>657</v>
      </c>
      <c r="D3" s="127"/>
      <c r="E3" s="127"/>
      <c r="F3" s="127"/>
      <c r="G3" s="127"/>
      <c r="H3" s="127"/>
      <c r="I3" s="128"/>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ht="88.5" customHeight="1" x14ac:dyDescent="0.25">
      <c r="A4" s="61"/>
      <c r="B4" s="154"/>
      <c r="C4" s="17">
        <v>1.1000000000000001</v>
      </c>
      <c r="D4" s="15" t="s">
        <v>414</v>
      </c>
      <c r="E4" s="16">
        <v>1</v>
      </c>
      <c r="F4" s="16" t="s">
        <v>71</v>
      </c>
      <c r="G4" s="18" t="s">
        <v>759</v>
      </c>
      <c r="H4" s="97"/>
      <c r="I4" s="109"/>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114" x14ac:dyDescent="0.25">
      <c r="A5" s="61"/>
      <c r="B5" s="156"/>
      <c r="C5" s="17">
        <v>1.2</v>
      </c>
      <c r="D5" s="15" t="s">
        <v>414</v>
      </c>
      <c r="E5" s="16">
        <v>1</v>
      </c>
      <c r="F5" s="16" t="s">
        <v>71</v>
      </c>
      <c r="G5" s="18" t="s">
        <v>760</v>
      </c>
      <c r="H5" s="97"/>
      <c r="I5" s="109"/>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s="74" customFormat="1" ht="18.75" customHeight="1" x14ac:dyDescent="0.25">
      <c r="A6" s="75"/>
      <c r="B6" s="28">
        <v>2</v>
      </c>
      <c r="C6" s="127" t="s">
        <v>658</v>
      </c>
      <c r="D6" s="127"/>
      <c r="E6" s="127"/>
      <c r="F6" s="127"/>
      <c r="G6" s="127"/>
      <c r="H6" s="127"/>
      <c r="I6" s="128"/>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61.5" customHeight="1" x14ac:dyDescent="0.25">
      <c r="A7" s="61"/>
      <c r="B7" s="57"/>
      <c r="C7" s="17">
        <v>2.1</v>
      </c>
      <c r="D7" s="15" t="s">
        <v>414</v>
      </c>
      <c r="E7" s="16">
        <v>1</v>
      </c>
      <c r="F7" s="16" t="s">
        <v>71</v>
      </c>
      <c r="G7" s="18" t="s">
        <v>761</v>
      </c>
      <c r="H7" s="97"/>
      <c r="I7" s="109"/>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s="74" customFormat="1" ht="18.75" customHeight="1" x14ac:dyDescent="0.25">
      <c r="A8" s="75"/>
      <c r="B8" s="28">
        <v>3</v>
      </c>
      <c r="C8" s="127" t="s">
        <v>659</v>
      </c>
      <c r="D8" s="127"/>
      <c r="E8" s="127"/>
      <c r="F8" s="127"/>
      <c r="G8" s="127"/>
      <c r="H8" s="127"/>
      <c r="I8" s="128"/>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57" x14ac:dyDescent="0.25">
      <c r="A9" s="61"/>
      <c r="B9" s="154"/>
      <c r="C9" s="17">
        <v>3.1</v>
      </c>
      <c r="D9" s="159" t="s">
        <v>7</v>
      </c>
      <c r="E9" s="148"/>
      <c r="F9" s="149"/>
      <c r="G9" s="18" t="s">
        <v>660</v>
      </c>
      <c r="H9" s="97"/>
      <c r="I9" s="56"/>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x14ac:dyDescent="0.25">
      <c r="A10" s="61"/>
      <c r="B10" s="155"/>
      <c r="C10" s="17">
        <v>3.2</v>
      </c>
      <c r="D10" s="15" t="s">
        <v>661</v>
      </c>
      <c r="E10" s="16">
        <v>1</v>
      </c>
      <c r="F10" s="16" t="s">
        <v>71</v>
      </c>
      <c r="G10" s="18" t="s">
        <v>662</v>
      </c>
      <c r="H10" s="97"/>
      <c r="I10" s="109"/>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ht="42.75" x14ac:dyDescent="0.25">
      <c r="A11" s="61"/>
      <c r="B11" s="156"/>
      <c r="C11" s="17">
        <v>3.3</v>
      </c>
      <c r="D11" s="15" t="s">
        <v>663</v>
      </c>
      <c r="E11" s="16">
        <v>1</v>
      </c>
      <c r="F11" s="16" t="s">
        <v>71</v>
      </c>
      <c r="G11" s="18" t="s">
        <v>762</v>
      </c>
      <c r="H11" s="97"/>
      <c r="I11" s="109"/>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s="74" customFormat="1" ht="18.75" customHeight="1" x14ac:dyDescent="0.25">
      <c r="A12" s="75"/>
      <c r="B12" s="28">
        <v>4</v>
      </c>
      <c r="C12" s="127" t="s">
        <v>664</v>
      </c>
      <c r="D12" s="127"/>
      <c r="E12" s="127"/>
      <c r="F12" s="127"/>
      <c r="G12" s="127"/>
      <c r="H12" s="127"/>
      <c r="I12" s="128"/>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57" x14ac:dyDescent="0.25">
      <c r="A13" s="61"/>
      <c r="B13" s="57"/>
      <c r="C13" s="17">
        <v>4.0999999999999996</v>
      </c>
      <c r="D13" s="15" t="s">
        <v>414</v>
      </c>
      <c r="E13" s="16">
        <v>1</v>
      </c>
      <c r="F13" s="16" t="s">
        <v>71</v>
      </c>
      <c r="G13" s="18" t="s">
        <v>763</v>
      </c>
      <c r="H13" s="97"/>
      <c r="I13" s="109"/>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s="74" customFormat="1" ht="18.75" customHeight="1" x14ac:dyDescent="0.25">
      <c r="A14" s="75"/>
      <c r="B14" s="28">
        <v>5</v>
      </c>
      <c r="C14" s="127" t="s">
        <v>665</v>
      </c>
      <c r="D14" s="127"/>
      <c r="E14" s="127"/>
      <c r="F14" s="127"/>
      <c r="G14" s="127"/>
      <c r="H14" s="127"/>
      <c r="I14" s="128"/>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ht="71.25" x14ac:dyDescent="0.25">
      <c r="A15" s="61"/>
      <c r="B15" s="57"/>
      <c r="C15" s="17">
        <v>5.0999999999999996</v>
      </c>
      <c r="D15" s="15" t="s">
        <v>666</v>
      </c>
      <c r="E15" s="16">
        <v>1</v>
      </c>
      <c r="F15" s="16" t="s">
        <v>71</v>
      </c>
      <c r="G15" s="18" t="s">
        <v>764</v>
      </c>
      <c r="H15" s="97"/>
      <c r="I15" s="109"/>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s="74" customFormat="1" ht="18.75" customHeight="1" x14ac:dyDescent="0.25">
      <c r="A16" s="75"/>
      <c r="B16" s="28">
        <v>6</v>
      </c>
      <c r="C16" s="127" t="s">
        <v>766</v>
      </c>
      <c r="D16" s="127"/>
      <c r="E16" s="127"/>
      <c r="F16" s="127"/>
      <c r="G16" s="127"/>
      <c r="H16" s="127"/>
      <c r="I16" s="128"/>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57" x14ac:dyDescent="0.25">
      <c r="A17" s="61"/>
      <c r="B17" s="144"/>
      <c r="C17" s="17">
        <v>6.1</v>
      </c>
      <c r="D17" s="15" t="s">
        <v>414</v>
      </c>
      <c r="E17" s="16">
        <v>1</v>
      </c>
      <c r="F17" s="16" t="s">
        <v>71</v>
      </c>
      <c r="G17" s="18" t="s">
        <v>765</v>
      </c>
      <c r="H17" s="97"/>
      <c r="I17" s="109"/>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42.75" x14ac:dyDescent="0.25">
      <c r="A18" s="61"/>
      <c r="B18" s="146"/>
      <c r="C18" s="17">
        <v>6.2</v>
      </c>
      <c r="D18" s="15" t="s">
        <v>414</v>
      </c>
      <c r="E18" s="16">
        <v>1</v>
      </c>
      <c r="F18" s="16" t="s">
        <v>71</v>
      </c>
      <c r="G18" s="18" t="s">
        <v>767</v>
      </c>
      <c r="H18" s="97"/>
      <c r="I18" s="109"/>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74" customFormat="1" ht="18.75" customHeight="1" x14ac:dyDescent="0.25">
      <c r="A19" s="75"/>
      <c r="B19" s="28">
        <v>7</v>
      </c>
      <c r="C19" s="127" t="s">
        <v>667</v>
      </c>
      <c r="D19" s="127"/>
      <c r="E19" s="127"/>
      <c r="F19" s="127"/>
      <c r="G19" s="127"/>
      <c r="H19" s="127"/>
      <c r="I19" s="128"/>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ht="42.75" x14ac:dyDescent="0.25">
      <c r="A20" s="61"/>
      <c r="B20" s="47"/>
      <c r="C20" s="17">
        <v>7.1</v>
      </c>
      <c r="D20" s="15" t="s">
        <v>414</v>
      </c>
      <c r="E20" s="16">
        <v>1</v>
      </c>
      <c r="F20" s="16" t="s">
        <v>71</v>
      </c>
      <c r="G20" s="18" t="s">
        <v>768</v>
      </c>
      <c r="H20" s="97"/>
      <c r="I20" s="109"/>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74" customFormat="1" ht="18.75" customHeight="1" x14ac:dyDescent="0.25">
      <c r="A21" s="75"/>
      <c r="B21" s="28">
        <v>8</v>
      </c>
      <c r="C21" s="127" t="s">
        <v>668</v>
      </c>
      <c r="D21" s="127"/>
      <c r="E21" s="127"/>
      <c r="F21" s="127"/>
      <c r="G21" s="127"/>
      <c r="H21" s="127"/>
      <c r="I21" s="128"/>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57.75" thickBot="1" x14ac:dyDescent="0.3">
      <c r="A22" s="61"/>
      <c r="B22" s="59"/>
      <c r="C22" s="49">
        <v>8.1</v>
      </c>
      <c r="D22" s="25" t="s">
        <v>414</v>
      </c>
      <c r="E22" s="26">
        <v>1</v>
      </c>
      <c r="F22" s="26" t="s">
        <v>71</v>
      </c>
      <c r="G22" s="60" t="s">
        <v>770</v>
      </c>
      <c r="H22" s="110"/>
      <c r="I22" s="11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18" x14ac:dyDescent="0.25">
      <c r="A23" s="61"/>
      <c r="B23" s="28">
        <v>9</v>
      </c>
      <c r="C23" s="127" t="s">
        <v>769</v>
      </c>
      <c r="D23" s="127"/>
      <c r="E23" s="127"/>
      <c r="F23" s="127"/>
      <c r="G23" s="127"/>
      <c r="H23" s="127"/>
      <c r="I23" s="128"/>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ht="72" thickBot="1" x14ac:dyDescent="0.3">
      <c r="A24" s="61"/>
      <c r="B24" s="59"/>
      <c r="C24" s="49">
        <v>9.1</v>
      </c>
      <c r="D24" s="25" t="s">
        <v>414</v>
      </c>
      <c r="E24" s="26">
        <v>1</v>
      </c>
      <c r="F24" s="26" t="s">
        <v>71</v>
      </c>
      <c r="G24" s="60" t="s">
        <v>771</v>
      </c>
      <c r="H24" s="110"/>
      <c r="I24" s="11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15.75" thickBo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ht="15.75" thickTop="1" x14ac:dyDescent="0.25">
      <c r="A26" s="61"/>
      <c r="B26" s="131" t="s">
        <v>670</v>
      </c>
      <c r="C26" s="132"/>
      <c r="D26" s="132"/>
      <c r="E26" s="132"/>
      <c r="F26" s="132"/>
      <c r="G26" s="132"/>
      <c r="H26" s="133"/>
      <c r="I26" s="137"/>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75" thickBot="1" x14ac:dyDescent="0.3">
      <c r="A27" s="61"/>
      <c r="B27" s="134"/>
      <c r="C27" s="135"/>
      <c r="D27" s="135"/>
      <c r="E27" s="135"/>
      <c r="F27" s="135"/>
      <c r="G27" s="135"/>
      <c r="H27" s="136"/>
      <c r="I27" s="138"/>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ht="15.75" thickTop="1" x14ac:dyDescent="0.25">
      <c r="A28" s="61"/>
      <c r="B28" s="6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x14ac:dyDescent="0.25">
      <c r="A29" s="61"/>
      <c r="B29" s="6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x14ac:dyDescent="0.25">
      <c r="A30" s="61"/>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62"/>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x14ac:dyDescent="0.25">
      <c r="A32" s="61"/>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x14ac:dyDescent="0.25">
      <c r="A33" s="61"/>
      <c r="B33" s="6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6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6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62"/>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6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x14ac:dyDescent="0.25">
      <c r="A38" s="61"/>
      <c r="B38" s="6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x14ac:dyDescent="0.25">
      <c r="A39" s="61"/>
      <c r="B39" s="6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62"/>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x14ac:dyDescent="0.25">
      <c r="A41" s="61"/>
      <c r="B41" s="6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x14ac:dyDescent="0.25">
      <c r="A42" s="61"/>
      <c r="B42" s="6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x14ac:dyDescent="0.25">
      <c r="A43" s="61"/>
      <c r="B43" s="62"/>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x14ac:dyDescent="0.25">
      <c r="A44" s="61"/>
      <c r="B44" s="62"/>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x14ac:dyDescent="0.25">
      <c r="A45" s="61"/>
      <c r="B45" s="62"/>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x14ac:dyDescent="0.25">
      <c r="A46" s="61"/>
      <c r="B46" s="62"/>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x14ac:dyDescent="0.25">
      <c r="A47" s="61"/>
      <c r="B47" s="62"/>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x14ac:dyDescent="0.25">
      <c r="A48" s="61"/>
      <c r="B48" s="62"/>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62"/>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x14ac:dyDescent="0.25">
      <c r="A50" s="61"/>
      <c r="B50" s="62"/>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62"/>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62"/>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x14ac:dyDescent="0.25">
      <c r="A53" s="61"/>
      <c r="B53" s="62"/>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x14ac:dyDescent="0.25">
      <c r="A54" s="61"/>
      <c r="B54" s="62"/>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62"/>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62"/>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62"/>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x14ac:dyDescent="0.25">
      <c r="A58" s="61"/>
      <c r="B58" s="62"/>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x14ac:dyDescent="0.25">
      <c r="A59" s="61"/>
      <c r="B59" s="62"/>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x14ac:dyDescent="0.25">
      <c r="A60" s="61"/>
      <c r="B60" s="6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x14ac:dyDescent="0.25">
      <c r="A61" s="61"/>
      <c r="B61" s="6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x14ac:dyDescent="0.25">
      <c r="A62" s="61"/>
      <c r="B62" s="62"/>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62"/>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x14ac:dyDescent="0.25">
      <c r="A64" s="61"/>
      <c r="B64" s="62"/>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x14ac:dyDescent="0.25">
      <c r="A65" s="61"/>
      <c r="B65" s="62"/>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62"/>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62"/>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x14ac:dyDescent="0.25">
      <c r="A68" s="61"/>
      <c r="B68" s="62"/>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x14ac:dyDescent="0.25">
      <c r="A69" s="61"/>
      <c r="B69" s="6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x14ac:dyDescent="0.25">
      <c r="A70" s="61"/>
      <c r="B70" s="62"/>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x14ac:dyDescent="0.25">
      <c r="A71" s="61"/>
      <c r="B71" s="62"/>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sheetData>
  <sheetProtection algorithmName="SHA-512" hashValue="fas2dKn1dj5UWXLkv+W+ku5MfM3HisJs8I0gqzBFhQWpUyw4hMp9OmuvjhjAcHrU0aQTUoHqOp6AbWaCOvYrTw==" saltValue="XAQ/002BuKEu4dIrYf0sYw==" spinCount="100000" sheet="1" objects="1" scenarios="1"/>
  <mergeCells count="16">
    <mergeCell ref="B2:C2"/>
    <mergeCell ref="C3:I3"/>
    <mergeCell ref="C19:I19"/>
    <mergeCell ref="C21:I21"/>
    <mergeCell ref="C6:I6"/>
    <mergeCell ref="C8:I8"/>
    <mergeCell ref="C12:I12"/>
    <mergeCell ref="C14:I14"/>
    <mergeCell ref="C16:I16"/>
    <mergeCell ref="D9:F9"/>
    <mergeCell ref="B26:H27"/>
    <mergeCell ref="I26:I27"/>
    <mergeCell ref="B17:B18"/>
    <mergeCell ref="B9:B11"/>
    <mergeCell ref="B4:B5"/>
    <mergeCell ref="C23:I23"/>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00DEDA-533B-4CCD-8724-48F7314D2D56}">
          <x14:formula1>
            <xm:f>SDS!$B$4:$B$5</xm:f>
          </x14:formula1>
          <xm:sqref>H9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6"/>
  <sheetViews>
    <sheetView workbookViewId="0">
      <selection activeCell="N34" sqref="N34"/>
    </sheetView>
  </sheetViews>
  <sheetFormatPr defaultRowHeight="15" x14ac:dyDescent="0.25"/>
  <cols>
    <col min="9" max="9" width="18.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Top="1" x14ac:dyDescent="0.25">
      <c r="A3" s="7"/>
      <c r="B3" s="131" t="s">
        <v>51</v>
      </c>
      <c r="C3" s="132"/>
      <c r="D3" s="132"/>
      <c r="E3" s="132"/>
      <c r="F3" s="132"/>
      <c r="G3" s="132"/>
      <c r="H3" s="133"/>
      <c r="I3" s="180">
        <f>'Annex A'!$I$28</f>
        <v>0</v>
      </c>
      <c r="J3" s="7"/>
      <c r="K3" s="7"/>
      <c r="L3" s="7"/>
      <c r="M3" s="7"/>
      <c r="N3" s="7"/>
      <c r="O3" s="7"/>
      <c r="P3" s="7"/>
      <c r="Q3" s="7"/>
      <c r="R3" s="7"/>
      <c r="S3" s="7"/>
      <c r="T3" s="7"/>
      <c r="U3" s="7"/>
      <c r="V3" s="7"/>
      <c r="W3" s="7"/>
      <c r="X3" s="7"/>
      <c r="Y3" s="7"/>
      <c r="Z3" s="7"/>
      <c r="AA3" s="7"/>
      <c r="AB3" s="7"/>
      <c r="AC3" s="7"/>
      <c r="AD3" s="7"/>
      <c r="AE3" s="7"/>
      <c r="AF3" s="7"/>
      <c r="AG3" s="7"/>
      <c r="AH3" s="7"/>
      <c r="AI3" s="7"/>
    </row>
    <row r="4" spans="1:35" ht="15.75" thickBot="1" x14ac:dyDescent="0.3">
      <c r="A4" s="7"/>
      <c r="B4" s="134"/>
      <c r="C4" s="135"/>
      <c r="D4" s="135"/>
      <c r="E4" s="135"/>
      <c r="F4" s="135"/>
      <c r="G4" s="135"/>
      <c r="H4" s="136"/>
      <c r="I4" s="181"/>
      <c r="J4" s="7"/>
      <c r="K4" s="7"/>
      <c r="L4" s="7"/>
      <c r="M4" s="7"/>
      <c r="N4" s="7"/>
      <c r="O4" s="7"/>
      <c r="P4" s="7"/>
      <c r="Q4" s="7"/>
      <c r="R4" s="7"/>
      <c r="S4" s="7"/>
      <c r="T4" s="7"/>
      <c r="U4" s="7"/>
      <c r="V4" s="7"/>
      <c r="W4" s="7"/>
      <c r="X4" s="7"/>
      <c r="Y4" s="7"/>
      <c r="Z4" s="7"/>
      <c r="AA4" s="7"/>
      <c r="AB4" s="7"/>
      <c r="AC4" s="7"/>
      <c r="AD4" s="7"/>
      <c r="AE4" s="7"/>
      <c r="AF4" s="7"/>
      <c r="AG4" s="7"/>
      <c r="AH4" s="7"/>
      <c r="AI4" s="7"/>
    </row>
    <row r="5" spans="1:35" ht="16.5" thickTop="1"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Top="1" x14ac:dyDescent="0.25">
      <c r="A6" s="7"/>
      <c r="B6" s="131" t="s">
        <v>331</v>
      </c>
      <c r="C6" s="132"/>
      <c r="D6" s="132"/>
      <c r="E6" s="132"/>
      <c r="F6" s="132"/>
      <c r="G6" s="132"/>
      <c r="H6" s="133"/>
      <c r="I6" s="180">
        <f>'Annex B'!$I$161</f>
        <v>0</v>
      </c>
      <c r="J6" s="7"/>
      <c r="K6" s="7"/>
      <c r="L6" s="7"/>
      <c r="M6" s="7"/>
      <c r="N6" s="7"/>
      <c r="O6" s="7"/>
      <c r="P6" s="7"/>
      <c r="Q6" s="7"/>
      <c r="R6" s="7"/>
      <c r="S6" s="7"/>
      <c r="T6" s="7"/>
      <c r="U6" s="7"/>
      <c r="V6" s="7"/>
      <c r="W6" s="7"/>
      <c r="X6" s="7"/>
      <c r="Y6" s="7"/>
      <c r="Z6" s="7"/>
      <c r="AA6" s="7"/>
      <c r="AB6" s="7"/>
      <c r="AC6" s="7"/>
      <c r="AD6" s="7"/>
      <c r="AE6" s="7"/>
      <c r="AF6" s="7"/>
      <c r="AG6" s="7"/>
      <c r="AH6" s="7"/>
      <c r="AI6" s="7"/>
    </row>
    <row r="7" spans="1:35" ht="15.75" thickBot="1" x14ac:dyDescent="0.3">
      <c r="A7" s="7"/>
      <c r="B7" s="134"/>
      <c r="C7" s="135"/>
      <c r="D7" s="135"/>
      <c r="E7" s="135"/>
      <c r="F7" s="135"/>
      <c r="G7" s="135"/>
      <c r="H7" s="136"/>
      <c r="I7" s="181"/>
      <c r="J7" s="7"/>
      <c r="K7" s="7"/>
      <c r="L7" s="7"/>
      <c r="M7" s="7"/>
      <c r="N7" s="7"/>
      <c r="O7" s="7"/>
      <c r="P7" s="7"/>
      <c r="Q7" s="7"/>
      <c r="R7" s="7"/>
      <c r="S7" s="7"/>
      <c r="T7" s="7"/>
      <c r="U7" s="7"/>
      <c r="V7" s="7"/>
      <c r="W7" s="7"/>
      <c r="X7" s="7"/>
      <c r="Y7" s="7"/>
      <c r="Z7" s="7"/>
      <c r="AA7" s="7"/>
      <c r="AB7" s="7"/>
      <c r="AC7" s="7"/>
      <c r="AD7" s="7"/>
      <c r="AE7" s="7"/>
      <c r="AF7" s="7"/>
      <c r="AG7" s="7"/>
      <c r="AH7" s="7"/>
      <c r="AI7" s="7"/>
    </row>
    <row r="8" spans="1:35" ht="16.5" thickTop="1" thickBot="1" x14ac:dyDescent="0.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Top="1" x14ac:dyDescent="0.25">
      <c r="A9" s="7"/>
      <c r="B9" s="131" t="s">
        <v>543</v>
      </c>
      <c r="C9" s="132"/>
      <c r="D9" s="132"/>
      <c r="E9" s="132"/>
      <c r="F9" s="132"/>
      <c r="G9" s="132"/>
      <c r="H9" s="133"/>
      <c r="I9" s="180">
        <f>'Annex C'!$I$143</f>
        <v>0</v>
      </c>
      <c r="J9" s="7"/>
      <c r="K9" s="7"/>
      <c r="L9" s="7"/>
      <c r="M9" s="7"/>
      <c r="N9" s="7"/>
      <c r="O9" s="7"/>
      <c r="P9" s="7"/>
      <c r="Q9" s="7"/>
      <c r="R9" s="7"/>
      <c r="S9" s="7"/>
      <c r="T9" s="7"/>
      <c r="U9" s="7"/>
      <c r="V9" s="7"/>
      <c r="W9" s="7"/>
      <c r="X9" s="7"/>
      <c r="Y9" s="7"/>
      <c r="Z9" s="7"/>
      <c r="AA9" s="7"/>
      <c r="AB9" s="7"/>
      <c r="AC9" s="7"/>
      <c r="AD9" s="7"/>
      <c r="AE9" s="7"/>
      <c r="AF9" s="7"/>
      <c r="AG9" s="7"/>
      <c r="AH9" s="7"/>
      <c r="AI9" s="7"/>
    </row>
    <row r="10" spans="1:35" ht="15.75" thickBot="1" x14ac:dyDescent="0.3">
      <c r="A10" s="7"/>
      <c r="B10" s="134"/>
      <c r="C10" s="135"/>
      <c r="D10" s="135"/>
      <c r="E10" s="135"/>
      <c r="F10" s="135"/>
      <c r="G10" s="135"/>
      <c r="H10" s="136"/>
      <c r="I10" s="181"/>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6.5" thickTop="1" thickBot="1" x14ac:dyDescent="0.3">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Top="1" x14ac:dyDescent="0.25">
      <c r="A12" s="7"/>
      <c r="B12" s="131" t="s">
        <v>635</v>
      </c>
      <c r="C12" s="132"/>
      <c r="D12" s="132"/>
      <c r="E12" s="132"/>
      <c r="F12" s="132"/>
      <c r="G12" s="132"/>
      <c r="H12" s="133"/>
      <c r="I12" s="180">
        <f>'Annex D'!$I$68</f>
        <v>0</v>
      </c>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5.75" thickBot="1" x14ac:dyDescent="0.3">
      <c r="A13" s="7"/>
      <c r="B13" s="134"/>
      <c r="C13" s="135"/>
      <c r="D13" s="135"/>
      <c r="E13" s="135"/>
      <c r="F13" s="135"/>
      <c r="G13" s="135"/>
      <c r="H13" s="136"/>
      <c r="I13" s="181"/>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6.5" thickTop="1" thickBo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Top="1" x14ac:dyDescent="0.25">
      <c r="A15" s="7"/>
      <c r="B15" s="131" t="s">
        <v>655</v>
      </c>
      <c r="C15" s="132"/>
      <c r="D15" s="132"/>
      <c r="E15" s="132"/>
      <c r="F15" s="132"/>
      <c r="G15" s="132"/>
      <c r="H15" s="133"/>
      <c r="I15" s="180">
        <f>'Annex E'!$I$26</f>
        <v>0</v>
      </c>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ht="15.75" thickBot="1" x14ac:dyDescent="0.3">
      <c r="A16" s="7"/>
      <c r="B16" s="134"/>
      <c r="C16" s="135"/>
      <c r="D16" s="135"/>
      <c r="E16" s="135"/>
      <c r="F16" s="135"/>
      <c r="G16" s="135"/>
      <c r="H16" s="136"/>
      <c r="I16" s="181"/>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6.5" thickTop="1" thickBot="1" x14ac:dyDescent="0.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Top="1" x14ac:dyDescent="0.25">
      <c r="A18" s="7"/>
      <c r="B18" s="131" t="s">
        <v>670</v>
      </c>
      <c r="C18" s="132"/>
      <c r="D18" s="132"/>
      <c r="E18" s="132"/>
      <c r="F18" s="132"/>
      <c r="G18" s="132"/>
      <c r="H18" s="133"/>
      <c r="I18" s="180">
        <f>'Annex F'!$I$26</f>
        <v>0</v>
      </c>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75" thickBot="1" x14ac:dyDescent="0.3">
      <c r="A19" s="7"/>
      <c r="B19" s="134"/>
      <c r="C19" s="135"/>
      <c r="D19" s="135"/>
      <c r="E19" s="135"/>
      <c r="F19" s="135"/>
      <c r="G19" s="135"/>
      <c r="H19" s="136"/>
      <c r="I19" s="181"/>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75" thickTop="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ht="15.75" thickBot="1"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5.75" thickTop="1" x14ac:dyDescent="0.25">
      <c r="A22" s="7"/>
      <c r="B22" s="131" t="s">
        <v>671</v>
      </c>
      <c r="C22" s="132"/>
      <c r="D22" s="132"/>
      <c r="E22" s="132"/>
      <c r="F22" s="132"/>
      <c r="G22" s="132"/>
      <c r="H22" s="133"/>
      <c r="I22" s="180">
        <f>SUM(I3,I6,I9,I12,I15,I18)</f>
        <v>0</v>
      </c>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75" thickBot="1" x14ac:dyDescent="0.3">
      <c r="A23" s="7"/>
      <c r="B23" s="134"/>
      <c r="C23" s="135"/>
      <c r="D23" s="135"/>
      <c r="E23" s="135"/>
      <c r="F23" s="135"/>
      <c r="G23" s="135"/>
      <c r="H23" s="136"/>
      <c r="I23" s="181"/>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5.75" thickTop="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177"/>
      <c r="C36" s="178"/>
      <c r="D36" s="178"/>
      <c r="E36" s="178"/>
      <c r="F36" s="178"/>
      <c r="G36" s="178"/>
      <c r="H36" s="178"/>
      <c r="I36" s="179"/>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78"/>
      <c r="C37" s="178"/>
      <c r="D37" s="178"/>
      <c r="E37" s="178"/>
      <c r="F37" s="178"/>
      <c r="G37" s="178"/>
      <c r="H37" s="178"/>
      <c r="I37" s="179"/>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82"/>
      <c r="C38" s="82"/>
      <c r="D38" s="82"/>
      <c r="E38" s="82"/>
      <c r="F38" s="82"/>
      <c r="G38" s="82"/>
      <c r="H38" s="82"/>
      <c r="I38" s="82"/>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177"/>
      <c r="C39" s="178"/>
      <c r="D39" s="178"/>
      <c r="E39" s="178"/>
      <c r="F39" s="178"/>
      <c r="G39" s="178"/>
      <c r="H39" s="178"/>
      <c r="I39" s="179"/>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178"/>
      <c r="C40" s="178"/>
      <c r="D40" s="178"/>
      <c r="E40" s="178"/>
      <c r="F40" s="178"/>
      <c r="G40" s="178"/>
      <c r="H40" s="178"/>
      <c r="I40" s="179"/>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82"/>
      <c r="C41" s="82"/>
      <c r="D41" s="82"/>
      <c r="E41" s="82"/>
      <c r="F41" s="82"/>
      <c r="G41" s="82"/>
      <c r="H41" s="82"/>
      <c r="I41" s="82"/>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77"/>
      <c r="C42" s="178"/>
      <c r="D42" s="178"/>
      <c r="E42" s="178"/>
      <c r="F42" s="178"/>
      <c r="G42" s="178"/>
      <c r="H42" s="178"/>
      <c r="I42" s="179"/>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78"/>
      <c r="C43" s="178"/>
      <c r="D43" s="178"/>
      <c r="E43" s="178"/>
      <c r="F43" s="178"/>
      <c r="G43" s="178"/>
      <c r="H43" s="178"/>
      <c r="I43" s="179"/>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82"/>
      <c r="C44" s="82"/>
      <c r="D44" s="82"/>
      <c r="E44" s="82"/>
      <c r="F44" s="82"/>
      <c r="G44" s="82"/>
      <c r="H44" s="82"/>
      <c r="I44" s="82"/>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77"/>
      <c r="C45" s="178"/>
      <c r="D45" s="178"/>
      <c r="E45" s="178"/>
      <c r="F45" s="178"/>
      <c r="G45" s="178"/>
      <c r="H45" s="178"/>
      <c r="I45" s="179"/>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178"/>
      <c r="C46" s="178"/>
      <c r="D46" s="178"/>
      <c r="E46" s="178"/>
      <c r="F46" s="178"/>
      <c r="G46" s="178"/>
      <c r="H46" s="178"/>
      <c r="I46" s="179"/>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82"/>
      <c r="C47" s="82"/>
      <c r="D47" s="82"/>
      <c r="E47" s="82"/>
      <c r="F47" s="82"/>
      <c r="G47" s="82"/>
      <c r="H47" s="82"/>
      <c r="I47" s="82"/>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77"/>
      <c r="C48" s="178"/>
      <c r="D48" s="178"/>
      <c r="E48" s="178"/>
      <c r="F48" s="178"/>
      <c r="G48" s="178"/>
      <c r="H48" s="178"/>
      <c r="I48" s="179"/>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178"/>
      <c r="C49" s="178"/>
      <c r="D49" s="178"/>
      <c r="E49" s="178"/>
      <c r="F49" s="178"/>
      <c r="G49" s="178"/>
      <c r="H49" s="178"/>
      <c r="I49" s="179"/>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82"/>
      <c r="C50" s="82"/>
      <c r="D50" s="82"/>
      <c r="E50" s="82"/>
      <c r="F50" s="82"/>
      <c r="G50" s="82"/>
      <c r="H50" s="82"/>
      <c r="I50" s="82"/>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177"/>
      <c r="C51" s="178"/>
      <c r="D51" s="178"/>
      <c r="E51" s="178"/>
      <c r="F51" s="178"/>
      <c r="G51" s="178"/>
      <c r="H51" s="178"/>
      <c r="I51" s="179"/>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78"/>
      <c r="C52" s="178"/>
      <c r="D52" s="178"/>
      <c r="E52" s="178"/>
      <c r="F52" s="178"/>
      <c r="G52" s="178"/>
      <c r="H52" s="178"/>
      <c r="I52" s="179"/>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82"/>
      <c r="C53" s="82"/>
      <c r="D53" s="82"/>
      <c r="E53" s="82"/>
      <c r="F53" s="82"/>
      <c r="G53" s="82"/>
      <c r="H53" s="82"/>
      <c r="I53" s="82"/>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82"/>
      <c r="C54" s="82"/>
      <c r="D54" s="82"/>
      <c r="E54" s="82"/>
      <c r="F54" s="82"/>
      <c r="G54" s="82"/>
      <c r="H54" s="82"/>
      <c r="I54" s="82"/>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177"/>
      <c r="C55" s="178"/>
      <c r="D55" s="178"/>
      <c r="E55" s="178"/>
      <c r="F55" s="178"/>
      <c r="G55" s="178"/>
      <c r="H55" s="178"/>
      <c r="I55" s="179"/>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178"/>
      <c r="C56" s="178"/>
      <c r="D56" s="178"/>
      <c r="E56" s="178"/>
      <c r="F56" s="178"/>
      <c r="G56" s="178"/>
      <c r="H56" s="178"/>
      <c r="I56" s="179"/>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sheetData>
  <sheetProtection algorithmName="SHA-512" hashValue="q3fLSUN94PKdUrctyOdieWB3Mx5JUfdnxffkUh33psMD//Q7FW71JipOR9Cewo2yLAmQZ8OSLYx2UC1ud6V/uQ==" saltValue="X9+i6nZT+g1JWmoejbIbAQ==" spinCount="100000" sheet="1" objects="1" scenarios="1"/>
  <mergeCells count="28">
    <mergeCell ref="B22:H23"/>
    <mergeCell ref="I22:I23"/>
    <mergeCell ref="B12:H13"/>
    <mergeCell ref="I12:I13"/>
    <mergeCell ref="B15:H16"/>
    <mergeCell ref="I15:I16"/>
    <mergeCell ref="B18:H19"/>
    <mergeCell ref="I18:I19"/>
    <mergeCell ref="B3:H4"/>
    <mergeCell ref="I3:I4"/>
    <mergeCell ref="B6:H7"/>
    <mergeCell ref="I6:I7"/>
    <mergeCell ref="B9:H10"/>
    <mergeCell ref="I9:I10"/>
    <mergeCell ref="B36:H37"/>
    <mergeCell ref="I36:I37"/>
    <mergeCell ref="B39:H40"/>
    <mergeCell ref="I39:I40"/>
    <mergeCell ref="B42:H43"/>
    <mergeCell ref="I42:I43"/>
    <mergeCell ref="B55:H56"/>
    <mergeCell ref="I55:I56"/>
    <mergeCell ref="B45:H46"/>
    <mergeCell ref="I45:I46"/>
    <mergeCell ref="B48:H49"/>
    <mergeCell ref="I48:I49"/>
    <mergeCell ref="B51:H52"/>
    <mergeCell ref="I51:I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Acceptances</vt:lpstr>
      <vt:lpstr>Annex A</vt:lpstr>
      <vt:lpstr>Annex B</vt:lpstr>
      <vt:lpstr>Annex C</vt:lpstr>
      <vt:lpstr>Annex D</vt:lpstr>
      <vt:lpstr>Annex E</vt:lpstr>
      <vt:lpstr>Annex F</vt:lpstr>
      <vt:lpstr>Quote Total</vt:lpstr>
      <vt:lpstr>Additional Information</vt:lpstr>
      <vt:lpstr>SDS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2021-09-06T12:41:53Z</dcterms:modified>
</cp:coreProperties>
</file>