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N:\Procurement\Private\EMS PROCUREMENT\BC24-001 ISO 11 Incinerator life extension\WP10 - Hydraulic System Replacement Project\"/>
    </mc:Choice>
  </mc:AlternateContent>
  <xr:revisionPtr revIDLastSave="0" documentId="13_ncr:1_{BBB2A20E-E6F2-48AA-8B59-63840FCE3EB3}" xr6:coauthVersionLast="47" xr6:coauthVersionMax="47" xr10:uidLastSave="{00000000-0000-0000-0000-000000000000}"/>
  <bookViews>
    <workbookView xWindow="-120" yWindow="-120" windowWidth="29040" windowHeight="15840" activeTab="1" xr2:uid="{8320CC93-ECE2-4A86-8C66-939566531EB2}"/>
  </bookViews>
  <sheets>
    <sheet name="Instructions" sheetId="2" r:id="rId1"/>
    <sheet name="Cost Model"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1" l="1"/>
  <c r="E72" i="1"/>
  <c r="E71" i="1"/>
  <c r="E70" i="1"/>
  <c r="E69" i="1"/>
  <c r="E68" i="1"/>
  <c r="E67" i="1"/>
  <c r="E66" i="1"/>
  <c r="E74" i="1" s="1"/>
  <c r="E65" i="1"/>
  <c r="E61" i="1"/>
  <c r="E80" i="1"/>
  <c r="E81" i="1"/>
  <c r="E82" i="1"/>
  <c r="E83" i="1"/>
  <c r="E58" i="1"/>
  <c r="E59" i="1"/>
  <c r="E60" i="1"/>
  <c r="E57" i="1"/>
  <c r="E56" i="1"/>
  <c r="E55" i="1"/>
  <c r="E54" i="1"/>
  <c r="E53" i="1"/>
  <c r="E84" i="1"/>
  <c r="E85" i="1"/>
  <c r="E86" i="1"/>
  <c r="E87" i="1"/>
  <c r="E6" i="1"/>
  <c r="E7" i="1"/>
  <c r="E8" i="1"/>
  <c r="E9" i="1"/>
  <c r="E10" i="1"/>
  <c r="E11" i="1"/>
  <c r="E12" i="1"/>
  <c r="E13" i="1"/>
  <c r="E42" i="1"/>
  <c r="E43" i="1"/>
  <c r="E44" i="1"/>
  <c r="E45" i="1"/>
  <c r="E46" i="1"/>
  <c r="E47" i="1"/>
  <c r="E48" i="1"/>
  <c r="E49" i="1"/>
  <c r="E41" i="1"/>
  <c r="E30" i="1"/>
  <c r="E31" i="1"/>
  <c r="E32" i="1"/>
  <c r="E33" i="1"/>
  <c r="E34" i="1"/>
  <c r="E35" i="1"/>
  <c r="E36" i="1"/>
  <c r="E37" i="1"/>
  <c r="E29" i="1"/>
  <c r="E18" i="1"/>
  <c r="E19" i="1"/>
  <c r="E20" i="1"/>
  <c r="E21" i="1"/>
  <c r="E22" i="1"/>
  <c r="E23" i="1"/>
  <c r="E24" i="1"/>
  <c r="E25" i="1"/>
  <c r="E17" i="1"/>
  <c r="E5" i="1"/>
  <c r="E91" i="1"/>
  <c r="E90" i="1"/>
  <c r="E89" i="1"/>
  <c r="E88" i="1"/>
  <c r="E14" i="1" l="1"/>
  <c r="E62" i="1"/>
  <c r="E50" i="1"/>
  <c r="E38" i="1"/>
  <c r="E26" i="1"/>
  <c r="E76" i="1" l="1"/>
</calcChain>
</file>

<file path=xl/sharedStrings.xml><?xml version="1.0" encoding="utf-8"?>
<sst xmlns="http://schemas.openxmlformats.org/spreadsheetml/2006/main" count="122" uniqueCount="59">
  <si>
    <t xml:space="preserve">Item </t>
  </si>
  <si>
    <t>Description</t>
  </si>
  <si>
    <t>Total Price</t>
  </si>
  <si>
    <t>Notes  &amp; Comments</t>
  </si>
  <si>
    <t>A</t>
  </si>
  <si>
    <t>All prices are firm and fixed.</t>
  </si>
  <si>
    <t>All prices are exclusive of VAT</t>
  </si>
  <si>
    <t>B</t>
  </si>
  <si>
    <t>Item Number</t>
  </si>
  <si>
    <t>Instructions for Completion</t>
  </si>
  <si>
    <t>Instructions to Tenderers</t>
  </si>
  <si>
    <t xml:space="preserve">Bidders should complete the remaining tabs in this file. </t>
  </si>
  <si>
    <t xml:space="preserve">The tabs must be completed in the format provided.  Individual cells may be increased in size to accommodate your responses but the format of the tables in each tab should not be altered.  No additional rows or columns should be created. </t>
  </si>
  <si>
    <r>
      <t>All prices should be based on s</t>
    </r>
    <r>
      <rPr>
        <sz val="14"/>
        <rFont val="Calibri"/>
        <family val="2"/>
      </rPr>
      <t xml:space="preserve">ervices provided in accordance with the Specification and Conditions of Agreement. </t>
    </r>
  </si>
  <si>
    <t>Prices and any financial data provided must be submitted in or converted into pounds sterling. Where official documents would include financial data in a foreign currency, a sterling equivalent must be provided.</t>
  </si>
  <si>
    <t xml:space="preserve">The Price evaluation criteria within the tender will be assessed by taking into account the areas indicated in the following tabs.  </t>
  </si>
  <si>
    <r>
      <t xml:space="preserve">All prices quoted need to be in accordance with the Specification of Requirements, Conditions of Contract and any other documentation relating to this Agreement. </t>
    </r>
    <r>
      <rPr>
        <sz val="14"/>
        <rFont val="Calibri"/>
        <family val="2"/>
      </rPr>
      <t xml:space="preserve"> All prices quoted shall, unless otherwise instructed, exclude Value Added Tax (VAT) but include delivery, packing and carriage charges (where applicable).   All in-scope Services, including any new additions within the duration of the Agreement, will be managed under this model.  </t>
    </r>
  </si>
  <si>
    <t xml:space="preserve">Following full tender evaluation, TPI may ask some Bidders to verify their tender submissions including proof of the prices quoted from third parties where applicable that form the basis of prices submitted. TPI may not proceed with tender award if verification is unsatisfactory. </t>
  </si>
  <si>
    <t>Pricing Evaluation</t>
  </si>
  <si>
    <r>
      <t xml:space="preserve">The Price evaluation will be conducted by taking into account the full value of your Tender, including </t>
    </r>
    <r>
      <rPr>
        <sz val="14"/>
        <rFont val="Calibri"/>
        <family val="2"/>
      </rPr>
      <t xml:space="preserve">the prices quoted and all other discounts and charges. </t>
    </r>
  </si>
  <si>
    <t xml:space="preserve">The lowest priced bidder will be awarded 100%; marks for other bidders will be calculated on a pro rata basis as follows:                                    
</t>
  </si>
  <si>
    <t>Pricing score = Lowest Price / Tender Price x Weighting</t>
  </si>
  <si>
    <t>Project Manager</t>
  </si>
  <si>
    <t>Functional Safety Consultant/Expert</t>
  </si>
  <si>
    <t>Discipline Engineer (e.g., Electrical, Process, Process Safety, Instrument, Control)</t>
  </si>
  <si>
    <t>Designer</t>
  </si>
  <si>
    <t>Senior Designer</t>
  </si>
  <si>
    <t>Draughtsman</t>
  </si>
  <si>
    <t xml:space="preserve">Graduate engineer </t>
  </si>
  <si>
    <t>Engineering Fitter</t>
  </si>
  <si>
    <t>Planner/Scheduler</t>
  </si>
  <si>
    <t>Hourly Rate for information only</t>
  </si>
  <si>
    <t>C</t>
  </si>
  <si>
    <t>D</t>
  </si>
  <si>
    <t>SUB-TOTAL</t>
  </si>
  <si>
    <t>E</t>
  </si>
  <si>
    <t>Documentation and Certification</t>
  </si>
  <si>
    <t>Cost Heading</t>
  </si>
  <si>
    <t>Installation</t>
  </si>
  <si>
    <t>Item or Task or Job Title</t>
  </si>
  <si>
    <t>Breakdown - please amend/insert/delete etc below accordingly. These are Indictive headings only.</t>
  </si>
  <si>
    <t>No of Hours/Items</t>
  </si>
  <si>
    <t>Hourly/Item rate</t>
  </si>
  <si>
    <t>Tenderer to provide hourly rates for technical experts and other relevant personnel especially if additional hours are required.  Examples below please amend/insert/delete etc accordingly.</t>
  </si>
  <si>
    <t>Payment on Handover of Documentation</t>
  </si>
  <si>
    <t>Payment on Commissioning and Validation</t>
  </si>
  <si>
    <t xml:space="preserve">Payment On Order </t>
  </si>
  <si>
    <t>Payment on Design Completion</t>
  </si>
  <si>
    <t>Additional Costs</t>
  </si>
  <si>
    <t>Detailed Design</t>
  </si>
  <si>
    <t xml:space="preserve">Commissioning, Verification &amp; Validation (CVV) </t>
  </si>
  <si>
    <t>Materials and Specialist Equipment</t>
  </si>
  <si>
    <t>Payment on Delivery of Materials</t>
  </si>
  <si>
    <t>Payment on Installation</t>
  </si>
  <si>
    <t>GRAND TOTAL ITEMS A - F</t>
  </si>
  <si>
    <t>F</t>
  </si>
  <si>
    <t>Appendix C - Pricing Schedule ISO 11 Incinerator Life Extension Project – WP10 Hydraulic System Replacement Project</t>
  </si>
  <si>
    <t>5 Year Service Agreement, Critical Spares and Work Rates</t>
  </si>
  <si>
    <t xml:space="preserve">Possible Payment Structures to be discussed, agreed and incorporated into the successful tenderers ECC Activity Schedule/Contract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</si>
</sst>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6" x14ac:knownFonts="1">
    <font>
      <sz val="11"/>
      <color theme="1"/>
      <name val="Calibri"/>
      <family val="2"/>
      <scheme val="minor"/>
    </font>
    <font>
      <sz val="11"/>
      <color theme="1"/>
      <name val="Calibri"/>
      <family val="2"/>
      <scheme val="minor"/>
    </font>
    <font>
      <b/>
      <sz val="11"/>
      <color indexed="9"/>
      <name val="Arial"/>
      <family val="2"/>
    </font>
    <font>
      <sz val="10"/>
      <name val="Arial"/>
      <family val="2"/>
    </font>
    <font>
      <b/>
      <sz val="11"/>
      <color theme="1"/>
      <name val="Arial"/>
      <family val="2"/>
    </font>
    <font>
      <sz val="11"/>
      <color theme="1"/>
      <name val="Arial"/>
      <family val="2"/>
    </font>
    <font>
      <sz val="11"/>
      <color rgb="FFFF0000"/>
      <name val="Arial"/>
      <family val="2"/>
    </font>
    <font>
      <b/>
      <sz val="11"/>
      <color indexed="8"/>
      <name val="Arial"/>
      <family val="2"/>
    </font>
    <font>
      <sz val="11"/>
      <name val="Arial"/>
      <family val="2"/>
    </font>
    <font>
      <b/>
      <sz val="14"/>
      <color theme="4"/>
      <name val="Calibri"/>
      <family val="2"/>
      <scheme val="minor"/>
    </font>
    <font>
      <b/>
      <u/>
      <sz val="22"/>
      <name val="Calibri"/>
      <family val="2"/>
      <scheme val="minor"/>
    </font>
    <font>
      <sz val="22"/>
      <name val="Calibri"/>
      <family val="2"/>
      <scheme val="minor"/>
    </font>
    <font>
      <b/>
      <sz val="14"/>
      <color theme="4"/>
      <name val="Arial"/>
      <family val="2"/>
    </font>
    <font>
      <sz val="14"/>
      <name val="Calibri"/>
      <family val="2"/>
      <scheme val="minor"/>
    </font>
    <font>
      <sz val="14"/>
      <name val="Calibri"/>
      <family val="2"/>
    </font>
    <font>
      <sz val="14"/>
      <name val="Arial"/>
      <family val="2"/>
    </font>
    <font>
      <b/>
      <sz val="14"/>
      <name val="Calibri"/>
      <family val="2"/>
      <scheme val="minor"/>
    </font>
    <font>
      <sz val="10"/>
      <color theme="0"/>
      <name val="Arial"/>
      <family val="2"/>
    </font>
    <font>
      <b/>
      <sz val="11"/>
      <color rgb="FF0070C0"/>
      <name val="Arial"/>
      <family val="2"/>
    </font>
    <font>
      <sz val="11"/>
      <color theme="0"/>
      <name val="Arial"/>
      <family val="2"/>
    </font>
    <font>
      <b/>
      <sz val="11"/>
      <color theme="9" tint="-0.499984740745262"/>
      <name val="Arial"/>
      <family val="2"/>
    </font>
    <font>
      <b/>
      <sz val="10"/>
      <name val="Arial"/>
      <family val="2"/>
    </font>
    <font>
      <b/>
      <sz val="11"/>
      <name val="Arial"/>
      <family val="2"/>
    </font>
    <font>
      <b/>
      <sz val="11"/>
      <color theme="0"/>
      <name val="Arial"/>
      <family val="2"/>
    </font>
    <font>
      <sz val="11"/>
      <color rgb="FFC00000"/>
      <name val="Arial"/>
      <family val="2"/>
    </font>
    <font>
      <b/>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92">
    <xf numFmtId="0" fontId="0" fillId="0" borderId="0" xfId="0"/>
    <xf numFmtId="0" fontId="5" fillId="0" borderId="0" xfId="0" applyFont="1" applyAlignment="1">
      <alignment horizontal="center" vertical="center" wrapText="1"/>
    </xf>
    <xf numFmtId="0" fontId="5" fillId="0" borderId="1" xfId="0" applyFont="1" applyBorder="1" applyAlignment="1">
      <alignment horizontal="center" vertical="center" wrapText="1"/>
    </xf>
    <xf numFmtId="44" fontId="5" fillId="0" borderId="1" xfId="1" applyFont="1" applyFill="1" applyBorder="1" applyAlignment="1">
      <alignment horizontal="center" vertical="center" wrapText="1"/>
    </xf>
    <xf numFmtId="0" fontId="5" fillId="0" borderId="0" xfId="0" applyFont="1" applyAlignment="1">
      <alignment vertical="center" wrapText="1"/>
    </xf>
    <xf numFmtId="0" fontId="7" fillId="0" borderId="0" xfId="0" applyFont="1"/>
    <xf numFmtId="0" fontId="5" fillId="0" borderId="0" xfId="0" applyFont="1"/>
    <xf numFmtId="0" fontId="5" fillId="0" borderId="0" xfId="0" applyFont="1" applyAlignment="1">
      <alignment horizontal="center" vertical="center"/>
    </xf>
    <xf numFmtId="44" fontId="5" fillId="0" borderId="0" xfId="1" applyFont="1" applyAlignment="1">
      <alignment horizontal="center" vertical="center"/>
    </xf>
    <xf numFmtId="44" fontId="5" fillId="0" borderId="1" xfId="1" applyFont="1" applyBorder="1" applyAlignment="1">
      <alignment horizontal="center" vertical="center" wrapText="1"/>
    </xf>
    <xf numFmtId="0" fontId="5" fillId="0" borderId="2" xfId="0" applyFont="1" applyBorder="1" applyAlignment="1">
      <alignment horizontal="center"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wrapText="1"/>
    </xf>
    <xf numFmtId="0" fontId="11" fillId="3" borderId="0" xfId="0" applyFont="1" applyFill="1" applyAlignment="1">
      <alignment horizontal="center" vertical="center" wrapText="1"/>
    </xf>
    <xf numFmtId="0" fontId="12" fillId="3" borderId="0" xfId="0" applyFont="1" applyFill="1" applyAlignment="1">
      <alignment horizontal="left" vertical="center" wrapText="1"/>
    </xf>
    <xf numFmtId="0" fontId="13" fillId="3" borderId="0" xfId="0" applyFont="1" applyFill="1" applyAlignment="1">
      <alignment horizontal="center" vertical="center" wrapText="1"/>
    </xf>
    <xf numFmtId="0" fontId="13" fillId="3" borderId="0" xfId="0" applyFont="1" applyFill="1" applyAlignment="1">
      <alignment vertical="center" wrapText="1"/>
    </xf>
    <xf numFmtId="0" fontId="13" fillId="3" borderId="0" xfId="0" applyFont="1" applyFill="1" applyAlignment="1">
      <alignment horizontal="center" vertical="center"/>
    </xf>
    <xf numFmtId="0" fontId="9" fillId="3" borderId="0" xfId="0" applyFont="1" applyFill="1" applyAlignment="1">
      <alignment horizontal="center" vertical="center"/>
    </xf>
    <xf numFmtId="0" fontId="15" fillId="3" borderId="0" xfId="0" applyFont="1" applyFill="1" applyAlignment="1">
      <alignment vertical="center" wrapText="1"/>
    </xf>
    <xf numFmtId="0" fontId="0" fillId="3" borderId="0" xfId="0" applyFill="1" applyAlignment="1">
      <alignment vertical="center"/>
    </xf>
    <xf numFmtId="0" fontId="8"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5" fillId="4" borderId="1" xfId="0" applyFont="1" applyFill="1" applyBorder="1" applyAlignment="1">
      <alignment horizontal="center" vertical="center" wrapText="1"/>
    </xf>
    <xf numFmtId="44" fontId="5" fillId="4" borderId="1" xfId="1" applyFont="1" applyFill="1" applyBorder="1" applyAlignment="1">
      <alignment horizontal="center" vertical="center" wrapText="1"/>
    </xf>
    <xf numFmtId="0" fontId="5" fillId="4" borderId="0" xfId="0" applyFont="1" applyFill="1" applyAlignment="1">
      <alignment horizontal="center" vertical="center" wrapText="1"/>
    </xf>
    <xf numFmtId="0" fontId="5" fillId="0" borderId="0" xfId="0" applyFont="1" applyAlignment="1">
      <alignment horizontal="center"/>
    </xf>
    <xf numFmtId="0" fontId="5" fillId="0" borderId="0" xfId="0" applyFont="1" applyAlignment="1">
      <alignment horizontal="left"/>
    </xf>
    <xf numFmtId="0" fontId="18" fillId="2" borderId="7" xfId="0" applyFont="1" applyFill="1" applyBorder="1" applyAlignment="1">
      <alignment horizontal="centerContinuous"/>
    </xf>
    <xf numFmtId="0" fontId="2" fillId="2" borderId="7" xfId="0" applyFont="1" applyFill="1" applyBorder="1" applyAlignment="1">
      <alignment horizontal="centerContinuous"/>
    </xf>
    <xf numFmtId="0" fontId="2" fillId="2" borderId="7" xfId="0" applyFont="1" applyFill="1" applyBorder="1" applyAlignment="1">
      <alignment horizontal="centerContinuous" vertical="center"/>
    </xf>
    <xf numFmtId="44" fontId="2" fillId="2" borderId="7" xfId="1" applyFont="1" applyFill="1" applyBorder="1" applyAlignment="1">
      <alignment horizontal="centerContinuous" vertical="center"/>
    </xf>
    <xf numFmtId="0" fontId="4" fillId="2" borderId="7" xfId="0" applyFont="1" applyFill="1" applyBorder="1" applyAlignment="1">
      <alignment horizontal="centerContinuous"/>
    </xf>
    <xf numFmtId="0" fontId="5" fillId="2" borderId="7" xfId="0" applyFont="1" applyFill="1" applyBorder="1" applyAlignment="1">
      <alignment horizontal="centerContinuous" vertical="center" wrapText="1"/>
    </xf>
    <xf numFmtId="0" fontId="3" fillId="6" borderId="4" xfId="0" applyFont="1" applyFill="1" applyBorder="1" applyAlignment="1">
      <alignment horizontal="center"/>
    </xf>
    <xf numFmtId="0" fontId="6" fillId="6" borderId="1" xfId="0" applyFont="1" applyFill="1" applyBorder="1" applyAlignment="1">
      <alignment horizontal="left" vertical="top" wrapText="1"/>
    </xf>
    <xf numFmtId="0" fontId="5" fillId="6" borderId="1" xfId="0" applyFont="1" applyFill="1" applyBorder="1" applyAlignment="1">
      <alignment horizontal="center" vertical="center" wrapText="1"/>
    </xf>
    <xf numFmtId="0" fontId="17" fillId="7" borderId="5" xfId="0" applyFont="1" applyFill="1" applyBorder="1" applyAlignment="1">
      <alignment horizontal="center"/>
    </xf>
    <xf numFmtId="0" fontId="6" fillId="7" borderId="1" xfId="0" applyFont="1" applyFill="1" applyBorder="1" applyAlignment="1">
      <alignment horizontal="left" vertical="top" wrapText="1"/>
    </xf>
    <xf numFmtId="0" fontId="5" fillId="7" borderId="1" xfId="0" applyFont="1" applyFill="1" applyBorder="1" applyAlignment="1">
      <alignment horizontal="center" vertical="center" wrapText="1"/>
    </xf>
    <xf numFmtId="0" fontId="17" fillId="7" borderId="4" xfId="0" applyFont="1" applyFill="1" applyBorder="1" applyAlignment="1">
      <alignment horizontal="center"/>
    </xf>
    <xf numFmtId="0" fontId="19" fillId="7" borderId="1" xfId="0" applyFont="1" applyFill="1" applyBorder="1" applyAlignment="1">
      <alignment horizontal="left" vertical="top" wrapText="1"/>
    </xf>
    <xf numFmtId="0" fontId="19" fillId="7" borderId="1" xfId="0" applyFont="1" applyFill="1" applyBorder="1" applyAlignment="1">
      <alignment horizontal="center" vertical="center" wrapText="1"/>
    </xf>
    <xf numFmtId="0" fontId="21" fillId="6" borderId="4" xfId="0" applyFont="1" applyFill="1" applyBorder="1" applyAlignment="1">
      <alignment horizontal="center"/>
    </xf>
    <xf numFmtId="0" fontId="22" fillId="6" borderId="2" xfId="0" applyFont="1" applyFill="1" applyBorder="1" applyAlignment="1">
      <alignment horizontal="left" vertical="top" wrapText="1"/>
    </xf>
    <xf numFmtId="0" fontId="21" fillId="6" borderId="5" xfId="0" applyFont="1" applyFill="1" applyBorder="1" applyAlignment="1">
      <alignment horizontal="center"/>
    </xf>
    <xf numFmtId="0" fontId="22" fillId="6" borderId="1" xfId="0" applyFont="1" applyFill="1" applyBorder="1" applyAlignment="1">
      <alignment horizontal="left" vertical="top" wrapText="1"/>
    </xf>
    <xf numFmtId="0" fontId="22" fillId="6" borderId="0" xfId="0" applyFont="1" applyFill="1" applyAlignment="1">
      <alignment horizontal="left" vertical="top" wrapText="1"/>
    </xf>
    <xf numFmtId="0" fontId="2" fillId="7" borderId="4" xfId="0" applyFont="1" applyFill="1" applyBorder="1" applyAlignment="1">
      <alignment horizontal="center" wrapText="1"/>
    </xf>
    <xf numFmtId="0" fontId="2" fillId="7" borderId="0" xfId="0" applyFont="1" applyFill="1" applyAlignment="1">
      <alignment vertical="center" wrapText="1"/>
    </xf>
    <xf numFmtId="0" fontId="2" fillId="7" borderId="0" xfId="0" applyFont="1" applyFill="1" applyAlignment="1">
      <alignment horizontal="center" vertical="center"/>
    </xf>
    <xf numFmtId="44" fontId="23" fillId="7" borderId="1" xfId="1" applyFont="1" applyFill="1" applyBorder="1" applyAlignment="1">
      <alignment horizontal="center" vertical="center" wrapText="1"/>
    </xf>
    <xf numFmtId="44" fontId="2" fillId="7" borderId="0" xfId="1" applyFont="1" applyFill="1" applyAlignment="1">
      <alignment horizontal="center" vertical="center" wrapText="1"/>
    </xf>
    <xf numFmtId="0" fontId="17" fillId="8" borderId="0" xfId="0" applyFont="1" applyFill="1" applyAlignment="1">
      <alignment horizontal="center"/>
    </xf>
    <xf numFmtId="0" fontId="3" fillId="8" borderId="0" xfId="0" applyFont="1" applyFill="1" applyAlignment="1">
      <alignment horizontal="center"/>
    </xf>
    <xf numFmtId="0" fontId="3" fillId="8" borderId="4" xfId="0" applyFont="1" applyFill="1" applyBorder="1" applyAlignment="1">
      <alignment horizontal="center"/>
    </xf>
    <xf numFmtId="0" fontId="3" fillId="8" borderId="5" xfId="0" applyFont="1" applyFill="1" applyBorder="1" applyAlignment="1">
      <alignment horizontal="center"/>
    </xf>
    <xf numFmtId="44" fontId="2" fillId="6" borderId="0" xfId="1" applyFont="1" applyFill="1" applyAlignment="1">
      <alignment horizontal="center" vertical="center" wrapText="1"/>
    </xf>
    <xf numFmtId="0" fontId="5" fillId="0" borderId="3" xfId="0" applyFont="1" applyBorder="1" applyAlignment="1">
      <alignment wrapText="1"/>
    </xf>
    <xf numFmtId="0" fontId="5" fillId="6" borderId="3" xfId="0" applyFont="1" applyFill="1" applyBorder="1" applyAlignment="1">
      <alignment horizontal="center" vertical="center" wrapText="1"/>
    </xf>
    <xf numFmtId="44" fontId="5" fillId="6" borderId="1" xfId="1" applyFont="1" applyFill="1" applyBorder="1" applyAlignment="1">
      <alignment horizontal="center" vertical="center" wrapText="1"/>
    </xf>
    <xf numFmtId="0" fontId="23" fillId="6" borderId="4" xfId="0" applyFont="1" applyFill="1" applyBorder="1" applyAlignment="1">
      <alignment horizontal="center" vertical="distributed"/>
    </xf>
    <xf numFmtId="0" fontId="23" fillId="6" borderId="0" xfId="0" applyFont="1" applyFill="1" applyAlignment="1">
      <alignment vertical="distributed"/>
    </xf>
    <xf numFmtId="0" fontId="23" fillId="6" borderId="0" xfId="0" applyFont="1" applyFill="1" applyAlignment="1">
      <alignment horizontal="center" vertical="distributed" wrapText="1"/>
    </xf>
    <xf numFmtId="44" fontId="23" fillId="6" borderId="0" xfId="1" applyFont="1" applyFill="1" applyAlignment="1">
      <alignment horizontal="center" vertical="distributed"/>
    </xf>
    <xf numFmtId="0" fontId="23" fillId="6" borderId="4" xfId="0" applyFont="1" applyFill="1" applyBorder="1" applyAlignment="1">
      <alignment horizontal="center"/>
    </xf>
    <xf numFmtId="0" fontId="23" fillId="6" borderId="0" xfId="0" applyFont="1" applyFill="1" applyAlignment="1">
      <alignment wrapText="1"/>
    </xf>
    <xf numFmtId="0" fontId="23" fillId="6" borderId="0" xfId="0" applyFont="1" applyFill="1" applyAlignment="1">
      <alignment horizontal="center" wrapText="1"/>
    </xf>
    <xf numFmtId="44" fontId="23" fillId="6" borderId="0" xfId="1" applyFont="1" applyFill="1" applyAlignment="1">
      <alignment horizontal="center" wrapText="1"/>
    </xf>
    <xf numFmtId="0" fontId="23" fillId="6" borderId="0" xfId="0" applyFont="1" applyFill="1"/>
    <xf numFmtId="44" fontId="23" fillId="6" borderId="0" xfId="1" applyFont="1" applyFill="1" applyAlignment="1">
      <alignment horizontal="center" vertical="center" wrapText="1"/>
    </xf>
    <xf numFmtId="0" fontId="5" fillId="8" borderId="1" xfId="0" applyFont="1" applyFill="1" applyBorder="1"/>
    <xf numFmtId="44" fontId="4" fillId="5" borderId="1" xfId="1" applyFont="1" applyFill="1" applyBorder="1" applyAlignment="1">
      <alignment horizontal="center" vertical="center" wrapText="1"/>
    </xf>
    <xf numFmtId="0" fontId="8" fillId="0" borderId="1" xfId="0" applyFont="1" applyBorder="1" applyAlignment="1">
      <alignment horizontal="left" vertical="top" wrapText="1"/>
    </xf>
    <xf numFmtId="0" fontId="24" fillId="8" borderId="1" xfId="0" applyFont="1" applyFill="1" applyBorder="1" applyAlignment="1">
      <alignment wrapText="1"/>
    </xf>
    <xf numFmtId="0" fontId="24" fillId="8" borderId="1" xfId="0" applyFont="1" applyFill="1" applyBorder="1"/>
    <xf numFmtId="0" fontId="24" fillId="8" borderId="1" xfId="0" applyFont="1" applyFill="1" applyBorder="1" applyAlignment="1">
      <alignment vertical="center" wrapText="1"/>
    </xf>
    <xf numFmtId="0" fontId="24" fillId="8" borderId="1" xfId="0" applyFont="1" applyFill="1" applyBorder="1" applyAlignment="1">
      <alignment horizontal="left" vertical="top" wrapText="1"/>
    </xf>
    <xf numFmtId="0" fontId="0" fillId="6" borderId="0" xfId="0" applyFill="1"/>
    <xf numFmtId="0" fontId="4" fillId="6" borderId="0" xfId="0" applyFont="1" applyFill="1"/>
    <xf numFmtId="0" fontId="4" fillId="6" borderId="0" xfId="0" applyFont="1" applyFill="1" applyAlignment="1">
      <alignment horizontal="center" vertical="center"/>
    </xf>
    <xf numFmtId="44" fontId="4" fillId="6" borderId="0" xfId="1" applyFont="1" applyFill="1" applyAlignment="1">
      <alignment horizontal="center" vertical="center"/>
    </xf>
    <xf numFmtId="0" fontId="25" fillId="6" borderId="0" xfId="0" applyFont="1" applyFill="1" applyAlignment="1">
      <alignment horizontal="left"/>
    </xf>
    <xf numFmtId="0" fontId="25" fillId="6" borderId="0" xfId="0" applyFont="1" applyFill="1"/>
    <xf numFmtId="0" fontId="20" fillId="2" borderId="6" xfId="0" applyFont="1" applyFill="1" applyBorder="1" applyAlignment="1">
      <alignment horizontal="centerContinuous" wrapText="1"/>
    </xf>
    <xf numFmtId="0" fontId="13" fillId="3" borderId="0" xfId="0" applyFont="1" applyFill="1" applyAlignment="1">
      <alignment vertical="center" wrapText="1"/>
    </xf>
    <xf numFmtId="0" fontId="10" fillId="3" borderId="0" xfId="0" applyFont="1" applyFill="1" applyAlignment="1">
      <alignment horizontal="center" vertical="center" wrapText="1"/>
    </xf>
    <xf numFmtId="0" fontId="11" fillId="3" borderId="0" xfId="0" applyFont="1" applyFill="1" applyAlignment="1">
      <alignment horizontal="center" vertical="center" wrapText="1"/>
    </xf>
    <xf numFmtId="0" fontId="14" fillId="3" borderId="0" xfId="0" applyFont="1" applyFill="1" applyAlignment="1">
      <alignment vertical="center" wrapText="1"/>
    </xf>
    <xf numFmtId="0" fontId="15" fillId="3" borderId="0" xfId="0" applyFont="1" applyFill="1" applyAlignment="1">
      <alignment vertical="center" wrapText="1"/>
    </xf>
    <xf numFmtId="0" fontId="0" fillId="3" borderId="0" xfId="0" applyFill="1" applyAlignment="1">
      <alignment vertical="center" wrapText="1"/>
    </xf>
    <xf numFmtId="0" fontId="16" fillId="3" borderId="0" xfId="0" applyFont="1" applyFill="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7485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9E9A5-491F-4B32-B188-8F8F11024FB9}">
  <dimension ref="A1:C20"/>
  <sheetViews>
    <sheetView workbookViewId="0">
      <selection activeCell="G7" sqref="G7"/>
    </sheetView>
  </sheetViews>
  <sheetFormatPr defaultRowHeight="18.75" x14ac:dyDescent="0.25"/>
  <cols>
    <col min="1" max="1" width="9.140625" style="18"/>
    <col min="2" max="2" width="74.7109375" style="20" customWidth="1"/>
    <col min="3" max="3" width="97.140625" style="20" customWidth="1"/>
  </cols>
  <sheetData>
    <row r="1" spans="1:3" ht="28.5" x14ac:dyDescent="0.25">
      <c r="A1" s="11"/>
      <c r="B1" s="86" t="s">
        <v>9</v>
      </c>
      <c r="C1" s="87"/>
    </row>
    <row r="2" spans="1:3" ht="28.5" x14ac:dyDescent="0.25">
      <c r="A2" s="11"/>
      <c r="B2" s="12"/>
      <c r="C2" s="13"/>
    </row>
    <row r="3" spans="1:3" ht="28.5" x14ac:dyDescent="0.25">
      <c r="A3" s="11">
        <v>1</v>
      </c>
      <c r="B3" s="14" t="s">
        <v>10</v>
      </c>
      <c r="C3" s="13"/>
    </row>
    <row r="4" spans="1:3" x14ac:dyDescent="0.25">
      <c r="A4" s="15">
        <v>1.1000000000000001</v>
      </c>
      <c r="B4" s="88" t="s">
        <v>11</v>
      </c>
      <c r="C4" s="85"/>
    </row>
    <row r="5" spans="1:3" ht="43.5" customHeight="1" x14ac:dyDescent="0.25">
      <c r="A5" s="15">
        <v>1.2</v>
      </c>
      <c r="B5" s="88" t="s">
        <v>12</v>
      </c>
      <c r="C5" s="88"/>
    </row>
    <row r="6" spans="1:3" x14ac:dyDescent="0.25">
      <c r="A6" s="15">
        <v>1.3</v>
      </c>
      <c r="B6" s="85" t="s">
        <v>13</v>
      </c>
      <c r="C6" s="85"/>
    </row>
    <row r="7" spans="1:3" ht="45" customHeight="1" x14ac:dyDescent="0.25">
      <c r="A7" s="15">
        <v>1.4</v>
      </c>
      <c r="B7" s="85" t="s">
        <v>14</v>
      </c>
      <c r="C7" s="85"/>
    </row>
    <row r="8" spans="1:3" ht="45" customHeight="1" x14ac:dyDescent="0.25">
      <c r="A8" s="15">
        <v>1.5</v>
      </c>
      <c r="B8" s="85" t="s">
        <v>15</v>
      </c>
      <c r="C8" s="85"/>
    </row>
    <row r="9" spans="1:3" ht="78.75" customHeight="1" x14ac:dyDescent="0.25">
      <c r="A9" s="15">
        <v>1.6</v>
      </c>
      <c r="B9" s="85" t="s">
        <v>16</v>
      </c>
      <c r="C9" s="85"/>
    </row>
    <row r="10" spans="1:3" ht="55.5" customHeight="1" x14ac:dyDescent="0.25">
      <c r="A10" s="17">
        <v>1.7</v>
      </c>
      <c r="B10" s="85" t="s">
        <v>17</v>
      </c>
      <c r="C10" s="85"/>
    </row>
    <row r="11" spans="1:3" x14ac:dyDescent="0.25">
      <c r="B11" s="16"/>
      <c r="C11" s="16"/>
    </row>
    <row r="12" spans="1:3" x14ac:dyDescent="0.25">
      <c r="A12" s="18">
        <v>2</v>
      </c>
      <c r="B12" s="14" t="s">
        <v>18</v>
      </c>
      <c r="C12" s="19"/>
    </row>
    <row r="13" spans="1:3" ht="41.25" customHeight="1" x14ac:dyDescent="0.25">
      <c r="A13" s="17">
        <v>2.1</v>
      </c>
      <c r="B13" s="85" t="s">
        <v>19</v>
      </c>
      <c r="C13" s="85"/>
    </row>
    <row r="14" spans="1:3" ht="30" customHeight="1" x14ac:dyDescent="0.25">
      <c r="A14" s="17">
        <v>2.2000000000000002</v>
      </c>
      <c r="B14" s="85" t="s">
        <v>20</v>
      </c>
      <c r="C14" s="85"/>
    </row>
    <row r="15" spans="1:3" ht="29.25" customHeight="1" x14ac:dyDescent="0.25">
      <c r="B15" s="91" t="s">
        <v>21</v>
      </c>
      <c r="C15" s="91"/>
    </row>
    <row r="16" spans="1:3" x14ac:dyDescent="0.25">
      <c r="B16" s="89"/>
      <c r="C16" s="89"/>
    </row>
    <row r="17" spans="2:3" x14ac:dyDescent="0.25">
      <c r="B17" s="89"/>
      <c r="C17" s="89"/>
    </row>
    <row r="18" spans="2:3" x14ac:dyDescent="0.25">
      <c r="B18" s="90"/>
      <c r="C18" s="90"/>
    </row>
    <row r="19" spans="2:3" x14ac:dyDescent="0.25">
      <c r="B19" s="90"/>
      <c r="C19" s="90"/>
    </row>
    <row r="20" spans="2:3" x14ac:dyDescent="0.25">
      <c r="B20" s="90"/>
      <c r="C20" s="90"/>
    </row>
  </sheetData>
  <mergeCells count="16">
    <mergeCell ref="B17:C17"/>
    <mergeCell ref="B18:C18"/>
    <mergeCell ref="B19:C19"/>
    <mergeCell ref="B20:C20"/>
    <mergeCell ref="B9:C9"/>
    <mergeCell ref="B10:C10"/>
    <mergeCell ref="B13:C13"/>
    <mergeCell ref="B14:C14"/>
    <mergeCell ref="B15:C15"/>
    <mergeCell ref="B16:C16"/>
    <mergeCell ref="B8:C8"/>
    <mergeCell ref="B1:C1"/>
    <mergeCell ref="B4:C4"/>
    <mergeCell ref="B5:C5"/>
    <mergeCell ref="B6:C6"/>
    <mergeCell ref="B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C5931-C9A9-4C84-8363-59AABF675709}">
  <sheetPr>
    <pageSetUpPr fitToPage="1"/>
  </sheetPr>
  <dimension ref="A1:G100"/>
  <sheetViews>
    <sheetView tabSelected="1" zoomScaleNormal="100" workbookViewId="0">
      <selection activeCell="G89" sqref="G89"/>
    </sheetView>
  </sheetViews>
  <sheetFormatPr defaultRowHeight="15" x14ac:dyDescent="0.25"/>
  <cols>
    <col min="1" max="1" width="29.42578125" customWidth="1"/>
    <col min="2" max="2" width="84.85546875" bestFit="1" customWidth="1"/>
    <col min="3" max="5" width="17.140625" customWidth="1"/>
    <col min="6" max="6" width="2.5703125" customWidth="1"/>
    <col min="7" max="7" width="57.5703125" customWidth="1"/>
  </cols>
  <sheetData>
    <row r="1" spans="1:7" x14ac:dyDescent="0.25">
      <c r="A1" s="84" t="s">
        <v>56</v>
      </c>
      <c r="B1" s="28"/>
      <c r="C1" s="29"/>
      <c r="D1" s="30"/>
      <c r="E1" s="31"/>
      <c r="F1" s="32"/>
      <c r="G1" s="33"/>
    </row>
    <row r="2" spans="1:7" ht="30" x14ac:dyDescent="0.25">
      <c r="A2" s="61" t="s">
        <v>0</v>
      </c>
      <c r="B2" s="62" t="s">
        <v>1</v>
      </c>
      <c r="C2" s="63" t="s">
        <v>41</v>
      </c>
      <c r="D2" s="63" t="s">
        <v>42</v>
      </c>
      <c r="E2" s="64" t="s">
        <v>2</v>
      </c>
      <c r="F2" s="62"/>
      <c r="G2" s="64" t="s">
        <v>3</v>
      </c>
    </row>
    <row r="3" spans="1:7" x14ac:dyDescent="0.25">
      <c r="A3" s="43" t="s">
        <v>4</v>
      </c>
      <c r="B3" s="44" t="s">
        <v>49</v>
      </c>
      <c r="C3" s="35"/>
      <c r="D3" s="59"/>
      <c r="E3" s="60"/>
      <c r="F3" s="4"/>
      <c r="G3" s="35"/>
    </row>
    <row r="4" spans="1:7" ht="28.5" x14ac:dyDescent="0.25">
      <c r="A4" s="55"/>
      <c r="B4" s="21" t="s">
        <v>40</v>
      </c>
      <c r="C4" s="22"/>
      <c r="D4" s="25"/>
      <c r="E4" s="24"/>
      <c r="F4" s="4"/>
      <c r="G4" s="2"/>
    </row>
    <row r="5" spans="1:7" x14ac:dyDescent="0.25">
      <c r="A5" s="55"/>
      <c r="B5" s="77" t="s">
        <v>39</v>
      </c>
      <c r="C5" s="73">
        <v>1</v>
      </c>
      <c r="D5" s="2">
        <v>10</v>
      </c>
      <c r="E5" s="3">
        <f t="shared" ref="E5:E13" si="0">D5*C5</f>
        <v>10</v>
      </c>
      <c r="F5" s="4"/>
      <c r="G5" s="2"/>
    </row>
    <row r="6" spans="1:7" x14ac:dyDescent="0.25">
      <c r="A6" s="55"/>
      <c r="B6" s="77" t="s">
        <v>39</v>
      </c>
      <c r="C6" s="73">
        <v>1</v>
      </c>
      <c r="D6" s="2">
        <v>10</v>
      </c>
      <c r="E6" s="3">
        <f t="shared" si="0"/>
        <v>10</v>
      </c>
      <c r="F6" s="4"/>
      <c r="G6" s="2"/>
    </row>
    <row r="7" spans="1:7" x14ac:dyDescent="0.25">
      <c r="A7" s="55"/>
      <c r="B7" s="77" t="s">
        <v>39</v>
      </c>
      <c r="C7" s="73">
        <v>1</v>
      </c>
      <c r="D7" s="2">
        <v>10</v>
      </c>
      <c r="E7" s="3">
        <f t="shared" si="0"/>
        <v>10</v>
      </c>
      <c r="F7" s="4"/>
      <c r="G7" s="2"/>
    </row>
    <row r="8" spans="1:7" x14ac:dyDescent="0.25">
      <c r="A8" s="55"/>
      <c r="B8" s="77" t="s">
        <v>39</v>
      </c>
      <c r="C8" s="73">
        <v>1</v>
      </c>
      <c r="D8" s="2">
        <v>10</v>
      </c>
      <c r="E8" s="3">
        <f t="shared" si="0"/>
        <v>10</v>
      </c>
      <c r="F8" s="4"/>
      <c r="G8" s="2"/>
    </row>
    <row r="9" spans="1:7" x14ac:dyDescent="0.25">
      <c r="A9" s="55"/>
      <c r="B9" s="77" t="s">
        <v>39</v>
      </c>
      <c r="C9" s="73">
        <v>1</v>
      </c>
      <c r="D9" s="2">
        <v>10</v>
      </c>
      <c r="E9" s="3">
        <f t="shared" si="0"/>
        <v>10</v>
      </c>
      <c r="F9" s="4"/>
      <c r="G9" s="2"/>
    </row>
    <row r="10" spans="1:7" x14ac:dyDescent="0.25">
      <c r="A10" s="55"/>
      <c r="B10" s="77" t="s">
        <v>48</v>
      </c>
      <c r="C10" s="73">
        <v>1</v>
      </c>
      <c r="D10" s="2">
        <v>10</v>
      </c>
      <c r="E10" s="3">
        <f t="shared" si="0"/>
        <v>10</v>
      </c>
      <c r="F10" s="4"/>
      <c r="G10" s="2"/>
    </row>
    <row r="11" spans="1:7" x14ac:dyDescent="0.25">
      <c r="A11" s="55"/>
      <c r="B11" s="77" t="s">
        <v>37</v>
      </c>
      <c r="C11" s="73">
        <v>1</v>
      </c>
      <c r="D11" s="2">
        <v>10</v>
      </c>
      <c r="E11" s="3">
        <f t="shared" si="0"/>
        <v>10</v>
      </c>
      <c r="F11" s="4"/>
      <c r="G11" s="2"/>
    </row>
    <row r="12" spans="1:7" x14ac:dyDescent="0.25">
      <c r="A12" s="55"/>
      <c r="B12" s="77" t="s">
        <v>37</v>
      </c>
      <c r="C12" s="73">
        <v>1</v>
      </c>
      <c r="D12" s="2">
        <v>10</v>
      </c>
      <c r="E12" s="3">
        <f t="shared" si="0"/>
        <v>10</v>
      </c>
      <c r="F12" s="4"/>
      <c r="G12" s="2"/>
    </row>
    <row r="13" spans="1:7" x14ac:dyDescent="0.25">
      <c r="A13" s="55"/>
      <c r="B13" s="77" t="s">
        <v>37</v>
      </c>
      <c r="C13" s="73">
        <v>1</v>
      </c>
      <c r="D13" s="2">
        <v>10</v>
      </c>
      <c r="E13" s="3">
        <f t="shared" si="0"/>
        <v>10</v>
      </c>
      <c r="F13" s="4"/>
      <c r="G13" s="2"/>
    </row>
    <row r="14" spans="1:7" x14ac:dyDescent="0.25">
      <c r="A14" s="37" t="s">
        <v>34</v>
      </c>
      <c r="B14" s="38"/>
      <c r="C14" s="38"/>
      <c r="D14" s="39"/>
      <c r="E14" s="51">
        <f>SUM(E5:E13)</f>
        <v>90</v>
      </c>
      <c r="F14" s="4"/>
      <c r="G14" s="39"/>
    </row>
    <row r="15" spans="1:7" x14ac:dyDescent="0.25">
      <c r="A15" s="45" t="s">
        <v>7</v>
      </c>
      <c r="B15" s="46" t="s">
        <v>51</v>
      </c>
      <c r="C15" s="35"/>
      <c r="D15" s="36"/>
      <c r="E15" s="60"/>
      <c r="F15" s="4"/>
      <c r="G15" s="35"/>
    </row>
    <row r="16" spans="1:7" ht="28.5" x14ac:dyDescent="0.25">
      <c r="A16" s="56"/>
      <c r="B16" s="21" t="s">
        <v>40</v>
      </c>
      <c r="C16" s="22"/>
      <c r="D16" s="23"/>
      <c r="E16" s="24"/>
      <c r="F16" s="4"/>
      <c r="G16" s="2"/>
    </row>
    <row r="17" spans="1:7" x14ac:dyDescent="0.25">
      <c r="A17" s="56"/>
      <c r="B17" s="77" t="s">
        <v>39</v>
      </c>
      <c r="C17" s="73">
        <v>1</v>
      </c>
      <c r="D17" s="2">
        <v>10</v>
      </c>
      <c r="E17" s="3">
        <f t="shared" ref="E17:E25" si="1">D17*C17</f>
        <v>10</v>
      </c>
      <c r="F17" s="4"/>
      <c r="G17" s="2"/>
    </row>
    <row r="18" spans="1:7" x14ac:dyDescent="0.25">
      <c r="A18" s="56"/>
      <c r="B18" s="77" t="s">
        <v>39</v>
      </c>
      <c r="C18" s="73">
        <v>1</v>
      </c>
      <c r="D18" s="2">
        <v>10</v>
      </c>
      <c r="E18" s="3">
        <f t="shared" si="1"/>
        <v>10</v>
      </c>
      <c r="F18" s="4"/>
      <c r="G18" s="2"/>
    </row>
    <row r="19" spans="1:7" x14ac:dyDescent="0.25">
      <c r="A19" s="56"/>
      <c r="B19" s="77" t="s">
        <v>39</v>
      </c>
      <c r="C19" s="73">
        <v>1</v>
      </c>
      <c r="D19" s="2">
        <v>10</v>
      </c>
      <c r="E19" s="3">
        <f t="shared" si="1"/>
        <v>10</v>
      </c>
      <c r="F19" s="4"/>
      <c r="G19" s="2"/>
    </row>
    <row r="20" spans="1:7" x14ac:dyDescent="0.25">
      <c r="A20" s="56"/>
      <c r="B20" s="77" t="s">
        <v>39</v>
      </c>
      <c r="C20" s="73">
        <v>1</v>
      </c>
      <c r="D20" s="2">
        <v>10</v>
      </c>
      <c r="E20" s="3">
        <f t="shared" si="1"/>
        <v>10</v>
      </c>
      <c r="F20" s="4"/>
      <c r="G20" s="2"/>
    </row>
    <row r="21" spans="1:7" x14ac:dyDescent="0.25">
      <c r="A21" s="56"/>
      <c r="B21" s="77" t="s">
        <v>39</v>
      </c>
      <c r="C21" s="73">
        <v>1</v>
      </c>
      <c r="D21" s="2">
        <v>10</v>
      </c>
      <c r="E21" s="3">
        <f t="shared" si="1"/>
        <v>10</v>
      </c>
      <c r="F21" s="4"/>
      <c r="G21" s="2"/>
    </row>
    <row r="22" spans="1:7" x14ac:dyDescent="0.25">
      <c r="A22" s="56"/>
      <c r="B22" s="77" t="s">
        <v>48</v>
      </c>
      <c r="C22" s="73">
        <v>1</v>
      </c>
      <c r="D22" s="2">
        <v>10</v>
      </c>
      <c r="E22" s="3">
        <f t="shared" si="1"/>
        <v>10</v>
      </c>
      <c r="F22" s="4"/>
      <c r="G22" s="2"/>
    </row>
    <row r="23" spans="1:7" x14ac:dyDescent="0.25">
      <c r="A23" s="56"/>
      <c r="B23" s="77" t="s">
        <v>37</v>
      </c>
      <c r="C23" s="73">
        <v>1</v>
      </c>
      <c r="D23" s="2">
        <v>10</v>
      </c>
      <c r="E23" s="3">
        <f t="shared" si="1"/>
        <v>10</v>
      </c>
      <c r="F23" s="4"/>
      <c r="G23" s="2"/>
    </row>
    <row r="24" spans="1:7" x14ac:dyDescent="0.25">
      <c r="A24" s="56"/>
      <c r="B24" s="77" t="s">
        <v>37</v>
      </c>
      <c r="C24" s="73">
        <v>1</v>
      </c>
      <c r="D24" s="2">
        <v>10</v>
      </c>
      <c r="E24" s="3">
        <f t="shared" si="1"/>
        <v>10</v>
      </c>
      <c r="F24" s="4"/>
      <c r="G24" s="2"/>
    </row>
    <row r="25" spans="1:7" x14ac:dyDescent="0.25">
      <c r="A25" s="56"/>
      <c r="B25" s="77" t="s">
        <v>37</v>
      </c>
      <c r="C25" s="73">
        <v>1</v>
      </c>
      <c r="D25" s="2">
        <v>10</v>
      </c>
      <c r="E25" s="3">
        <f t="shared" si="1"/>
        <v>10</v>
      </c>
      <c r="F25" s="4"/>
      <c r="G25" s="2"/>
    </row>
    <row r="26" spans="1:7" x14ac:dyDescent="0.25">
      <c r="A26" s="40" t="s">
        <v>34</v>
      </c>
      <c r="B26" s="38"/>
      <c r="C26" s="38"/>
      <c r="D26" s="39"/>
      <c r="E26" s="51">
        <f>SUM(E17:E25)</f>
        <v>90</v>
      </c>
      <c r="F26" s="4"/>
      <c r="G26" s="39"/>
    </row>
    <row r="27" spans="1:7" x14ac:dyDescent="0.25">
      <c r="A27" s="43" t="s">
        <v>32</v>
      </c>
      <c r="B27" s="47" t="s">
        <v>38</v>
      </c>
      <c r="C27" s="35"/>
      <c r="D27" s="36"/>
      <c r="E27" s="60"/>
      <c r="F27" s="4"/>
      <c r="G27" s="36"/>
    </row>
    <row r="28" spans="1:7" ht="28.5" x14ac:dyDescent="0.25">
      <c r="A28" s="55"/>
      <c r="B28" s="21" t="s">
        <v>40</v>
      </c>
      <c r="C28" s="22"/>
      <c r="D28" s="23"/>
      <c r="E28" s="24"/>
      <c r="F28" s="4"/>
      <c r="G28" s="2"/>
    </row>
    <row r="29" spans="1:7" x14ac:dyDescent="0.25">
      <c r="A29" s="55"/>
      <c r="B29" s="77" t="s">
        <v>39</v>
      </c>
      <c r="C29" s="73">
        <v>1</v>
      </c>
      <c r="D29" s="2">
        <v>10</v>
      </c>
      <c r="E29" s="3">
        <f t="shared" ref="E29:E37" si="2">D29*C29</f>
        <v>10</v>
      </c>
      <c r="F29" s="4"/>
      <c r="G29" s="2"/>
    </row>
    <row r="30" spans="1:7" x14ac:dyDescent="0.25">
      <c r="A30" s="55"/>
      <c r="B30" s="77" t="s">
        <v>39</v>
      </c>
      <c r="C30" s="73">
        <v>1</v>
      </c>
      <c r="D30" s="2">
        <v>10</v>
      </c>
      <c r="E30" s="3">
        <f t="shared" si="2"/>
        <v>10</v>
      </c>
      <c r="F30" s="4"/>
      <c r="G30" s="2"/>
    </row>
    <row r="31" spans="1:7" x14ac:dyDescent="0.25">
      <c r="A31" s="55"/>
      <c r="B31" s="77" t="s">
        <v>39</v>
      </c>
      <c r="C31" s="73">
        <v>1</v>
      </c>
      <c r="D31" s="2">
        <v>10</v>
      </c>
      <c r="E31" s="3">
        <f t="shared" si="2"/>
        <v>10</v>
      </c>
      <c r="F31" s="4"/>
      <c r="G31" s="2"/>
    </row>
    <row r="32" spans="1:7" x14ac:dyDescent="0.25">
      <c r="A32" s="55"/>
      <c r="B32" s="77" t="s">
        <v>39</v>
      </c>
      <c r="C32" s="73">
        <v>1</v>
      </c>
      <c r="D32" s="2">
        <v>10</v>
      </c>
      <c r="E32" s="3">
        <f t="shared" si="2"/>
        <v>10</v>
      </c>
      <c r="F32" s="4"/>
      <c r="G32" s="2"/>
    </row>
    <row r="33" spans="1:7" x14ac:dyDescent="0.25">
      <c r="A33" s="55"/>
      <c r="B33" s="77" t="s">
        <v>39</v>
      </c>
      <c r="C33" s="73">
        <v>1</v>
      </c>
      <c r="D33" s="2">
        <v>10</v>
      </c>
      <c r="E33" s="3">
        <f t="shared" si="2"/>
        <v>10</v>
      </c>
      <c r="F33" s="4"/>
      <c r="G33" s="2"/>
    </row>
    <row r="34" spans="1:7" x14ac:dyDescent="0.25">
      <c r="A34" s="55"/>
      <c r="B34" s="77" t="s">
        <v>48</v>
      </c>
      <c r="C34" s="73">
        <v>1</v>
      </c>
      <c r="D34" s="2">
        <v>10</v>
      </c>
      <c r="E34" s="3">
        <f t="shared" si="2"/>
        <v>10</v>
      </c>
      <c r="F34" s="4"/>
      <c r="G34" s="2"/>
    </row>
    <row r="35" spans="1:7" x14ac:dyDescent="0.25">
      <c r="A35" s="55"/>
      <c r="B35" s="77" t="s">
        <v>37</v>
      </c>
      <c r="C35" s="73">
        <v>1</v>
      </c>
      <c r="D35" s="2">
        <v>10</v>
      </c>
      <c r="E35" s="3">
        <f t="shared" si="2"/>
        <v>10</v>
      </c>
      <c r="F35" s="4"/>
      <c r="G35" s="2"/>
    </row>
    <row r="36" spans="1:7" x14ac:dyDescent="0.25">
      <c r="A36" s="55"/>
      <c r="B36" s="77" t="s">
        <v>37</v>
      </c>
      <c r="C36" s="73">
        <v>1</v>
      </c>
      <c r="D36" s="2">
        <v>10</v>
      </c>
      <c r="E36" s="3">
        <f t="shared" si="2"/>
        <v>10</v>
      </c>
      <c r="F36" s="4"/>
      <c r="G36" s="2"/>
    </row>
    <row r="37" spans="1:7" x14ac:dyDescent="0.25">
      <c r="A37" s="55"/>
      <c r="B37" s="77" t="s">
        <v>37</v>
      </c>
      <c r="C37" s="73">
        <v>1</v>
      </c>
      <c r="D37" s="2">
        <v>10</v>
      </c>
      <c r="E37" s="3">
        <f t="shared" si="2"/>
        <v>10</v>
      </c>
      <c r="F37" s="4"/>
      <c r="G37" s="2"/>
    </row>
    <row r="38" spans="1:7" x14ac:dyDescent="0.25">
      <c r="A38" s="40" t="s">
        <v>34</v>
      </c>
      <c r="B38" s="38"/>
      <c r="C38" s="38"/>
      <c r="D38" s="39"/>
      <c r="E38" s="51">
        <f>SUM(E29:E37)</f>
        <v>90</v>
      </c>
      <c r="F38" s="4"/>
      <c r="G38" s="39"/>
    </row>
    <row r="39" spans="1:7" x14ac:dyDescent="0.25">
      <c r="A39" s="34" t="s">
        <v>33</v>
      </c>
      <c r="B39" s="47" t="s">
        <v>50</v>
      </c>
      <c r="C39" s="35"/>
      <c r="D39" s="36"/>
      <c r="E39" s="60"/>
      <c r="F39" s="4"/>
      <c r="G39" s="36"/>
    </row>
    <row r="40" spans="1:7" ht="28.5" x14ac:dyDescent="0.25">
      <c r="A40" s="55"/>
      <c r="B40" s="21" t="s">
        <v>40</v>
      </c>
      <c r="C40" s="22"/>
      <c r="D40" s="23"/>
      <c r="E40" s="24"/>
      <c r="F40" s="4"/>
      <c r="G40" s="2"/>
    </row>
    <row r="41" spans="1:7" x14ac:dyDescent="0.25">
      <c r="A41" s="55"/>
      <c r="B41" s="77" t="s">
        <v>39</v>
      </c>
      <c r="C41" s="73">
        <v>1</v>
      </c>
      <c r="D41" s="2">
        <v>10</v>
      </c>
      <c r="E41" s="3">
        <f t="shared" ref="E41:E49" si="3">D41*C41</f>
        <v>10</v>
      </c>
      <c r="F41" s="4"/>
      <c r="G41" s="2"/>
    </row>
    <row r="42" spans="1:7" x14ac:dyDescent="0.25">
      <c r="A42" s="55"/>
      <c r="B42" s="77" t="s">
        <v>39</v>
      </c>
      <c r="C42" s="73">
        <v>1</v>
      </c>
      <c r="D42" s="2">
        <v>10</v>
      </c>
      <c r="E42" s="3">
        <f t="shared" si="3"/>
        <v>10</v>
      </c>
      <c r="F42" s="4"/>
      <c r="G42" s="2"/>
    </row>
    <row r="43" spans="1:7" x14ac:dyDescent="0.25">
      <c r="A43" s="55"/>
      <c r="B43" s="77" t="s">
        <v>39</v>
      </c>
      <c r="C43" s="73">
        <v>1</v>
      </c>
      <c r="D43" s="2">
        <v>10</v>
      </c>
      <c r="E43" s="3">
        <f t="shared" si="3"/>
        <v>10</v>
      </c>
      <c r="F43" s="4"/>
      <c r="G43" s="2"/>
    </row>
    <row r="44" spans="1:7" x14ac:dyDescent="0.25">
      <c r="A44" s="55"/>
      <c r="B44" s="77" t="s">
        <v>39</v>
      </c>
      <c r="C44" s="73">
        <v>1</v>
      </c>
      <c r="D44" s="2">
        <v>10</v>
      </c>
      <c r="E44" s="3">
        <f t="shared" si="3"/>
        <v>10</v>
      </c>
      <c r="F44" s="4"/>
      <c r="G44" s="2"/>
    </row>
    <row r="45" spans="1:7" x14ac:dyDescent="0.25">
      <c r="A45" s="55"/>
      <c r="B45" s="77" t="s">
        <v>39</v>
      </c>
      <c r="C45" s="73">
        <v>1</v>
      </c>
      <c r="D45" s="2">
        <v>10</v>
      </c>
      <c r="E45" s="3">
        <f t="shared" si="3"/>
        <v>10</v>
      </c>
      <c r="F45" s="4"/>
      <c r="G45" s="2"/>
    </row>
    <row r="46" spans="1:7" x14ac:dyDescent="0.25">
      <c r="A46" s="55"/>
      <c r="B46" s="77" t="s">
        <v>48</v>
      </c>
      <c r="C46" s="73">
        <v>1</v>
      </c>
      <c r="D46" s="2">
        <v>10</v>
      </c>
      <c r="E46" s="3">
        <f t="shared" si="3"/>
        <v>10</v>
      </c>
      <c r="F46" s="4"/>
      <c r="G46" s="2"/>
    </row>
    <row r="47" spans="1:7" x14ac:dyDescent="0.25">
      <c r="A47" s="55"/>
      <c r="B47" s="77" t="s">
        <v>37</v>
      </c>
      <c r="C47" s="73">
        <v>1</v>
      </c>
      <c r="D47" s="2">
        <v>10</v>
      </c>
      <c r="E47" s="3">
        <f t="shared" si="3"/>
        <v>10</v>
      </c>
      <c r="F47" s="4"/>
      <c r="G47" s="2"/>
    </row>
    <row r="48" spans="1:7" x14ac:dyDescent="0.25">
      <c r="A48" s="55"/>
      <c r="B48" s="77" t="s">
        <v>37</v>
      </c>
      <c r="C48" s="73">
        <v>1</v>
      </c>
      <c r="D48" s="2">
        <v>10</v>
      </c>
      <c r="E48" s="3">
        <f t="shared" si="3"/>
        <v>10</v>
      </c>
      <c r="F48" s="4"/>
      <c r="G48" s="2"/>
    </row>
    <row r="49" spans="1:7" x14ac:dyDescent="0.25">
      <c r="A49" s="55"/>
      <c r="B49" s="77" t="s">
        <v>37</v>
      </c>
      <c r="C49" s="73">
        <v>1</v>
      </c>
      <c r="D49" s="2">
        <v>10</v>
      </c>
      <c r="E49" s="3">
        <f t="shared" si="3"/>
        <v>10</v>
      </c>
      <c r="F49" s="4"/>
      <c r="G49" s="2"/>
    </row>
    <row r="50" spans="1:7" x14ac:dyDescent="0.25">
      <c r="A50" s="40" t="s">
        <v>34</v>
      </c>
      <c r="B50" s="38"/>
      <c r="C50" s="38"/>
      <c r="D50" s="39"/>
      <c r="E50" s="51">
        <f>SUM(E41:E49)</f>
        <v>90</v>
      </c>
      <c r="F50" s="5"/>
      <c r="G50" s="52"/>
    </row>
    <row r="51" spans="1:7" x14ac:dyDescent="0.25">
      <c r="A51" s="34" t="s">
        <v>35</v>
      </c>
      <c r="B51" s="47" t="s">
        <v>36</v>
      </c>
      <c r="C51" s="35"/>
      <c r="D51" s="36"/>
      <c r="E51" s="60"/>
      <c r="F51" s="5"/>
      <c r="G51" s="57"/>
    </row>
    <row r="52" spans="1:7" ht="28.5" x14ac:dyDescent="0.25">
      <c r="A52" s="54"/>
      <c r="B52" s="21" t="s">
        <v>40</v>
      </c>
      <c r="C52" s="22"/>
      <c r="D52" s="25"/>
      <c r="E52" s="24"/>
      <c r="F52" s="5"/>
      <c r="G52" s="2"/>
    </row>
    <row r="53" spans="1:7" x14ac:dyDescent="0.25">
      <c r="A53" s="53"/>
      <c r="B53" s="77" t="s">
        <v>39</v>
      </c>
      <c r="C53" s="73">
        <v>1</v>
      </c>
      <c r="D53" s="2">
        <v>10</v>
      </c>
      <c r="E53" s="3">
        <f t="shared" ref="E53:E61" si="4">D53*C53</f>
        <v>10</v>
      </c>
      <c r="F53" s="5"/>
      <c r="G53" s="2"/>
    </row>
    <row r="54" spans="1:7" x14ac:dyDescent="0.25">
      <c r="A54" s="53"/>
      <c r="B54" s="77" t="s">
        <v>39</v>
      </c>
      <c r="C54" s="73">
        <v>1</v>
      </c>
      <c r="D54" s="2">
        <v>10</v>
      </c>
      <c r="E54" s="3">
        <f t="shared" si="4"/>
        <v>10</v>
      </c>
      <c r="F54" s="5"/>
      <c r="G54" s="2"/>
    </row>
    <row r="55" spans="1:7" x14ac:dyDescent="0.25">
      <c r="A55" s="53"/>
      <c r="B55" s="77" t="s">
        <v>39</v>
      </c>
      <c r="C55" s="73">
        <v>1</v>
      </c>
      <c r="D55" s="2">
        <v>10</v>
      </c>
      <c r="E55" s="3">
        <f t="shared" si="4"/>
        <v>10</v>
      </c>
      <c r="F55" s="5"/>
      <c r="G55" s="2"/>
    </row>
    <row r="56" spans="1:7" x14ac:dyDescent="0.25">
      <c r="A56" s="53"/>
      <c r="B56" s="77" t="s">
        <v>39</v>
      </c>
      <c r="C56" s="73">
        <v>1</v>
      </c>
      <c r="D56" s="2">
        <v>10</v>
      </c>
      <c r="E56" s="3">
        <f t="shared" si="4"/>
        <v>10</v>
      </c>
      <c r="F56" s="5"/>
      <c r="G56" s="2"/>
    </row>
    <row r="57" spans="1:7" x14ac:dyDescent="0.25">
      <c r="A57" s="53"/>
      <c r="B57" s="77" t="s">
        <v>39</v>
      </c>
      <c r="C57" s="73">
        <v>1</v>
      </c>
      <c r="D57" s="2">
        <v>10</v>
      </c>
      <c r="E57" s="3">
        <f t="shared" si="4"/>
        <v>10</v>
      </c>
      <c r="F57" s="5"/>
      <c r="G57" s="2"/>
    </row>
    <row r="58" spans="1:7" x14ac:dyDescent="0.25">
      <c r="A58" s="53"/>
      <c r="B58" s="77" t="s">
        <v>48</v>
      </c>
      <c r="C58" s="73">
        <v>1</v>
      </c>
      <c r="D58" s="2">
        <v>10</v>
      </c>
      <c r="E58" s="3">
        <f t="shared" si="4"/>
        <v>10</v>
      </c>
      <c r="F58" s="5"/>
      <c r="G58" s="2"/>
    </row>
    <row r="59" spans="1:7" x14ac:dyDescent="0.25">
      <c r="A59" s="53"/>
      <c r="B59" s="77" t="s">
        <v>37</v>
      </c>
      <c r="C59" s="73">
        <v>1</v>
      </c>
      <c r="D59" s="2">
        <v>10</v>
      </c>
      <c r="E59" s="3">
        <f t="shared" si="4"/>
        <v>10</v>
      </c>
      <c r="F59" s="5"/>
      <c r="G59" s="2"/>
    </row>
    <row r="60" spans="1:7" x14ac:dyDescent="0.25">
      <c r="A60" s="53"/>
      <c r="B60" s="77" t="s">
        <v>37</v>
      </c>
      <c r="C60" s="73">
        <v>1</v>
      </c>
      <c r="D60" s="2">
        <v>10</v>
      </c>
      <c r="E60" s="3">
        <f t="shared" si="4"/>
        <v>10</v>
      </c>
      <c r="F60" s="5"/>
      <c r="G60" s="2"/>
    </row>
    <row r="61" spans="1:7" x14ac:dyDescent="0.25">
      <c r="A61" s="53"/>
      <c r="B61" s="77" t="s">
        <v>37</v>
      </c>
      <c r="C61" s="73">
        <v>1</v>
      </c>
      <c r="D61" s="2">
        <v>10</v>
      </c>
      <c r="E61" s="3">
        <f t="shared" si="4"/>
        <v>10</v>
      </c>
      <c r="F61" s="5"/>
      <c r="G61" s="2"/>
    </row>
    <row r="62" spans="1:7" x14ac:dyDescent="0.25">
      <c r="A62" s="40" t="s">
        <v>34</v>
      </c>
      <c r="B62" s="41"/>
      <c r="C62" s="41"/>
      <c r="D62" s="42"/>
      <c r="E62" s="51">
        <f>SUM(E53:E61)</f>
        <v>90</v>
      </c>
      <c r="F62" s="5"/>
      <c r="G62" s="52"/>
    </row>
    <row r="63" spans="1:7" x14ac:dyDescent="0.25">
      <c r="A63" s="34" t="s">
        <v>55</v>
      </c>
      <c r="B63" s="47" t="s">
        <v>57</v>
      </c>
      <c r="C63" s="35"/>
      <c r="D63" s="36"/>
      <c r="E63" s="60"/>
      <c r="F63" s="5"/>
      <c r="G63" s="57"/>
    </row>
    <row r="64" spans="1:7" ht="28.5" x14ac:dyDescent="0.25">
      <c r="A64" s="54"/>
      <c r="B64" s="21" t="s">
        <v>40</v>
      </c>
      <c r="C64" s="22"/>
      <c r="D64" s="25"/>
      <c r="E64" s="24"/>
      <c r="F64" s="5"/>
      <c r="G64" s="2"/>
    </row>
    <row r="65" spans="1:7" x14ac:dyDescent="0.25">
      <c r="A65" s="53"/>
      <c r="B65" s="77" t="s">
        <v>39</v>
      </c>
      <c r="C65" s="73">
        <v>1</v>
      </c>
      <c r="D65" s="2">
        <v>10</v>
      </c>
      <c r="E65" s="3">
        <f t="shared" ref="E65:E73" si="5">D65*C65</f>
        <v>10</v>
      </c>
      <c r="F65" s="5"/>
      <c r="G65" s="2"/>
    </row>
    <row r="66" spans="1:7" x14ac:dyDescent="0.25">
      <c r="A66" s="53"/>
      <c r="B66" s="77" t="s">
        <v>39</v>
      </c>
      <c r="C66" s="73">
        <v>1</v>
      </c>
      <c r="D66" s="2">
        <v>10</v>
      </c>
      <c r="E66" s="3">
        <f t="shared" si="5"/>
        <v>10</v>
      </c>
      <c r="F66" s="5"/>
      <c r="G66" s="2"/>
    </row>
    <row r="67" spans="1:7" x14ac:dyDescent="0.25">
      <c r="A67" s="53"/>
      <c r="B67" s="77" t="s">
        <v>39</v>
      </c>
      <c r="C67" s="73">
        <v>1</v>
      </c>
      <c r="D67" s="2">
        <v>10</v>
      </c>
      <c r="E67" s="3">
        <f t="shared" si="5"/>
        <v>10</v>
      </c>
      <c r="F67" s="5"/>
      <c r="G67" s="2"/>
    </row>
    <row r="68" spans="1:7" x14ac:dyDescent="0.25">
      <c r="A68" s="53"/>
      <c r="B68" s="77" t="s">
        <v>39</v>
      </c>
      <c r="C68" s="73">
        <v>1</v>
      </c>
      <c r="D68" s="2">
        <v>10</v>
      </c>
      <c r="E68" s="3">
        <f t="shared" si="5"/>
        <v>10</v>
      </c>
      <c r="F68" s="5"/>
      <c r="G68" s="2"/>
    </row>
    <row r="69" spans="1:7" x14ac:dyDescent="0.25">
      <c r="A69" s="53"/>
      <c r="B69" s="77" t="s">
        <v>39</v>
      </c>
      <c r="C69" s="73">
        <v>1</v>
      </c>
      <c r="D69" s="2">
        <v>10</v>
      </c>
      <c r="E69" s="3">
        <f t="shared" si="5"/>
        <v>10</v>
      </c>
      <c r="F69" s="5"/>
      <c r="G69" s="2"/>
    </row>
    <row r="70" spans="1:7" x14ac:dyDescent="0.25">
      <c r="A70" s="53"/>
      <c r="B70" s="77" t="s">
        <v>48</v>
      </c>
      <c r="C70" s="73">
        <v>1</v>
      </c>
      <c r="D70" s="2">
        <v>10</v>
      </c>
      <c r="E70" s="3">
        <f t="shared" si="5"/>
        <v>10</v>
      </c>
      <c r="F70" s="5"/>
      <c r="G70" s="2"/>
    </row>
    <row r="71" spans="1:7" x14ac:dyDescent="0.25">
      <c r="A71" s="53"/>
      <c r="B71" s="77" t="s">
        <v>37</v>
      </c>
      <c r="C71" s="73">
        <v>1</v>
      </c>
      <c r="D71" s="2">
        <v>10</v>
      </c>
      <c r="E71" s="3">
        <f t="shared" si="5"/>
        <v>10</v>
      </c>
      <c r="F71" s="5"/>
      <c r="G71" s="2"/>
    </row>
    <row r="72" spans="1:7" x14ac:dyDescent="0.25">
      <c r="A72" s="53"/>
      <c r="B72" s="77" t="s">
        <v>37</v>
      </c>
      <c r="C72" s="73">
        <v>1</v>
      </c>
      <c r="D72" s="2">
        <v>10</v>
      </c>
      <c r="E72" s="3">
        <f t="shared" si="5"/>
        <v>10</v>
      </c>
      <c r="F72" s="5"/>
      <c r="G72" s="2"/>
    </row>
    <row r="73" spans="1:7" x14ac:dyDescent="0.25">
      <c r="A73" s="53"/>
      <c r="B73" s="77" t="s">
        <v>37</v>
      </c>
      <c r="C73" s="73">
        <v>1</v>
      </c>
      <c r="D73" s="2">
        <v>10</v>
      </c>
      <c r="E73" s="3">
        <f t="shared" si="5"/>
        <v>10</v>
      </c>
      <c r="F73" s="5"/>
      <c r="G73" s="2"/>
    </row>
    <row r="74" spans="1:7" x14ac:dyDescent="0.25">
      <c r="A74" s="40" t="s">
        <v>34</v>
      </c>
      <c r="B74" s="41"/>
      <c r="C74" s="41"/>
      <c r="D74" s="42"/>
      <c r="E74" s="51">
        <f>SUM(E65:E73)</f>
        <v>90</v>
      </c>
      <c r="F74" s="5"/>
      <c r="G74" s="52"/>
    </row>
    <row r="75" spans="1:7" x14ac:dyDescent="0.25">
      <c r="A75" s="26"/>
      <c r="B75" s="6"/>
      <c r="C75" s="6"/>
      <c r="D75" s="7"/>
      <c r="E75" s="8"/>
      <c r="F75" s="6"/>
      <c r="G75" s="1"/>
    </row>
    <row r="76" spans="1:7" x14ac:dyDescent="0.25">
      <c r="A76" s="48" t="s">
        <v>54</v>
      </c>
      <c r="B76" s="49"/>
      <c r="C76" s="49"/>
      <c r="D76" s="50"/>
      <c r="E76" s="72">
        <f>SUM(E14,E26,E38,E50,E62,E74)</f>
        <v>540</v>
      </c>
      <c r="F76" s="5"/>
      <c r="G76" s="52"/>
    </row>
    <row r="77" spans="1:7" x14ac:dyDescent="0.25">
      <c r="A77" s="27" t="s">
        <v>5</v>
      </c>
      <c r="B77" s="6"/>
      <c r="C77" s="6"/>
      <c r="D77" s="7"/>
      <c r="E77" s="8"/>
      <c r="F77" s="6"/>
      <c r="G77" s="1"/>
    </row>
    <row r="78" spans="1:7" x14ac:dyDescent="0.25">
      <c r="A78" s="6"/>
      <c r="B78" s="6"/>
      <c r="C78" s="6"/>
      <c r="D78" s="7"/>
      <c r="E78" s="8"/>
      <c r="F78" s="6"/>
      <c r="G78" s="1"/>
    </row>
    <row r="79" spans="1:7" ht="45" x14ac:dyDescent="0.25">
      <c r="A79" s="65" t="s">
        <v>8</v>
      </c>
      <c r="B79" s="66" t="s">
        <v>43</v>
      </c>
      <c r="C79" s="66"/>
      <c r="D79" s="67"/>
      <c r="E79" s="68" t="s">
        <v>31</v>
      </c>
      <c r="F79" s="69"/>
      <c r="G79" s="70" t="s">
        <v>3</v>
      </c>
    </row>
    <row r="80" spans="1:7" x14ac:dyDescent="0.25">
      <c r="A80" s="10">
        <v>1</v>
      </c>
      <c r="B80" s="74" t="s">
        <v>22</v>
      </c>
      <c r="C80" s="58">
        <v>1</v>
      </c>
      <c r="D80" s="58">
        <v>100</v>
      </c>
      <c r="E80" s="9">
        <f t="shared" ref="E80:E91" si="6">SUM(D80:D80)</f>
        <v>100</v>
      </c>
      <c r="F80" s="4"/>
      <c r="G80" s="2"/>
    </row>
    <row r="81" spans="1:7" x14ac:dyDescent="0.25">
      <c r="A81" s="10">
        <v>2</v>
      </c>
      <c r="B81" s="75" t="s">
        <v>23</v>
      </c>
      <c r="C81" s="58">
        <v>1</v>
      </c>
      <c r="D81" s="58">
        <v>100</v>
      </c>
      <c r="E81" s="9">
        <f t="shared" si="6"/>
        <v>100</v>
      </c>
      <c r="F81" s="4"/>
      <c r="G81" s="2"/>
    </row>
    <row r="82" spans="1:7" x14ac:dyDescent="0.25">
      <c r="A82" s="10">
        <v>3</v>
      </c>
      <c r="B82" s="76" t="s">
        <v>24</v>
      </c>
      <c r="C82" s="58">
        <v>1</v>
      </c>
      <c r="D82" s="58">
        <v>100</v>
      </c>
      <c r="E82" s="9">
        <f t="shared" si="6"/>
        <v>100</v>
      </c>
      <c r="F82" s="4"/>
      <c r="G82" s="2"/>
    </row>
    <row r="83" spans="1:7" x14ac:dyDescent="0.25">
      <c r="A83" s="10">
        <v>4</v>
      </c>
      <c r="B83" s="76" t="s">
        <v>25</v>
      </c>
      <c r="C83" s="58">
        <v>1</v>
      </c>
      <c r="D83" s="58">
        <v>100</v>
      </c>
      <c r="E83" s="9">
        <f t="shared" si="6"/>
        <v>100</v>
      </c>
      <c r="F83" s="4"/>
      <c r="G83" s="2"/>
    </row>
    <row r="84" spans="1:7" x14ac:dyDescent="0.25">
      <c r="A84" s="10">
        <v>5</v>
      </c>
      <c r="B84" s="76" t="s">
        <v>26</v>
      </c>
      <c r="C84" s="58">
        <v>1</v>
      </c>
      <c r="D84" s="58">
        <v>100</v>
      </c>
      <c r="E84" s="9">
        <f t="shared" si="6"/>
        <v>100</v>
      </c>
      <c r="F84" s="4"/>
      <c r="G84" s="2"/>
    </row>
    <row r="85" spans="1:7" x14ac:dyDescent="0.25">
      <c r="A85" s="10">
        <v>6</v>
      </c>
      <c r="B85" s="76" t="s">
        <v>27</v>
      </c>
      <c r="C85" s="58">
        <v>1</v>
      </c>
      <c r="D85" s="58">
        <v>100</v>
      </c>
      <c r="E85" s="9">
        <f t="shared" si="6"/>
        <v>100</v>
      </c>
      <c r="F85" s="4"/>
      <c r="G85" s="2"/>
    </row>
    <row r="86" spans="1:7" x14ac:dyDescent="0.25">
      <c r="A86" s="10">
        <v>7</v>
      </c>
      <c r="B86" s="76" t="s">
        <v>28</v>
      </c>
      <c r="C86" s="58">
        <v>1</v>
      </c>
      <c r="D86" s="58">
        <v>100</v>
      </c>
      <c r="E86" s="9">
        <f t="shared" si="6"/>
        <v>100</v>
      </c>
      <c r="F86" s="4"/>
      <c r="G86" s="2"/>
    </row>
    <row r="87" spans="1:7" x14ac:dyDescent="0.25">
      <c r="A87" s="10">
        <v>8</v>
      </c>
      <c r="B87" s="76" t="s">
        <v>29</v>
      </c>
      <c r="C87" s="58">
        <v>1</v>
      </c>
      <c r="D87" s="58">
        <v>100</v>
      </c>
      <c r="E87" s="9">
        <f t="shared" si="6"/>
        <v>100</v>
      </c>
      <c r="F87" s="4"/>
      <c r="G87" s="2"/>
    </row>
    <row r="88" spans="1:7" x14ac:dyDescent="0.25">
      <c r="A88" s="10">
        <v>9</v>
      </c>
      <c r="B88" s="76" t="s">
        <v>30</v>
      </c>
      <c r="C88" s="58">
        <v>1</v>
      </c>
      <c r="D88" s="58">
        <v>100</v>
      </c>
      <c r="E88" s="9">
        <f t="shared" si="6"/>
        <v>100</v>
      </c>
      <c r="F88" s="4"/>
      <c r="G88" s="2"/>
    </row>
    <row r="89" spans="1:7" x14ac:dyDescent="0.25">
      <c r="A89" s="2">
        <v>10</v>
      </c>
      <c r="B89" s="71"/>
      <c r="C89" s="58">
        <v>1</v>
      </c>
      <c r="D89" s="58">
        <v>100</v>
      </c>
      <c r="E89" s="9">
        <f t="shared" si="6"/>
        <v>100</v>
      </c>
      <c r="F89" s="4"/>
      <c r="G89" s="2"/>
    </row>
    <row r="90" spans="1:7" x14ac:dyDescent="0.25">
      <c r="A90" s="2">
        <v>11</v>
      </c>
      <c r="B90" s="71"/>
      <c r="C90" s="58">
        <v>1</v>
      </c>
      <c r="D90" s="58">
        <v>100</v>
      </c>
      <c r="E90" s="9">
        <f t="shared" si="6"/>
        <v>100</v>
      </c>
      <c r="F90" s="4"/>
      <c r="G90" s="2"/>
    </row>
    <row r="91" spans="1:7" x14ac:dyDescent="0.25">
      <c r="A91" s="2">
        <v>12</v>
      </c>
      <c r="B91" s="71"/>
      <c r="C91" s="58">
        <v>1</v>
      </c>
      <c r="D91" s="58">
        <v>100</v>
      </c>
      <c r="E91" s="9">
        <f t="shared" si="6"/>
        <v>100</v>
      </c>
      <c r="F91" s="4"/>
      <c r="G91" s="2"/>
    </row>
    <row r="92" spans="1:7" x14ac:dyDescent="0.25">
      <c r="A92" s="27" t="s">
        <v>5</v>
      </c>
      <c r="B92" s="6"/>
      <c r="C92" s="6"/>
      <c r="D92" s="7"/>
      <c r="E92" s="8"/>
      <c r="F92" s="6"/>
      <c r="G92" s="1"/>
    </row>
    <row r="93" spans="1:7" x14ac:dyDescent="0.25">
      <c r="A93" s="27" t="s">
        <v>6</v>
      </c>
      <c r="B93" s="6"/>
      <c r="C93" s="6"/>
      <c r="D93" s="7"/>
      <c r="E93" s="8"/>
      <c r="F93" s="6"/>
      <c r="G93" s="1"/>
    </row>
    <row r="94" spans="1:7" x14ac:dyDescent="0.25">
      <c r="A94" s="6"/>
      <c r="B94" s="79" t="s">
        <v>58</v>
      </c>
      <c r="C94" s="79"/>
      <c r="D94" s="80"/>
      <c r="E94" s="81"/>
      <c r="F94" s="6"/>
      <c r="G94" s="1"/>
    </row>
    <row r="95" spans="1:7" x14ac:dyDescent="0.25">
      <c r="B95" s="82" t="s">
        <v>46</v>
      </c>
      <c r="C95" s="78"/>
      <c r="D95" s="78"/>
      <c r="E95" s="78"/>
    </row>
    <row r="96" spans="1:7" x14ac:dyDescent="0.25">
      <c r="B96" s="82" t="s">
        <v>47</v>
      </c>
      <c r="C96" s="78"/>
      <c r="D96" s="78"/>
      <c r="E96" s="78"/>
    </row>
    <row r="97" spans="2:5" x14ac:dyDescent="0.25">
      <c r="B97" s="82" t="s">
        <v>52</v>
      </c>
      <c r="C97" s="78"/>
      <c r="D97" s="78"/>
      <c r="E97" s="78"/>
    </row>
    <row r="98" spans="2:5" x14ac:dyDescent="0.25">
      <c r="B98" s="82" t="s">
        <v>53</v>
      </c>
      <c r="C98" s="78"/>
      <c r="D98" s="78"/>
      <c r="E98" s="78"/>
    </row>
    <row r="99" spans="2:5" x14ac:dyDescent="0.25">
      <c r="B99" s="82" t="s">
        <v>45</v>
      </c>
      <c r="C99" s="78"/>
      <c r="D99" s="78"/>
      <c r="E99" s="78"/>
    </row>
    <row r="100" spans="2:5" x14ac:dyDescent="0.25">
      <c r="B100" s="83" t="s">
        <v>44</v>
      </c>
      <c r="C100" s="78"/>
      <c r="D100" s="78"/>
      <c r="E100" s="78"/>
    </row>
  </sheetData>
  <pageMargins left="0.7" right="0.7" top="0.75" bottom="0.75" header="0.3" footer="0.3"/>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Nixon</dc:creator>
  <cp:lastModifiedBy>John Nixon</cp:lastModifiedBy>
  <cp:lastPrinted>2023-06-12T10:19:31Z</cp:lastPrinted>
  <dcterms:created xsi:type="dcterms:W3CDTF">2023-06-09T08:04:05Z</dcterms:created>
  <dcterms:modified xsi:type="dcterms:W3CDTF">2024-10-28T10:27:41Z</dcterms:modified>
</cp:coreProperties>
</file>